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taku\Documents\Python\TennisVideoAnalysis\analysis\"/>
    </mc:Choice>
  </mc:AlternateContent>
  <xr:revisionPtr revIDLastSave="0" documentId="13_ncr:1_{5077B2AA-FE54-41B8-A88D-F8DD7567FD6B}" xr6:coauthVersionLast="47" xr6:coauthVersionMax="47" xr10:uidLastSave="{00000000-0000-0000-0000-000000000000}"/>
  <bookViews>
    <workbookView xWindow="9580" yWindow="11560" windowWidth="19200" windowHeight="10310" activeTab="1" xr2:uid="{00000000-000D-0000-FFFF-FFFF00000000}"/>
  </bookViews>
  <sheets>
    <sheet name="shot" sheetId="1" r:id="rId1"/>
    <sheet name="ストロークウィナー" sheetId="2" r:id="rId2"/>
    <sheet name="FE" sheetId="5" r:id="rId3"/>
    <sheet name="UFE" sheetId="4" r:id="rId4"/>
    <sheet name="ラリー継続" sheetId="6" r:id="rId5"/>
    <sheet name="通常ラリー" sheetId="3" r:id="rId6"/>
    <sheet name="Sheet1" sheetId="7" r:id="rId7"/>
  </sheets>
  <definedNames>
    <definedName name="_xlnm._FilterDatabase" localSheetId="0" hidden="1">shot!$A$1:$AD$1099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68" i="3" l="1"/>
  <c r="AG267" i="3"/>
  <c r="AB267" i="3"/>
  <c r="AG287" i="6"/>
  <c r="AG286" i="6"/>
  <c r="AD286" i="6"/>
  <c r="AB286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2" i="6"/>
  <c r="AG38" i="4"/>
  <c r="AG37" i="4"/>
  <c r="AD37" i="4"/>
  <c r="AB37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G38" i="5"/>
  <c r="AG37" i="5"/>
  <c r="AD37" i="5"/>
  <c r="AB37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H2" i="5"/>
  <c r="AG29" i="2"/>
  <c r="AG28" i="2"/>
  <c r="AD28" i="2"/>
  <c r="AB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F1099" i="1"/>
  <c r="AD1099" i="1"/>
  <c r="AC1099" i="1"/>
  <c r="AE1099" i="1" s="1"/>
  <c r="AB1099" i="1"/>
  <c r="AA1099" i="1"/>
  <c r="AF1098" i="1"/>
  <c r="AD1098" i="1"/>
  <c r="AC1098" i="1"/>
  <c r="AE1098" i="1" s="1"/>
  <c r="AB1098" i="1"/>
  <c r="AA1098" i="1"/>
  <c r="AE1097" i="1"/>
  <c r="AD1097" i="1"/>
  <c r="AF1097" i="1" s="1"/>
  <c r="AC1097" i="1"/>
  <c r="AB1097" i="1"/>
  <c r="AA1097" i="1"/>
  <c r="AD1096" i="1"/>
  <c r="AF1096" i="1" s="1"/>
  <c r="AC1096" i="1"/>
  <c r="AE1096" i="1" s="1"/>
  <c r="AG1096" i="1" s="1"/>
  <c r="AB1096" i="1"/>
  <c r="AA1096" i="1"/>
  <c r="AF1095" i="1"/>
  <c r="AD1095" i="1"/>
  <c r="AC1095" i="1"/>
  <c r="AE1095" i="1" s="1"/>
  <c r="AG1095" i="1" s="1"/>
  <c r="AB1095" i="1"/>
  <c r="AA1095" i="1"/>
  <c r="AG1094" i="1"/>
  <c r="AF1094" i="1"/>
  <c r="AE1094" i="1"/>
  <c r="AD1094" i="1"/>
  <c r="AC1094" i="1"/>
  <c r="AB1094" i="1"/>
  <c r="AA1094" i="1"/>
  <c r="AF1093" i="1"/>
  <c r="AE1093" i="1"/>
  <c r="AG1093" i="1" s="1"/>
  <c r="AD1093" i="1"/>
  <c r="AC1093" i="1"/>
  <c r="AB1093" i="1"/>
  <c r="AA1093" i="1"/>
  <c r="AE1092" i="1"/>
  <c r="AG1092" i="1" s="1"/>
  <c r="AD1092" i="1"/>
  <c r="AF1092" i="1" s="1"/>
  <c r="AC1092" i="1"/>
  <c r="AB1092" i="1"/>
  <c r="AA1092" i="1"/>
  <c r="AD1091" i="1"/>
  <c r="AF1091" i="1" s="1"/>
  <c r="AC1091" i="1"/>
  <c r="AE1091" i="1" s="1"/>
  <c r="AB1091" i="1"/>
  <c r="AA1091" i="1"/>
  <c r="AD1090" i="1"/>
  <c r="AF1090" i="1" s="1"/>
  <c r="AC1090" i="1"/>
  <c r="AE1090" i="1" s="1"/>
  <c r="AG1090" i="1" s="1"/>
  <c r="AB1090" i="1"/>
  <c r="AA1090" i="1"/>
  <c r="AD1089" i="1"/>
  <c r="AF1089" i="1" s="1"/>
  <c r="AC1089" i="1"/>
  <c r="AE1089" i="1" s="1"/>
  <c r="AG1089" i="1" s="1"/>
  <c r="AB1089" i="1"/>
  <c r="AA1089" i="1"/>
  <c r="AD1088" i="1"/>
  <c r="AC1088" i="1"/>
  <c r="AF1088" i="1" s="1"/>
  <c r="AB1088" i="1"/>
  <c r="AA1088" i="1"/>
  <c r="AD1087" i="1"/>
  <c r="AF1087" i="1" s="1"/>
  <c r="AC1087" i="1"/>
  <c r="AE1087" i="1" s="1"/>
  <c r="AB1087" i="1"/>
  <c r="AA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D1075" i="1"/>
  <c r="AF1075" i="1" s="1"/>
  <c r="AC1075" i="1"/>
  <c r="AE1075" i="1" s="1"/>
  <c r="AB1075" i="1"/>
  <c r="AA1075" i="1"/>
  <c r="AD1074" i="1"/>
  <c r="AF1074" i="1" s="1"/>
  <c r="AC1074" i="1"/>
  <c r="AE1074" i="1" s="1"/>
  <c r="AG1074" i="1" s="1"/>
  <c r="AB1074" i="1"/>
  <c r="AA1074" i="1"/>
  <c r="AF1073" i="1"/>
  <c r="AD1073" i="1"/>
  <c r="AC1073" i="1"/>
  <c r="AE1073" i="1" s="1"/>
  <c r="AB1073" i="1"/>
  <c r="AA1073" i="1"/>
  <c r="AD1072" i="1"/>
  <c r="AF1072" i="1" s="1"/>
  <c r="AC1072" i="1"/>
  <c r="AE1072" i="1" s="1"/>
  <c r="AG1072" i="1" s="1"/>
  <c r="AB1072" i="1"/>
  <c r="AA1072" i="1"/>
  <c r="AG1071" i="1"/>
  <c r="AD1070" i="1"/>
  <c r="AF1070" i="1" s="1"/>
  <c r="AC1070" i="1"/>
  <c r="AE1070" i="1" s="1"/>
  <c r="AG1070" i="1" s="1"/>
  <c r="AB1070" i="1"/>
  <c r="AA1070" i="1"/>
  <c r="AF1069" i="1"/>
  <c r="AE1069" i="1"/>
  <c r="AG1069" i="1" s="1"/>
  <c r="AD1069" i="1"/>
  <c r="AC1069" i="1"/>
  <c r="AB1069" i="1"/>
  <c r="AA1069" i="1"/>
  <c r="AG1068" i="1"/>
  <c r="AG1067" i="1"/>
  <c r="AG1066" i="1"/>
  <c r="AG1065" i="1"/>
  <c r="AG1064" i="1"/>
  <c r="AG1063" i="1"/>
  <c r="AG1062" i="1"/>
  <c r="AG1061" i="1"/>
  <c r="AG1060" i="1"/>
  <c r="AF1059" i="1"/>
  <c r="AE1059" i="1"/>
  <c r="AD1059" i="1"/>
  <c r="AC1059" i="1"/>
  <c r="AB1059" i="1"/>
  <c r="AA1059" i="1"/>
  <c r="AD1058" i="1"/>
  <c r="AF1058" i="1" s="1"/>
  <c r="AC1058" i="1"/>
  <c r="AE1058" i="1" s="1"/>
  <c r="AB1058" i="1"/>
  <c r="AA1058" i="1"/>
  <c r="AD1057" i="1"/>
  <c r="AF1057" i="1" s="1"/>
  <c r="AC1057" i="1"/>
  <c r="AE1057" i="1" s="1"/>
  <c r="AG1057" i="1" s="1"/>
  <c r="AB1057" i="1"/>
  <c r="AA1057" i="1"/>
  <c r="AD1056" i="1"/>
  <c r="AF1056" i="1" s="1"/>
  <c r="AC1056" i="1"/>
  <c r="AE1056" i="1" s="1"/>
  <c r="AB1056" i="1"/>
  <c r="AA1056" i="1"/>
  <c r="AE1055" i="1"/>
  <c r="AG1055" i="1" s="1"/>
  <c r="AD1055" i="1"/>
  <c r="AF1055" i="1" s="1"/>
  <c r="AC1055" i="1"/>
  <c r="AB1055" i="1"/>
  <c r="AA1055" i="1"/>
  <c r="AE1054" i="1"/>
  <c r="AD1054" i="1"/>
  <c r="AF1054" i="1" s="1"/>
  <c r="AC1054" i="1"/>
  <c r="AB1054" i="1"/>
  <c r="AA1054" i="1"/>
  <c r="AD1053" i="1"/>
  <c r="AF1053" i="1" s="1"/>
  <c r="AC1053" i="1"/>
  <c r="AE1053" i="1" s="1"/>
  <c r="AB1053" i="1"/>
  <c r="AA1053" i="1"/>
  <c r="AF1052" i="1"/>
  <c r="AD1052" i="1"/>
  <c r="AC1052" i="1"/>
  <c r="AE1052" i="1" s="1"/>
  <c r="AG1052" i="1" s="1"/>
  <c r="AB1052" i="1"/>
  <c r="AA1052" i="1"/>
  <c r="AD1051" i="1"/>
  <c r="AF1051" i="1" s="1"/>
  <c r="AC1051" i="1"/>
  <c r="AE1051" i="1" s="1"/>
  <c r="AG1051" i="1" s="1"/>
  <c r="AB1051" i="1"/>
  <c r="AA1051" i="1"/>
  <c r="AE1050" i="1"/>
  <c r="AD1050" i="1"/>
  <c r="AF1050" i="1" s="1"/>
  <c r="AC1050" i="1"/>
  <c r="AB1050" i="1"/>
  <c r="AA1050" i="1"/>
  <c r="AD1049" i="1"/>
  <c r="AF1049" i="1" s="1"/>
  <c r="AC1049" i="1"/>
  <c r="AE1049" i="1" s="1"/>
  <c r="AG1049" i="1" s="1"/>
  <c r="AB1049" i="1"/>
  <c r="AA1049" i="1"/>
  <c r="AF1048" i="1"/>
  <c r="AD1048" i="1"/>
  <c r="AC1048" i="1"/>
  <c r="AE1048" i="1" s="1"/>
  <c r="AB1048" i="1"/>
  <c r="AA1048" i="1"/>
  <c r="AG1047" i="1"/>
  <c r="AG1046" i="1"/>
  <c r="AG1045" i="1"/>
  <c r="AG1044" i="1"/>
  <c r="AG1043" i="1"/>
  <c r="AG1042" i="1"/>
  <c r="AG1041" i="1"/>
  <c r="AG1040" i="1"/>
  <c r="AG1039" i="1"/>
  <c r="AD1038" i="1"/>
  <c r="AC1038" i="1"/>
  <c r="AE1038" i="1" s="1"/>
  <c r="AB1038" i="1"/>
  <c r="AA1038" i="1"/>
  <c r="AD1037" i="1"/>
  <c r="AC1037" i="1"/>
  <c r="AF1037" i="1" s="1"/>
  <c r="AB1037" i="1"/>
  <c r="AA1037" i="1"/>
  <c r="AD1036" i="1"/>
  <c r="AC1036" i="1"/>
  <c r="AF1036" i="1" s="1"/>
  <c r="AB1036" i="1"/>
  <c r="AA1036" i="1"/>
  <c r="AF1035" i="1"/>
  <c r="AD1035" i="1"/>
  <c r="AC1035" i="1"/>
  <c r="AE1035" i="1" s="1"/>
  <c r="AB1035" i="1"/>
  <c r="AA1035" i="1"/>
  <c r="AD1034" i="1"/>
  <c r="AC1034" i="1"/>
  <c r="AB1034" i="1"/>
  <c r="AA1034" i="1"/>
  <c r="AF1033" i="1"/>
  <c r="AE1033" i="1"/>
  <c r="AF1032" i="1"/>
  <c r="AE1032" i="1"/>
  <c r="AG1032" i="1" s="1"/>
  <c r="AF1031" i="1"/>
  <c r="AE1031" i="1"/>
  <c r="AG1031" i="1" s="1"/>
  <c r="AF1030" i="1"/>
  <c r="AE1030" i="1"/>
  <c r="AG1030" i="1" s="1"/>
  <c r="AF1029" i="1"/>
  <c r="AE1029" i="1"/>
  <c r="AF1028" i="1"/>
  <c r="AE1028" i="1"/>
  <c r="AG1028" i="1" s="1"/>
  <c r="AF1027" i="1"/>
  <c r="AE1027" i="1"/>
  <c r="AF1026" i="1"/>
  <c r="AE1026" i="1"/>
  <c r="AF1025" i="1"/>
  <c r="AE1025" i="1"/>
  <c r="AF1024" i="1"/>
  <c r="AE1024" i="1"/>
  <c r="AG1024" i="1" s="1"/>
  <c r="AG1023" i="1"/>
  <c r="AF1023" i="1"/>
  <c r="AE1023" i="1"/>
  <c r="AG1022" i="1"/>
  <c r="AF1022" i="1"/>
  <c r="AE1022" i="1"/>
  <c r="AF1021" i="1"/>
  <c r="AE1021" i="1"/>
  <c r="AG1021" i="1" s="1"/>
  <c r="AD1021" i="1"/>
  <c r="AC1021" i="1"/>
  <c r="AB1021" i="1"/>
  <c r="AA1021" i="1"/>
  <c r="AD1020" i="1"/>
  <c r="AC1020" i="1"/>
  <c r="AF1020" i="1" s="1"/>
  <c r="AB1020" i="1"/>
  <c r="AA1020" i="1"/>
  <c r="AD1019" i="1"/>
  <c r="AC1019" i="1"/>
  <c r="AB1019" i="1"/>
  <c r="AA1019" i="1"/>
  <c r="AD1018" i="1"/>
  <c r="AC1018" i="1"/>
  <c r="AF1018" i="1" s="1"/>
  <c r="AB1018" i="1"/>
  <c r="AA1018" i="1"/>
  <c r="AD1017" i="1"/>
  <c r="AC1017" i="1"/>
  <c r="AB1017" i="1"/>
  <c r="AA1017" i="1"/>
  <c r="AF1016" i="1"/>
  <c r="AE1016" i="1"/>
  <c r="AD1016" i="1"/>
  <c r="AC1016" i="1"/>
  <c r="AB1016" i="1"/>
  <c r="AA1016" i="1"/>
  <c r="AD1015" i="1"/>
  <c r="AC1015" i="1"/>
  <c r="AB1015" i="1"/>
  <c r="AA1015" i="1"/>
  <c r="AF1014" i="1"/>
  <c r="AD1014" i="1"/>
  <c r="AC1014" i="1"/>
  <c r="AE1014" i="1" s="1"/>
  <c r="AB1014" i="1"/>
  <c r="AA1014" i="1"/>
  <c r="AF1013" i="1"/>
  <c r="AD1013" i="1"/>
  <c r="AC1013" i="1"/>
  <c r="AE1013" i="1" s="1"/>
  <c r="AB1013" i="1"/>
  <c r="AA1013" i="1"/>
  <c r="AD1012" i="1"/>
  <c r="AC1012" i="1"/>
  <c r="AB1012" i="1"/>
  <c r="AA1012" i="1"/>
  <c r="AD1011" i="1"/>
  <c r="AC1011" i="1"/>
  <c r="AB1011" i="1"/>
  <c r="AA1011" i="1"/>
  <c r="AD1010" i="1"/>
  <c r="AC1010" i="1"/>
  <c r="AF1010" i="1" s="1"/>
  <c r="AB1010" i="1"/>
  <c r="AA1010" i="1"/>
  <c r="AF1009" i="1"/>
  <c r="AG1009" i="1" s="1"/>
  <c r="AE1009" i="1"/>
  <c r="AF1008" i="1"/>
  <c r="AE1008" i="1"/>
  <c r="AG1008" i="1" s="1"/>
  <c r="AF1007" i="1"/>
  <c r="AD1007" i="1"/>
  <c r="AC1007" i="1"/>
  <c r="AE1007" i="1" s="1"/>
  <c r="AB1007" i="1"/>
  <c r="AA1007" i="1"/>
  <c r="AD1006" i="1"/>
  <c r="AC1006" i="1"/>
  <c r="AB1006" i="1"/>
  <c r="AA1006" i="1"/>
  <c r="AF1005" i="1"/>
  <c r="AE1005" i="1"/>
  <c r="AG1005" i="1" s="1"/>
  <c r="AD1005" i="1"/>
  <c r="AC1005" i="1"/>
  <c r="AB1005" i="1"/>
  <c r="AA1005" i="1"/>
  <c r="AE1004" i="1"/>
  <c r="AG1004" i="1" s="1"/>
  <c r="AD1004" i="1"/>
  <c r="AC1004" i="1"/>
  <c r="AF1004" i="1" s="1"/>
  <c r="AB1004" i="1"/>
  <c r="AA1004" i="1"/>
  <c r="AD1003" i="1"/>
  <c r="AC1003" i="1"/>
  <c r="AB1003" i="1"/>
  <c r="AA1003" i="1"/>
  <c r="AD1002" i="1"/>
  <c r="AC1002" i="1"/>
  <c r="AF1002" i="1" s="1"/>
  <c r="AB1002" i="1"/>
  <c r="AA1002" i="1"/>
  <c r="AD1001" i="1"/>
  <c r="AC1001" i="1"/>
  <c r="AE1001" i="1" s="1"/>
  <c r="AB1001" i="1"/>
  <c r="AA1001" i="1"/>
  <c r="AF1000" i="1"/>
  <c r="AE1000" i="1"/>
  <c r="AG1000" i="1" s="1"/>
  <c r="AD1000" i="1"/>
  <c r="AC1000" i="1"/>
  <c r="AB1000" i="1"/>
  <c r="AA1000" i="1"/>
  <c r="AE999" i="1"/>
  <c r="AD999" i="1"/>
  <c r="AC999" i="1"/>
  <c r="AF999" i="1" s="1"/>
  <c r="AG999" i="1" s="1"/>
  <c r="AB999" i="1"/>
  <c r="AA999" i="1"/>
  <c r="AF998" i="1"/>
  <c r="AD998" i="1"/>
  <c r="AC998" i="1"/>
  <c r="AE998" i="1" s="1"/>
  <c r="AB998" i="1"/>
  <c r="AA998" i="1"/>
  <c r="AD997" i="1"/>
  <c r="AC997" i="1"/>
  <c r="AF997" i="1" s="1"/>
  <c r="AB997" i="1"/>
  <c r="AA997" i="1"/>
  <c r="AE996" i="1"/>
  <c r="AD996" i="1"/>
  <c r="AC996" i="1"/>
  <c r="AF996" i="1" s="1"/>
  <c r="AB996" i="1"/>
  <c r="AA996" i="1"/>
  <c r="AD995" i="1"/>
  <c r="AC995" i="1"/>
  <c r="AB995" i="1"/>
  <c r="AA995" i="1"/>
  <c r="AD994" i="1"/>
  <c r="AC994" i="1"/>
  <c r="AF994" i="1" s="1"/>
  <c r="AB994" i="1"/>
  <c r="AA994" i="1"/>
  <c r="AF993" i="1"/>
  <c r="AD993" i="1"/>
  <c r="AC993" i="1"/>
  <c r="AE993" i="1" s="1"/>
  <c r="AB993" i="1"/>
  <c r="AA993" i="1"/>
  <c r="AD992" i="1"/>
  <c r="AC992" i="1"/>
  <c r="AF992" i="1" s="1"/>
  <c r="AB992" i="1"/>
  <c r="AA992" i="1"/>
  <c r="AF991" i="1"/>
  <c r="AD991" i="1"/>
  <c r="AC991" i="1"/>
  <c r="AE991" i="1" s="1"/>
  <c r="AB991" i="1"/>
  <c r="AA991" i="1"/>
  <c r="AD990" i="1"/>
  <c r="AC990" i="1"/>
  <c r="AB990" i="1"/>
  <c r="AA990" i="1"/>
  <c r="AF989" i="1"/>
  <c r="AE989" i="1"/>
  <c r="AG989" i="1" s="1"/>
  <c r="AF988" i="1"/>
  <c r="AE988" i="1"/>
  <c r="AG988" i="1" s="1"/>
  <c r="AF987" i="1"/>
  <c r="AE987" i="1"/>
  <c r="AG987" i="1" s="1"/>
  <c r="AF986" i="1"/>
  <c r="AG986" i="1" s="1"/>
  <c r="AE986" i="1"/>
  <c r="AF985" i="1"/>
  <c r="AE985" i="1"/>
  <c r="AE984" i="1"/>
  <c r="AD984" i="1"/>
  <c r="AC984" i="1"/>
  <c r="AF984" i="1" s="1"/>
  <c r="AB984" i="1"/>
  <c r="AA984" i="1"/>
  <c r="AD983" i="1"/>
  <c r="AC983" i="1"/>
  <c r="AB983" i="1"/>
  <c r="AA983" i="1"/>
  <c r="AD982" i="1"/>
  <c r="AC982" i="1"/>
  <c r="AF982" i="1" s="1"/>
  <c r="AB982" i="1"/>
  <c r="AA982" i="1"/>
  <c r="AD981" i="1"/>
  <c r="AC981" i="1"/>
  <c r="AE981" i="1" s="1"/>
  <c r="AB981" i="1"/>
  <c r="AA981" i="1"/>
  <c r="AF980" i="1"/>
  <c r="AE980" i="1"/>
  <c r="AG980" i="1" s="1"/>
  <c r="AF979" i="1"/>
  <c r="AE979" i="1"/>
  <c r="AF978" i="1"/>
  <c r="AE978" i="1"/>
  <c r="AF977" i="1"/>
  <c r="AE977" i="1"/>
  <c r="AD976" i="1"/>
  <c r="AC976" i="1"/>
  <c r="AB976" i="1"/>
  <c r="AA976" i="1"/>
  <c r="AD975" i="1"/>
  <c r="AC975" i="1"/>
  <c r="AB975" i="1"/>
  <c r="AA975" i="1"/>
  <c r="AD974" i="1"/>
  <c r="AC974" i="1"/>
  <c r="AF974" i="1" s="1"/>
  <c r="AB974" i="1"/>
  <c r="AA974" i="1"/>
  <c r="AD973" i="1"/>
  <c r="AC973" i="1"/>
  <c r="AB973" i="1"/>
  <c r="AA973" i="1"/>
  <c r="AF972" i="1"/>
  <c r="AD972" i="1"/>
  <c r="AC972" i="1"/>
  <c r="AE972" i="1" s="1"/>
  <c r="AG972" i="1" s="1"/>
  <c r="AB972" i="1"/>
  <c r="AA972" i="1"/>
  <c r="AF971" i="1"/>
  <c r="AE971" i="1"/>
  <c r="AG971" i="1" s="1"/>
  <c r="AD971" i="1"/>
  <c r="AC971" i="1"/>
  <c r="AB971" i="1"/>
  <c r="AA971" i="1"/>
  <c r="AF970" i="1"/>
  <c r="AD970" i="1"/>
  <c r="AC970" i="1"/>
  <c r="AE970" i="1" s="1"/>
  <c r="AB970" i="1"/>
  <c r="AA970" i="1"/>
  <c r="AD969" i="1"/>
  <c r="AC969" i="1"/>
  <c r="AB969" i="1"/>
  <c r="AA969" i="1"/>
  <c r="AE968" i="1"/>
  <c r="AG968" i="1" s="1"/>
  <c r="AD968" i="1"/>
  <c r="AC968" i="1"/>
  <c r="AF968" i="1" s="1"/>
  <c r="AB968" i="1"/>
  <c r="AA968" i="1"/>
  <c r="AD967" i="1"/>
  <c r="AC967" i="1"/>
  <c r="AB967" i="1"/>
  <c r="AA967" i="1"/>
  <c r="AD966" i="1"/>
  <c r="AC966" i="1"/>
  <c r="AF966" i="1" s="1"/>
  <c r="AB966" i="1"/>
  <c r="AA966" i="1"/>
  <c r="AF965" i="1"/>
  <c r="AE965" i="1"/>
  <c r="AF964" i="1"/>
  <c r="AE964" i="1"/>
  <c r="AG964" i="1" s="1"/>
  <c r="AF963" i="1"/>
  <c r="AE963" i="1"/>
  <c r="AG963" i="1" s="1"/>
  <c r="AF962" i="1"/>
  <c r="AE962" i="1"/>
  <c r="AF961" i="1"/>
  <c r="AE961" i="1"/>
  <c r="AG961" i="1" s="1"/>
  <c r="AF960" i="1"/>
  <c r="AE960" i="1"/>
  <c r="AG960" i="1" s="1"/>
  <c r="AF959" i="1"/>
  <c r="AE959" i="1"/>
  <c r="AG959" i="1" s="1"/>
  <c r="AF958" i="1"/>
  <c r="AE958" i="1"/>
  <c r="AF957" i="1"/>
  <c r="AD957" i="1"/>
  <c r="AC957" i="1"/>
  <c r="AE957" i="1" s="1"/>
  <c r="AB957" i="1"/>
  <c r="AA957" i="1"/>
  <c r="AF956" i="1"/>
  <c r="AE956" i="1"/>
  <c r="AG956" i="1" s="1"/>
  <c r="AD956" i="1"/>
  <c r="AC956" i="1"/>
  <c r="AB956" i="1"/>
  <c r="AA956" i="1"/>
  <c r="AF955" i="1"/>
  <c r="AD955" i="1"/>
  <c r="AC955" i="1"/>
  <c r="AE955" i="1" s="1"/>
  <c r="AG955" i="1" s="1"/>
  <c r="AB955" i="1"/>
  <c r="AA955" i="1"/>
  <c r="AD954" i="1"/>
  <c r="AC954" i="1"/>
  <c r="AB954" i="1"/>
  <c r="AA954" i="1"/>
  <c r="AF953" i="1"/>
  <c r="AE953" i="1"/>
  <c r="AG953" i="1" s="1"/>
  <c r="AD953" i="1"/>
  <c r="AC953" i="1"/>
  <c r="AB953" i="1"/>
  <c r="AA953" i="1"/>
  <c r="AD952" i="1"/>
  <c r="AC952" i="1"/>
  <c r="AF952" i="1" s="1"/>
  <c r="AB952" i="1"/>
  <c r="AA952" i="1"/>
  <c r="AD951" i="1"/>
  <c r="AC951" i="1"/>
  <c r="AB951" i="1"/>
  <c r="AA951" i="1"/>
  <c r="AD950" i="1"/>
  <c r="AC950" i="1"/>
  <c r="AF950" i="1" s="1"/>
  <c r="AB950" i="1"/>
  <c r="AA950" i="1"/>
  <c r="AE949" i="1"/>
  <c r="AD949" i="1"/>
  <c r="AC949" i="1"/>
  <c r="AF949" i="1" s="1"/>
  <c r="AB949" i="1"/>
  <c r="AA949" i="1"/>
  <c r="AF948" i="1"/>
  <c r="AE948" i="1"/>
  <c r="AG948" i="1" s="1"/>
  <c r="AF947" i="1"/>
  <c r="AE947" i="1"/>
  <c r="AG947" i="1" s="1"/>
  <c r="AF946" i="1"/>
  <c r="AE946" i="1"/>
  <c r="AF945" i="1"/>
  <c r="AE945" i="1"/>
  <c r="AF944" i="1"/>
  <c r="AE944" i="1"/>
  <c r="AG943" i="1"/>
  <c r="AF943" i="1"/>
  <c r="AE943" i="1"/>
  <c r="AG942" i="1"/>
  <c r="AF942" i="1"/>
  <c r="AE942" i="1"/>
  <c r="AF941" i="1"/>
  <c r="AE941" i="1"/>
  <c r="AF940" i="1"/>
  <c r="AE940" i="1"/>
  <c r="AF939" i="1"/>
  <c r="AE939" i="1"/>
  <c r="AD938" i="1"/>
  <c r="AC938" i="1"/>
  <c r="AE938" i="1" s="1"/>
  <c r="AB938" i="1"/>
  <c r="AA938" i="1"/>
  <c r="AD937" i="1"/>
  <c r="AC937" i="1"/>
  <c r="AF937" i="1" s="1"/>
  <c r="AB937" i="1"/>
  <c r="AA937" i="1"/>
  <c r="AD936" i="1"/>
  <c r="AC936" i="1"/>
  <c r="AF936" i="1" s="1"/>
  <c r="AB936" i="1"/>
  <c r="AA936" i="1"/>
  <c r="AD935" i="1"/>
  <c r="AC935" i="1"/>
  <c r="AB935" i="1"/>
  <c r="AA935" i="1"/>
  <c r="AG934" i="1"/>
  <c r="AF934" i="1"/>
  <c r="AE934" i="1"/>
  <c r="AF933" i="1"/>
  <c r="AE933" i="1"/>
  <c r="AF932" i="1"/>
  <c r="AE932" i="1"/>
  <c r="AG932" i="1" s="1"/>
  <c r="AF931" i="1"/>
  <c r="AE931" i="1"/>
  <c r="AG931" i="1" s="1"/>
  <c r="AF930" i="1"/>
  <c r="AE930" i="1"/>
  <c r="AF929" i="1"/>
  <c r="AE929" i="1"/>
  <c r="AG929" i="1" s="1"/>
  <c r="AF928" i="1"/>
  <c r="AE928" i="1"/>
  <c r="AG927" i="1"/>
  <c r="AF927" i="1"/>
  <c r="AE927" i="1"/>
  <c r="AG926" i="1"/>
  <c r="AF926" i="1"/>
  <c r="AE926" i="1"/>
  <c r="AF925" i="1"/>
  <c r="AD925" i="1"/>
  <c r="AC925" i="1"/>
  <c r="AE925" i="1" s="1"/>
  <c r="AB925" i="1"/>
  <c r="AA925" i="1"/>
  <c r="AD924" i="1"/>
  <c r="AC924" i="1"/>
  <c r="AB924" i="1"/>
  <c r="AA924" i="1"/>
  <c r="AF923" i="1"/>
  <c r="AE923" i="1"/>
  <c r="AG923" i="1" s="1"/>
  <c r="AF922" i="1"/>
  <c r="AE922" i="1"/>
  <c r="AF921" i="1"/>
  <c r="AE921" i="1"/>
  <c r="AF920" i="1"/>
  <c r="AE920" i="1"/>
  <c r="AG920" i="1" s="1"/>
  <c r="AF919" i="1"/>
  <c r="AE919" i="1"/>
  <c r="AF918" i="1"/>
  <c r="AG918" i="1" s="1"/>
  <c r="AE918" i="1"/>
  <c r="AF917" i="1"/>
  <c r="AE917" i="1"/>
  <c r="AG917" i="1" s="1"/>
  <c r="AF916" i="1"/>
  <c r="AE916" i="1"/>
  <c r="AG916" i="1" s="1"/>
  <c r="AF915" i="1"/>
  <c r="AE915" i="1"/>
  <c r="AG915" i="1" s="1"/>
  <c r="AF914" i="1"/>
  <c r="AE914" i="1"/>
  <c r="AF913" i="1"/>
  <c r="AE913" i="1"/>
  <c r="AF912" i="1"/>
  <c r="AE912" i="1"/>
  <c r="AF911" i="1"/>
  <c r="AG911" i="1" s="1"/>
  <c r="AE911" i="1"/>
  <c r="AF910" i="1"/>
  <c r="AE910" i="1"/>
  <c r="AG910" i="1" s="1"/>
  <c r="AF909" i="1"/>
  <c r="AE909" i="1"/>
  <c r="AF908" i="1"/>
  <c r="AE908" i="1"/>
  <c r="AG908" i="1" s="1"/>
  <c r="AF907" i="1"/>
  <c r="AE907" i="1"/>
  <c r="AG907" i="1" s="1"/>
  <c r="AF906" i="1"/>
  <c r="AE906" i="1"/>
  <c r="AF905" i="1"/>
  <c r="AE905" i="1"/>
  <c r="AG905" i="1" s="1"/>
  <c r="AF904" i="1"/>
  <c r="AE904" i="1"/>
  <c r="AF903" i="1"/>
  <c r="AE903" i="1"/>
  <c r="AG903" i="1" s="1"/>
  <c r="AG902" i="1"/>
  <c r="AF902" i="1"/>
  <c r="AE902" i="1"/>
  <c r="AF901" i="1"/>
  <c r="AE901" i="1"/>
  <c r="AF900" i="1"/>
  <c r="AE900" i="1"/>
  <c r="AG900" i="1" s="1"/>
  <c r="AD899" i="1"/>
  <c r="AC899" i="1"/>
  <c r="AB899" i="1"/>
  <c r="AA899" i="1"/>
  <c r="AF898" i="1"/>
  <c r="AD898" i="1"/>
  <c r="AC898" i="1"/>
  <c r="AE898" i="1" s="1"/>
  <c r="AB898" i="1"/>
  <c r="AA898" i="1"/>
  <c r="AF897" i="1"/>
  <c r="AD897" i="1"/>
  <c r="AC897" i="1"/>
  <c r="AE897" i="1" s="1"/>
  <c r="AB897" i="1"/>
  <c r="AA897" i="1"/>
  <c r="AF896" i="1"/>
  <c r="AE896" i="1"/>
  <c r="AG896" i="1" s="1"/>
  <c r="AG895" i="1"/>
  <c r="AF895" i="1"/>
  <c r="AE895" i="1"/>
  <c r="AD894" i="1"/>
  <c r="AC894" i="1"/>
  <c r="AB894" i="1"/>
  <c r="AA894" i="1"/>
  <c r="AE893" i="1"/>
  <c r="AD893" i="1"/>
  <c r="AC893" i="1"/>
  <c r="AF893" i="1" s="1"/>
  <c r="AB893" i="1"/>
  <c r="AA893" i="1"/>
  <c r="AF892" i="1"/>
  <c r="AE892" i="1"/>
  <c r="AG892" i="1" s="1"/>
  <c r="AF891" i="1"/>
  <c r="AE891" i="1"/>
  <c r="AF890" i="1"/>
  <c r="AE890" i="1"/>
  <c r="AF889" i="1"/>
  <c r="AE889" i="1"/>
  <c r="AG889" i="1" s="1"/>
  <c r="AD888" i="1"/>
  <c r="AC888" i="1"/>
  <c r="AB888" i="1"/>
  <c r="AA888" i="1"/>
  <c r="AD887" i="1"/>
  <c r="AC887" i="1"/>
  <c r="AB887" i="1"/>
  <c r="AA887" i="1"/>
  <c r="AD886" i="1"/>
  <c r="AC886" i="1"/>
  <c r="AE886" i="1" s="1"/>
  <c r="AB886" i="1"/>
  <c r="AA886" i="1"/>
  <c r="AF885" i="1"/>
  <c r="AE885" i="1"/>
  <c r="AF884" i="1"/>
  <c r="AE884" i="1"/>
  <c r="AF883" i="1"/>
  <c r="AE883" i="1"/>
  <c r="AG883" i="1" s="1"/>
  <c r="AD882" i="1"/>
  <c r="AC882" i="1"/>
  <c r="AE882" i="1" s="1"/>
  <c r="AB882" i="1"/>
  <c r="AA882" i="1"/>
  <c r="AD881" i="1"/>
  <c r="AC881" i="1"/>
  <c r="AF881" i="1" s="1"/>
  <c r="AB881" i="1"/>
  <c r="AA881" i="1"/>
  <c r="AF880" i="1"/>
  <c r="AE880" i="1"/>
  <c r="AG880" i="1" s="1"/>
  <c r="AF879" i="1"/>
  <c r="AE879" i="1"/>
  <c r="AG879" i="1" s="1"/>
  <c r="AF878" i="1"/>
  <c r="AE878" i="1"/>
  <c r="AF877" i="1"/>
  <c r="AE877" i="1"/>
  <c r="AF876" i="1"/>
  <c r="AE876" i="1"/>
  <c r="AD875" i="1"/>
  <c r="AC875" i="1"/>
  <c r="AB875" i="1"/>
  <c r="AA875" i="1"/>
  <c r="AG874" i="1"/>
  <c r="AF874" i="1"/>
  <c r="AE874" i="1"/>
  <c r="AF873" i="1"/>
  <c r="AE873" i="1"/>
  <c r="AF872" i="1"/>
  <c r="AE872" i="1"/>
  <c r="AF871" i="1"/>
  <c r="AG871" i="1" s="1"/>
  <c r="AE871" i="1"/>
  <c r="AF870" i="1"/>
  <c r="AG870" i="1" s="1"/>
  <c r="AE870" i="1"/>
  <c r="AF869" i="1"/>
  <c r="AE869" i="1"/>
  <c r="AG869" i="1" s="1"/>
  <c r="AF868" i="1"/>
  <c r="AE868" i="1"/>
  <c r="AG868" i="1" s="1"/>
  <c r="AD867" i="1"/>
  <c r="AC867" i="1"/>
  <c r="AB867" i="1"/>
  <c r="AA867" i="1"/>
  <c r="AD866" i="1"/>
  <c r="AC866" i="1"/>
  <c r="AE866" i="1" s="1"/>
  <c r="AB866" i="1"/>
  <c r="AA866" i="1"/>
  <c r="AF865" i="1"/>
  <c r="AD865" i="1"/>
  <c r="AC865" i="1"/>
  <c r="AE865" i="1" s="1"/>
  <c r="AB865" i="1"/>
  <c r="AA865" i="1"/>
  <c r="AD864" i="1"/>
  <c r="AC864" i="1"/>
  <c r="AB864" i="1"/>
  <c r="AA864" i="1"/>
  <c r="AD863" i="1"/>
  <c r="AC863" i="1"/>
  <c r="AB863" i="1"/>
  <c r="AA863" i="1"/>
  <c r="AF862" i="1"/>
  <c r="AG862" i="1" s="1"/>
  <c r="AD862" i="1"/>
  <c r="AC862" i="1"/>
  <c r="AE862" i="1" s="1"/>
  <c r="AB862" i="1"/>
  <c r="AA862" i="1"/>
  <c r="AF861" i="1"/>
  <c r="AE861" i="1"/>
  <c r="AF860" i="1"/>
  <c r="AE860" i="1"/>
  <c r="AG860" i="1" s="1"/>
  <c r="AF859" i="1"/>
  <c r="AE859" i="1"/>
  <c r="AG859" i="1" s="1"/>
  <c r="AF858" i="1"/>
  <c r="AE858" i="1"/>
  <c r="AF857" i="1"/>
  <c r="AE857" i="1"/>
  <c r="AG857" i="1" s="1"/>
  <c r="AE856" i="1"/>
  <c r="AD856" i="1"/>
  <c r="AC856" i="1"/>
  <c r="AF856" i="1" s="1"/>
  <c r="AB856" i="1"/>
  <c r="AA856" i="1"/>
  <c r="AD855" i="1"/>
  <c r="AC855" i="1"/>
  <c r="AB855" i="1"/>
  <c r="AA855" i="1"/>
  <c r="AD854" i="1"/>
  <c r="AC854" i="1"/>
  <c r="AE854" i="1" s="1"/>
  <c r="AB854" i="1"/>
  <c r="AA854" i="1"/>
  <c r="AD853" i="1"/>
  <c r="AC853" i="1"/>
  <c r="AE853" i="1" s="1"/>
  <c r="AB853" i="1"/>
  <c r="AA853" i="1"/>
  <c r="AD852" i="1"/>
  <c r="AC852" i="1"/>
  <c r="AB852" i="1"/>
  <c r="AA852" i="1"/>
  <c r="AG851" i="1"/>
  <c r="AF851" i="1"/>
  <c r="AE851" i="1"/>
  <c r="AF850" i="1"/>
  <c r="AG850" i="1" s="1"/>
  <c r="AE850" i="1"/>
  <c r="AF849" i="1"/>
  <c r="AE849" i="1"/>
  <c r="AE848" i="1"/>
  <c r="AD848" i="1"/>
  <c r="AC848" i="1"/>
  <c r="AF848" i="1" s="1"/>
  <c r="AB848" i="1"/>
  <c r="AA848" i="1"/>
  <c r="AD847" i="1"/>
  <c r="AC847" i="1"/>
  <c r="AB847" i="1"/>
  <c r="AA847" i="1"/>
  <c r="AF846" i="1"/>
  <c r="AG846" i="1" s="1"/>
  <c r="AE846" i="1"/>
  <c r="AF845" i="1"/>
  <c r="AE845" i="1"/>
  <c r="AF844" i="1"/>
  <c r="AE844" i="1"/>
  <c r="AG844" i="1" s="1"/>
  <c r="AF843" i="1"/>
  <c r="AE843" i="1"/>
  <c r="AG843" i="1" s="1"/>
  <c r="AF842" i="1"/>
  <c r="AE842" i="1"/>
  <c r="AG842" i="1" s="1"/>
  <c r="AF841" i="1"/>
  <c r="AE841" i="1"/>
  <c r="AF840" i="1"/>
  <c r="AE840" i="1"/>
  <c r="AG840" i="1" s="1"/>
  <c r="AG839" i="1"/>
  <c r="AF839" i="1"/>
  <c r="AE839" i="1"/>
  <c r="AD838" i="1"/>
  <c r="AC838" i="1"/>
  <c r="AB838" i="1"/>
  <c r="AA838" i="1"/>
  <c r="AF837" i="1"/>
  <c r="AE837" i="1"/>
  <c r="AD837" i="1"/>
  <c r="AC837" i="1"/>
  <c r="AB837" i="1"/>
  <c r="AA837" i="1"/>
  <c r="AE836" i="1"/>
  <c r="AD836" i="1"/>
  <c r="AC836" i="1"/>
  <c r="AF836" i="1" s="1"/>
  <c r="AB836" i="1"/>
  <c r="AA836" i="1"/>
  <c r="AD835" i="1"/>
  <c r="AC835" i="1"/>
  <c r="AB835" i="1"/>
  <c r="AA835" i="1"/>
  <c r="AD834" i="1"/>
  <c r="AC834" i="1"/>
  <c r="AE834" i="1" s="1"/>
  <c r="AB834" i="1"/>
  <c r="AA834" i="1"/>
  <c r="AD833" i="1"/>
  <c r="AC833" i="1"/>
  <c r="AB833" i="1"/>
  <c r="AA833" i="1"/>
  <c r="AE832" i="1"/>
  <c r="AD832" i="1"/>
  <c r="AC832" i="1"/>
  <c r="AF832" i="1" s="1"/>
  <c r="AB832" i="1"/>
  <c r="AA832" i="1"/>
  <c r="AG831" i="1"/>
  <c r="AF831" i="1"/>
  <c r="AE831" i="1"/>
  <c r="AF830" i="1"/>
  <c r="AG830" i="1" s="1"/>
  <c r="AE830" i="1"/>
  <c r="AF829" i="1"/>
  <c r="AE829" i="1"/>
  <c r="AF828" i="1"/>
  <c r="AE828" i="1"/>
  <c r="AG828" i="1" s="1"/>
  <c r="AF827" i="1"/>
  <c r="AE827" i="1"/>
  <c r="AG827" i="1" s="1"/>
  <c r="AF826" i="1"/>
  <c r="AE826" i="1"/>
  <c r="AD825" i="1"/>
  <c r="AC825" i="1"/>
  <c r="AF825" i="1" s="1"/>
  <c r="AB825" i="1"/>
  <c r="AA825" i="1"/>
  <c r="AD824" i="1"/>
  <c r="AC824" i="1"/>
  <c r="AF824" i="1" s="1"/>
  <c r="AB824" i="1"/>
  <c r="AA824" i="1"/>
  <c r="AD823" i="1"/>
  <c r="AC823" i="1"/>
  <c r="AB823" i="1"/>
  <c r="AA823" i="1"/>
  <c r="AD822" i="1"/>
  <c r="AC822" i="1"/>
  <c r="AE822" i="1" s="1"/>
  <c r="AB822" i="1"/>
  <c r="AA822" i="1"/>
  <c r="AE821" i="1"/>
  <c r="AD821" i="1"/>
  <c r="AC821" i="1"/>
  <c r="AF821" i="1" s="1"/>
  <c r="AB821" i="1"/>
  <c r="AA821" i="1"/>
  <c r="AD820" i="1"/>
  <c r="AC820" i="1"/>
  <c r="AF820" i="1" s="1"/>
  <c r="AB820" i="1"/>
  <c r="AA820" i="1"/>
  <c r="AD819" i="1"/>
  <c r="AC819" i="1"/>
  <c r="AB819" i="1"/>
  <c r="AA819" i="1"/>
  <c r="AD818" i="1"/>
  <c r="AC818" i="1"/>
  <c r="AB818" i="1"/>
  <c r="AA818" i="1"/>
  <c r="AD817" i="1"/>
  <c r="AC817" i="1"/>
  <c r="AF817" i="1" s="1"/>
  <c r="AB817" i="1"/>
  <c r="AA817" i="1"/>
  <c r="AD816" i="1"/>
  <c r="AC816" i="1"/>
  <c r="AF816" i="1" s="1"/>
  <c r="AB816" i="1"/>
  <c r="AA816" i="1"/>
  <c r="AD815" i="1"/>
  <c r="AC815" i="1"/>
  <c r="AB815" i="1"/>
  <c r="AA815" i="1"/>
  <c r="AD814" i="1"/>
  <c r="AC814" i="1"/>
  <c r="AB814" i="1"/>
  <c r="AA814" i="1"/>
  <c r="AF813" i="1"/>
  <c r="AE813" i="1"/>
  <c r="AD813" i="1"/>
  <c r="AC813" i="1"/>
  <c r="AB813" i="1"/>
  <c r="AA813" i="1"/>
  <c r="AF812" i="1"/>
  <c r="AE812" i="1"/>
  <c r="AG812" i="1" s="1"/>
  <c r="AD811" i="1"/>
  <c r="AC811" i="1"/>
  <c r="AB811" i="1"/>
  <c r="AA811" i="1"/>
  <c r="AD810" i="1"/>
  <c r="AC810" i="1"/>
  <c r="AE810" i="1" s="1"/>
  <c r="AB810" i="1"/>
  <c r="AA810" i="1"/>
  <c r="AF809" i="1"/>
  <c r="AE809" i="1"/>
  <c r="AG809" i="1" s="1"/>
  <c r="AF808" i="1"/>
  <c r="AE808" i="1"/>
  <c r="AF807" i="1"/>
  <c r="AE807" i="1"/>
  <c r="AG807" i="1" s="1"/>
  <c r="AG806" i="1"/>
  <c r="AF806" i="1"/>
  <c r="AE806" i="1"/>
  <c r="AF805" i="1"/>
  <c r="AD805" i="1"/>
  <c r="AC805" i="1"/>
  <c r="AE805" i="1" s="1"/>
  <c r="AB805" i="1"/>
  <c r="AA805" i="1"/>
  <c r="AD804" i="1"/>
  <c r="AC804" i="1"/>
  <c r="AB804" i="1"/>
  <c r="AA804" i="1"/>
  <c r="AD803" i="1"/>
  <c r="AC803" i="1"/>
  <c r="AB803" i="1"/>
  <c r="AA803" i="1"/>
  <c r="AD802" i="1"/>
  <c r="AC802" i="1"/>
  <c r="AE802" i="1" s="1"/>
  <c r="AB802" i="1"/>
  <c r="AA802" i="1"/>
  <c r="AF801" i="1"/>
  <c r="AD801" i="1"/>
  <c r="AC801" i="1"/>
  <c r="AE801" i="1" s="1"/>
  <c r="AG801" i="1" s="1"/>
  <c r="AB801" i="1"/>
  <c r="AA801" i="1"/>
  <c r="AD800" i="1"/>
  <c r="AC800" i="1"/>
  <c r="AF800" i="1" s="1"/>
  <c r="AB800" i="1"/>
  <c r="AA800" i="1"/>
  <c r="AD799" i="1"/>
  <c r="AC799" i="1"/>
  <c r="AB799" i="1"/>
  <c r="AA799" i="1"/>
  <c r="AD798" i="1"/>
  <c r="AC798" i="1"/>
  <c r="AE798" i="1" s="1"/>
  <c r="AB798" i="1"/>
  <c r="AA798" i="1"/>
  <c r="AF797" i="1"/>
  <c r="AE797" i="1"/>
  <c r="AG797" i="1" s="1"/>
  <c r="AD797" i="1"/>
  <c r="AC797" i="1"/>
  <c r="AB797" i="1"/>
  <c r="AA797" i="1"/>
  <c r="AE796" i="1"/>
  <c r="AD796" i="1"/>
  <c r="AC796" i="1"/>
  <c r="AF796" i="1" s="1"/>
  <c r="AB796" i="1"/>
  <c r="AA796" i="1"/>
  <c r="AD795" i="1"/>
  <c r="AC795" i="1"/>
  <c r="AB795" i="1"/>
  <c r="AA795" i="1"/>
  <c r="AD794" i="1"/>
  <c r="AC794" i="1"/>
  <c r="AB794" i="1"/>
  <c r="AA794" i="1"/>
  <c r="AD793" i="1"/>
  <c r="AC793" i="1"/>
  <c r="AB793" i="1"/>
  <c r="AA793" i="1"/>
  <c r="AE792" i="1"/>
  <c r="AG792" i="1" s="1"/>
  <c r="AD792" i="1"/>
  <c r="AC792" i="1"/>
  <c r="AF792" i="1" s="1"/>
  <c r="AB792" i="1"/>
  <c r="AA792" i="1"/>
  <c r="AG791" i="1"/>
  <c r="AF791" i="1"/>
  <c r="AE791" i="1"/>
  <c r="AG790" i="1"/>
  <c r="AF790" i="1"/>
  <c r="AE790" i="1"/>
  <c r="AF789" i="1"/>
  <c r="AE789" i="1"/>
  <c r="AF788" i="1"/>
  <c r="AE788" i="1"/>
  <c r="AF787" i="1"/>
  <c r="AG787" i="1" s="1"/>
  <c r="AE787" i="1"/>
  <c r="AD786" i="1"/>
  <c r="AC786" i="1"/>
  <c r="AB786" i="1"/>
  <c r="AA786" i="1"/>
  <c r="AF785" i="1"/>
  <c r="AE785" i="1"/>
  <c r="AD785" i="1"/>
  <c r="AC785" i="1"/>
  <c r="AB785" i="1"/>
  <c r="AA785" i="1"/>
  <c r="AE784" i="1"/>
  <c r="AD784" i="1"/>
  <c r="AC784" i="1"/>
  <c r="AF784" i="1" s="1"/>
  <c r="AB784" i="1"/>
  <c r="AA784" i="1"/>
  <c r="AD783" i="1"/>
  <c r="AC783" i="1"/>
  <c r="AB783" i="1"/>
  <c r="AA783" i="1"/>
  <c r="AD782" i="1"/>
  <c r="AC782" i="1"/>
  <c r="AE782" i="1" s="1"/>
  <c r="AB782" i="1"/>
  <c r="AA782" i="1"/>
  <c r="AD781" i="1"/>
  <c r="AC781" i="1"/>
  <c r="AB781" i="1"/>
  <c r="AA781" i="1"/>
  <c r="AE780" i="1"/>
  <c r="AG780" i="1" s="1"/>
  <c r="AD780" i="1"/>
  <c r="AC780" i="1"/>
  <c r="AF780" i="1" s="1"/>
  <c r="AB780" i="1"/>
  <c r="AA780" i="1"/>
  <c r="AD779" i="1"/>
  <c r="AC779" i="1"/>
  <c r="AB779" i="1"/>
  <c r="AA779" i="1"/>
  <c r="AD778" i="1"/>
  <c r="AC778" i="1"/>
  <c r="AE778" i="1" s="1"/>
  <c r="AB778" i="1"/>
  <c r="AA778" i="1"/>
  <c r="AF777" i="1"/>
  <c r="AE777" i="1"/>
  <c r="AD777" i="1"/>
  <c r="AC777" i="1"/>
  <c r="AB777" i="1"/>
  <c r="AA777" i="1"/>
  <c r="AD776" i="1"/>
  <c r="AC776" i="1"/>
  <c r="AE776" i="1" s="1"/>
  <c r="AB776" i="1"/>
  <c r="AA776" i="1"/>
  <c r="AD775" i="1"/>
  <c r="AC775" i="1"/>
  <c r="AB775" i="1"/>
  <c r="AA775" i="1"/>
  <c r="AD774" i="1"/>
  <c r="AC774" i="1"/>
  <c r="AF774" i="1" s="1"/>
  <c r="AB774" i="1"/>
  <c r="AA774" i="1"/>
  <c r="AD773" i="1"/>
  <c r="AC773" i="1"/>
  <c r="AB773" i="1"/>
  <c r="AA773" i="1"/>
  <c r="AD772" i="1"/>
  <c r="AC772" i="1"/>
  <c r="AF772" i="1" s="1"/>
  <c r="AB772" i="1"/>
  <c r="AA772" i="1"/>
  <c r="AD771" i="1"/>
  <c r="AC771" i="1"/>
  <c r="AE771" i="1" s="1"/>
  <c r="AB771" i="1"/>
  <c r="AA771" i="1"/>
  <c r="AF770" i="1"/>
  <c r="AE770" i="1"/>
  <c r="AG770" i="1" s="1"/>
  <c r="AD770" i="1"/>
  <c r="AC770" i="1"/>
  <c r="AB770" i="1"/>
  <c r="AA770" i="1"/>
  <c r="AD769" i="1"/>
  <c r="AC769" i="1"/>
  <c r="AE769" i="1" s="1"/>
  <c r="AB769" i="1"/>
  <c r="AA769" i="1"/>
  <c r="AD768" i="1"/>
  <c r="AC768" i="1"/>
  <c r="AB768" i="1"/>
  <c r="AA768" i="1"/>
  <c r="AD767" i="1"/>
  <c r="AC767" i="1"/>
  <c r="AB767" i="1"/>
  <c r="AA767" i="1"/>
  <c r="AD766" i="1"/>
  <c r="AC766" i="1"/>
  <c r="AF766" i="1" s="1"/>
  <c r="AB766" i="1"/>
  <c r="AA766" i="1"/>
  <c r="AD765" i="1"/>
  <c r="AC765" i="1"/>
  <c r="AB765" i="1"/>
  <c r="AA765" i="1"/>
  <c r="AD764" i="1"/>
  <c r="AC764" i="1"/>
  <c r="AF764" i="1" s="1"/>
  <c r="AB764" i="1"/>
  <c r="AA764" i="1"/>
  <c r="AF763" i="1"/>
  <c r="AG763" i="1" s="1"/>
  <c r="AE763" i="1"/>
  <c r="AD762" i="1"/>
  <c r="AC762" i="1"/>
  <c r="AE762" i="1" s="1"/>
  <c r="AB762" i="1"/>
  <c r="AA762" i="1"/>
  <c r="AE761" i="1"/>
  <c r="AG761" i="1" s="1"/>
  <c r="AD761" i="1"/>
  <c r="AC761" i="1"/>
  <c r="AF761" i="1" s="1"/>
  <c r="AB761" i="1"/>
  <c r="AA761" i="1"/>
  <c r="AD760" i="1"/>
  <c r="AC760" i="1"/>
  <c r="AF760" i="1" s="1"/>
  <c r="AB760" i="1"/>
  <c r="AA760" i="1"/>
  <c r="AD759" i="1"/>
  <c r="AC759" i="1"/>
  <c r="AE759" i="1" s="1"/>
  <c r="AB759" i="1"/>
  <c r="AA759" i="1"/>
  <c r="AE758" i="1"/>
  <c r="AG758" i="1" s="1"/>
  <c r="AD758" i="1"/>
  <c r="AC758" i="1"/>
  <c r="AF758" i="1" s="1"/>
  <c r="AB758" i="1"/>
  <c r="AA758" i="1"/>
  <c r="AD757" i="1"/>
  <c r="AC757" i="1"/>
  <c r="AF757" i="1" s="1"/>
  <c r="AB757" i="1"/>
  <c r="AA757" i="1"/>
  <c r="AD756" i="1"/>
  <c r="AC756" i="1"/>
  <c r="AB756" i="1"/>
  <c r="AA756" i="1"/>
  <c r="AD755" i="1"/>
  <c r="AC755" i="1"/>
  <c r="AF755" i="1" s="1"/>
  <c r="AB755" i="1"/>
  <c r="AA755" i="1"/>
  <c r="AF754" i="1"/>
  <c r="AD754" i="1"/>
  <c r="AC754" i="1"/>
  <c r="AE754" i="1" s="1"/>
  <c r="AB754" i="1"/>
  <c r="AA754" i="1"/>
  <c r="AD753" i="1"/>
  <c r="AC753" i="1"/>
  <c r="AB753" i="1"/>
  <c r="AA753" i="1"/>
  <c r="AD752" i="1"/>
  <c r="AC752" i="1"/>
  <c r="AF752" i="1" s="1"/>
  <c r="AB752" i="1"/>
  <c r="AA752" i="1"/>
  <c r="AD751" i="1"/>
  <c r="AC751" i="1"/>
  <c r="AB751" i="1"/>
  <c r="AA751" i="1"/>
  <c r="AD750" i="1"/>
  <c r="AC750" i="1"/>
  <c r="AF750" i="1" s="1"/>
  <c r="AB750" i="1"/>
  <c r="AA750" i="1"/>
  <c r="AF749" i="1"/>
  <c r="AD749" i="1"/>
  <c r="AC749" i="1"/>
  <c r="AE749" i="1" s="1"/>
  <c r="AG749" i="1" s="1"/>
  <c r="AB749" i="1"/>
  <c r="AA749" i="1"/>
  <c r="AF748" i="1"/>
  <c r="AD748" i="1"/>
  <c r="AC748" i="1"/>
  <c r="AE748" i="1" s="1"/>
  <c r="AB748" i="1"/>
  <c r="AA748" i="1"/>
  <c r="AD747" i="1"/>
  <c r="AC747" i="1"/>
  <c r="AF747" i="1" s="1"/>
  <c r="AB747" i="1"/>
  <c r="AA747" i="1"/>
  <c r="AF746" i="1"/>
  <c r="AD746" i="1"/>
  <c r="AC746" i="1"/>
  <c r="AE746" i="1" s="1"/>
  <c r="AG746" i="1" s="1"/>
  <c r="AB746" i="1"/>
  <c r="AA746" i="1"/>
  <c r="AD745" i="1"/>
  <c r="AC745" i="1"/>
  <c r="AB745" i="1"/>
  <c r="AA745" i="1"/>
  <c r="AF744" i="1"/>
  <c r="AE744" i="1"/>
  <c r="AG744" i="1" s="1"/>
  <c r="AD743" i="1"/>
  <c r="AC743" i="1"/>
  <c r="AF743" i="1" s="1"/>
  <c r="AB743" i="1"/>
  <c r="AA743" i="1"/>
  <c r="AD742" i="1"/>
  <c r="AC742" i="1"/>
  <c r="AE742" i="1" s="1"/>
  <c r="AB742" i="1"/>
  <c r="AA742" i="1"/>
  <c r="AD741" i="1"/>
  <c r="AC741" i="1"/>
  <c r="AB741" i="1"/>
  <c r="AA741" i="1"/>
  <c r="AD740" i="1"/>
  <c r="AC740" i="1"/>
  <c r="AF740" i="1" s="1"/>
  <c r="AB740" i="1"/>
  <c r="AA740" i="1"/>
  <c r="AF739" i="1"/>
  <c r="AG739" i="1" s="1"/>
  <c r="AD739" i="1"/>
  <c r="AC739" i="1"/>
  <c r="AE739" i="1" s="1"/>
  <c r="AB739" i="1"/>
  <c r="AA739" i="1"/>
  <c r="AE738" i="1"/>
  <c r="AD738" i="1"/>
  <c r="AC738" i="1"/>
  <c r="AF738" i="1" s="1"/>
  <c r="AB738" i="1"/>
  <c r="AA738" i="1"/>
  <c r="AD737" i="1"/>
  <c r="AC737" i="1"/>
  <c r="AB737" i="1"/>
  <c r="AA737" i="1"/>
  <c r="AF736" i="1"/>
  <c r="AD736" i="1"/>
  <c r="AC736" i="1"/>
  <c r="AE736" i="1" s="1"/>
  <c r="AB736" i="1"/>
  <c r="AA736" i="1"/>
  <c r="AD735" i="1"/>
  <c r="AC735" i="1"/>
  <c r="AB735" i="1"/>
  <c r="AA735" i="1"/>
  <c r="AD734" i="1"/>
  <c r="AC734" i="1"/>
  <c r="AB734" i="1"/>
  <c r="AA734" i="1"/>
  <c r="AF733" i="1"/>
  <c r="AE733" i="1"/>
  <c r="AD732" i="1"/>
  <c r="AC732" i="1"/>
  <c r="AB732" i="1"/>
  <c r="AA732" i="1"/>
  <c r="AD731" i="1"/>
  <c r="AC731" i="1"/>
  <c r="AF731" i="1" s="1"/>
  <c r="AB731" i="1"/>
  <c r="AA731" i="1"/>
  <c r="AD730" i="1"/>
  <c r="AC730" i="1"/>
  <c r="AE730" i="1" s="1"/>
  <c r="AB730" i="1"/>
  <c r="AA730" i="1"/>
  <c r="AD729" i="1"/>
  <c r="AC729" i="1"/>
  <c r="AB729" i="1"/>
  <c r="AA729" i="1"/>
  <c r="AD728" i="1"/>
  <c r="AC728" i="1"/>
  <c r="AF728" i="1" s="1"/>
  <c r="AB728" i="1"/>
  <c r="AA728" i="1"/>
  <c r="AD727" i="1"/>
  <c r="AC727" i="1"/>
  <c r="AB727" i="1"/>
  <c r="AA727" i="1"/>
  <c r="AF726" i="1"/>
  <c r="AD726" i="1"/>
  <c r="AC726" i="1"/>
  <c r="AE726" i="1" s="1"/>
  <c r="AB726" i="1"/>
  <c r="AA726" i="1"/>
  <c r="AE725" i="1"/>
  <c r="AD725" i="1"/>
  <c r="AC725" i="1"/>
  <c r="AF725" i="1" s="1"/>
  <c r="AB725" i="1"/>
  <c r="AA725" i="1"/>
  <c r="AD724" i="1"/>
  <c r="AC724" i="1"/>
  <c r="AE724" i="1" s="1"/>
  <c r="AB724" i="1"/>
  <c r="AA724" i="1"/>
  <c r="AD723" i="1"/>
  <c r="AC723" i="1"/>
  <c r="AB723" i="1"/>
  <c r="AA723" i="1"/>
  <c r="AD722" i="1"/>
  <c r="AC722" i="1"/>
  <c r="AB722" i="1"/>
  <c r="AA722" i="1"/>
  <c r="AE721" i="1"/>
  <c r="AG721" i="1" s="1"/>
  <c r="AD721" i="1"/>
  <c r="AC721" i="1"/>
  <c r="AF721" i="1" s="1"/>
  <c r="AB721" i="1"/>
  <c r="AA721" i="1"/>
  <c r="AD720" i="1"/>
  <c r="AC720" i="1"/>
  <c r="AF720" i="1" s="1"/>
  <c r="AB720" i="1"/>
  <c r="AA720" i="1"/>
  <c r="AD719" i="1"/>
  <c r="AC719" i="1"/>
  <c r="AB719" i="1"/>
  <c r="AA719" i="1"/>
  <c r="AF718" i="1"/>
  <c r="AE718" i="1"/>
  <c r="AD717" i="1"/>
  <c r="AC717" i="1"/>
  <c r="AF717" i="1" s="1"/>
  <c r="AB717" i="1"/>
  <c r="AA717" i="1"/>
  <c r="AD716" i="1"/>
  <c r="AC716" i="1"/>
  <c r="AF716" i="1" s="1"/>
  <c r="AB716" i="1"/>
  <c r="AA716" i="1"/>
  <c r="AD715" i="1"/>
  <c r="AC715" i="1"/>
  <c r="AB715" i="1"/>
  <c r="AA715" i="1"/>
  <c r="AD714" i="1"/>
  <c r="AC714" i="1"/>
  <c r="AF714" i="1" s="1"/>
  <c r="AB714" i="1"/>
  <c r="AA714" i="1"/>
  <c r="AD713" i="1"/>
  <c r="AC713" i="1"/>
  <c r="AB713" i="1"/>
  <c r="AA713" i="1"/>
  <c r="AF712" i="1"/>
  <c r="AD712" i="1"/>
  <c r="AC712" i="1"/>
  <c r="AE712" i="1" s="1"/>
  <c r="AB712" i="1"/>
  <c r="AA712" i="1"/>
  <c r="AE711" i="1"/>
  <c r="AG711" i="1" s="1"/>
  <c r="AD711" i="1"/>
  <c r="AC711" i="1"/>
  <c r="AF711" i="1" s="1"/>
  <c r="AB711" i="1"/>
  <c r="AA711" i="1"/>
  <c r="AF710" i="1"/>
  <c r="AD710" i="1"/>
  <c r="AC710" i="1"/>
  <c r="AE710" i="1" s="1"/>
  <c r="AG710" i="1" s="1"/>
  <c r="AB710" i="1"/>
  <c r="AA710" i="1"/>
  <c r="AE709" i="1"/>
  <c r="AG709" i="1" s="1"/>
  <c r="AD709" i="1"/>
  <c r="AC709" i="1"/>
  <c r="AF709" i="1" s="1"/>
  <c r="AB709" i="1"/>
  <c r="AA709" i="1"/>
  <c r="AD708" i="1"/>
  <c r="AC708" i="1"/>
  <c r="AF708" i="1" s="1"/>
  <c r="AB708" i="1"/>
  <c r="AA708" i="1"/>
  <c r="AD707" i="1"/>
  <c r="AC707" i="1"/>
  <c r="AE707" i="1" s="1"/>
  <c r="AB707" i="1"/>
  <c r="AA707" i="1"/>
  <c r="AE706" i="1"/>
  <c r="AD706" i="1"/>
  <c r="AC706" i="1"/>
  <c r="AF706" i="1" s="1"/>
  <c r="AB706" i="1"/>
  <c r="AA706" i="1"/>
  <c r="AD705" i="1"/>
  <c r="AC705" i="1"/>
  <c r="AB705" i="1"/>
  <c r="AA705" i="1"/>
  <c r="AD704" i="1"/>
  <c r="AC704" i="1"/>
  <c r="AB704" i="1"/>
  <c r="AA704" i="1"/>
  <c r="AD703" i="1"/>
  <c r="AC703" i="1"/>
  <c r="AF703" i="1" s="1"/>
  <c r="AB703" i="1"/>
  <c r="AA703" i="1"/>
  <c r="AF702" i="1"/>
  <c r="AD702" i="1"/>
  <c r="AC702" i="1"/>
  <c r="AE702" i="1" s="1"/>
  <c r="AB702" i="1"/>
  <c r="AA702" i="1"/>
  <c r="AD701" i="1"/>
  <c r="AC701" i="1"/>
  <c r="AB701" i="1"/>
  <c r="AA701" i="1"/>
  <c r="AD700" i="1"/>
  <c r="AC700" i="1"/>
  <c r="AF700" i="1" s="1"/>
  <c r="AB700" i="1"/>
  <c r="AA700" i="1"/>
  <c r="AF699" i="1"/>
  <c r="AG699" i="1" s="1"/>
  <c r="AD699" i="1"/>
  <c r="AC699" i="1"/>
  <c r="AE699" i="1" s="1"/>
  <c r="AB699" i="1"/>
  <c r="AA699" i="1"/>
  <c r="AD698" i="1"/>
  <c r="AC698" i="1"/>
  <c r="AB698" i="1"/>
  <c r="AA698" i="1"/>
  <c r="AF697" i="1"/>
  <c r="AE697" i="1"/>
  <c r="AD697" i="1"/>
  <c r="AC697" i="1"/>
  <c r="AB697" i="1"/>
  <c r="AA697" i="1"/>
  <c r="AD696" i="1"/>
  <c r="AC696" i="1"/>
  <c r="AB696" i="1"/>
  <c r="AA696" i="1"/>
  <c r="AD695" i="1"/>
  <c r="AC695" i="1"/>
  <c r="AF695" i="1" s="1"/>
  <c r="AB695" i="1"/>
  <c r="AA695" i="1"/>
  <c r="AF694" i="1"/>
  <c r="AD694" i="1"/>
  <c r="AC694" i="1"/>
  <c r="AE694" i="1" s="1"/>
  <c r="AB694" i="1"/>
  <c r="AA694" i="1"/>
  <c r="AD693" i="1"/>
  <c r="AC693" i="1"/>
  <c r="AB693" i="1"/>
  <c r="AA693" i="1"/>
  <c r="AD692" i="1"/>
  <c r="AC692" i="1"/>
  <c r="AF692" i="1" s="1"/>
  <c r="AB692" i="1"/>
  <c r="AA692" i="1"/>
  <c r="AD691" i="1"/>
  <c r="AC691" i="1"/>
  <c r="AB691" i="1"/>
  <c r="AA691" i="1"/>
  <c r="AE690" i="1"/>
  <c r="AG690" i="1" s="1"/>
  <c r="AD690" i="1"/>
  <c r="AC690" i="1"/>
  <c r="AF690" i="1" s="1"/>
  <c r="AB690" i="1"/>
  <c r="AA690" i="1"/>
  <c r="AD689" i="1"/>
  <c r="AC689" i="1"/>
  <c r="AF689" i="1" s="1"/>
  <c r="AB689" i="1"/>
  <c r="AA689" i="1"/>
  <c r="AF688" i="1"/>
  <c r="AE688" i="1"/>
  <c r="AG688" i="1" s="1"/>
  <c r="AD688" i="1"/>
  <c r="AC688" i="1"/>
  <c r="AB688" i="1"/>
  <c r="AA688" i="1"/>
  <c r="AD687" i="1"/>
  <c r="AC687" i="1"/>
  <c r="AB687" i="1"/>
  <c r="AA687" i="1"/>
  <c r="AD686" i="1"/>
  <c r="AC686" i="1"/>
  <c r="AB686" i="1"/>
  <c r="AA686" i="1"/>
  <c r="AD685" i="1"/>
  <c r="AC685" i="1"/>
  <c r="AF685" i="1" s="1"/>
  <c r="AB685" i="1"/>
  <c r="AA685" i="1"/>
  <c r="AD684" i="1"/>
  <c r="AC684" i="1"/>
  <c r="AF684" i="1" s="1"/>
  <c r="AB684" i="1"/>
  <c r="AA684" i="1"/>
  <c r="AD683" i="1"/>
  <c r="AC683" i="1"/>
  <c r="AB683" i="1"/>
  <c r="AA683" i="1"/>
  <c r="AD682" i="1"/>
  <c r="AC682" i="1"/>
  <c r="AE682" i="1" s="1"/>
  <c r="AB682" i="1"/>
  <c r="AA682" i="1"/>
  <c r="AD681" i="1"/>
  <c r="AC681" i="1"/>
  <c r="AF681" i="1" s="1"/>
  <c r="AB681" i="1"/>
  <c r="AA681" i="1"/>
  <c r="AF680" i="1"/>
  <c r="AE680" i="1"/>
  <c r="AD680" i="1"/>
  <c r="AC680" i="1"/>
  <c r="AB680" i="1"/>
  <c r="AA680" i="1"/>
  <c r="AD679" i="1"/>
  <c r="AC679" i="1"/>
  <c r="AB679" i="1"/>
  <c r="AA679" i="1"/>
  <c r="AD678" i="1"/>
  <c r="AC678" i="1"/>
  <c r="AE678" i="1" s="1"/>
  <c r="AB678" i="1"/>
  <c r="AA678" i="1"/>
  <c r="AD677" i="1"/>
  <c r="AC677" i="1"/>
  <c r="AF677" i="1" s="1"/>
  <c r="AB677" i="1"/>
  <c r="AA677" i="1"/>
  <c r="AD676" i="1"/>
  <c r="AC676" i="1"/>
  <c r="AF676" i="1" s="1"/>
  <c r="AB676" i="1"/>
  <c r="AA676" i="1"/>
  <c r="AD675" i="1"/>
  <c r="AC675" i="1"/>
  <c r="AE675" i="1" s="1"/>
  <c r="AB675" i="1"/>
  <c r="AA675" i="1"/>
  <c r="AE674" i="1"/>
  <c r="AD674" i="1"/>
  <c r="AC674" i="1"/>
  <c r="AF674" i="1" s="1"/>
  <c r="AB674" i="1"/>
  <c r="AA674" i="1"/>
  <c r="AD673" i="1"/>
  <c r="AC673" i="1"/>
  <c r="AB673" i="1"/>
  <c r="AA673" i="1"/>
  <c r="AD672" i="1"/>
  <c r="AC672" i="1"/>
  <c r="AB672" i="1"/>
  <c r="AA672" i="1"/>
  <c r="AF671" i="1"/>
  <c r="AE671" i="1"/>
  <c r="AG671" i="1" s="1"/>
  <c r="AD670" i="1"/>
  <c r="AC670" i="1"/>
  <c r="AF670" i="1" s="1"/>
  <c r="AB670" i="1"/>
  <c r="AA670" i="1"/>
  <c r="AF669" i="1"/>
  <c r="AD669" i="1"/>
  <c r="AC669" i="1"/>
  <c r="AE669" i="1" s="1"/>
  <c r="AB669" i="1"/>
  <c r="AA669" i="1"/>
  <c r="AD668" i="1"/>
  <c r="AC668" i="1"/>
  <c r="AB668" i="1"/>
  <c r="AA668" i="1"/>
  <c r="AD667" i="1"/>
  <c r="AC667" i="1"/>
  <c r="AB667" i="1"/>
  <c r="AA667" i="1"/>
  <c r="AD666" i="1"/>
  <c r="AC666" i="1"/>
  <c r="AE666" i="1" s="1"/>
  <c r="AB666" i="1"/>
  <c r="AA666" i="1"/>
  <c r="AD665" i="1"/>
  <c r="AC665" i="1"/>
  <c r="AB665" i="1"/>
  <c r="AA665" i="1"/>
  <c r="AD664" i="1"/>
  <c r="AC664" i="1"/>
  <c r="AF664" i="1" s="1"/>
  <c r="AB664" i="1"/>
  <c r="AA664" i="1"/>
  <c r="AF663" i="1"/>
  <c r="AG663" i="1" s="1"/>
  <c r="AD663" i="1"/>
  <c r="AC663" i="1"/>
  <c r="AE663" i="1" s="1"/>
  <c r="AB663" i="1"/>
  <c r="AA663" i="1"/>
  <c r="AE662" i="1"/>
  <c r="AD662" i="1"/>
  <c r="AC662" i="1"/>
  <c r="AF662" i="1" s="1"/>
  <c r="AB662" i="1"/>
  <c r="AA662" i="1"/>
  <c r="AD661" i="1"/>
  <c r="AC661" i="1"/>
  <c r="AE661" i="1" s="1"/>
  <c r="AB661" i="1"/>
  <c r="AA661" i="1"/>
  <c r="AD660" i="1"/>
  <c r="AC660" i="1"/>
  <c r="AB660" i="1"/>
  <c r="AA660" i="1"/>
  <c r="AD659" i="1"/>
  <c r="AC659" i="1"/>
  <c r="AF659" i="1" s="1"/>
  <c r="AB659" i="1"/>
  <c r="AA659" i="1"/>
  <c r="AD658" i="1"/>
  <c r="AC658" i="1"/>
  <c r="AB658" i="1"/>
  <c r="AA658" i="1"/>
  <c r="AD657" i="1"/>
  <c r="AC657" i="1"/>
  <c r="AB657" i="1"/>
  <c r="AA657" i="1"/>
  <c r="AD656" i="1"/>
  <c r="AC656" i="1"/>
  <c r="AF656" i="1" s="1"/>
  <c r="AB656" i="1"/>
  <c r="AA656" i="1"/>
  <c r="AF655" i="1"/>
  <c r="AG655" i="1" s="1"/>
  <c r="AD655" i="1"/>
  <c r="AC655" i="1"/>
  <c r="AE655" i="1" s="1"/>
  <c r="AB655" i="1"/>
  <c r="AA655" i="1"/>
  <c r="AD654" i="1"/>
  <c r="AC654" i="1"/>
  <c r="AE654" i="1" s="1"/>
  <c r="AB654" i="1"/>
  <c r="AA654" i="1"/>
  <c r="AD653" i="1"/>
  <c r="AC653" i="1"/>
  <c r="AF653" i="1" s="1"/>
  <c r="AB653" i="1"/>
  <c r="AA653" i="1"/>
  <c r="AD652" i="1"/>
  <c r="AC652" i="1"/>
  <c r="AB652" i="1"/>
  <c r="AA652" i="1"/>
  <c r="AD651" i="1"/>
  <c r="AC651" i="1"/>
  <c r="AB651" i="1"/>
  <c r="AA651" i="1"/>
  <c r="AD650" i="1"/>
  <c r="AC650" i="1"/>
  <c r="AB650" i="1"/>
  <c r="AA650" i="1"/>
  <c r="AD649" i="1"/>
  <c r="AC649" i="1"/>
  <c r="AB649" i="1"/>
  <c r="AA649" i="1"/>
  <c r="AD648" i="1"/>
  <c r="AC648" i="1"/>
  <c r="AB648" i="1"/>
  <c r="AA648" i="1"/>
  <c r="AD647" i="1"/>
  <c r="AC647" i="1"/>
  <c r="AE647" i="1" s="1"/>
  <c r="AB647" i="1"/>
  <c r="AA647" i="1"/>
  <c r="AD646" i="1"/>
  <c r="AC646" i="1"/>
  <c r="AF646" i="1" s="1"/>
  <c r="AB646" i="1"/>
  <c r="AA646" i="1"/>
  <c r="AF645" i="1"/>
  <c r="AE645" i="1"/>
  <c r="AG645" i="1" s="1"/>
  <c r="AD645" i="1"/>
  <c r="AC645" i="1"/>
  <c r="AB645" i="1"/>
  <c r="AA645" i="1"/>
  <c r="AD644" i="1"/>
  <c r="AC644" i="1"/>
  <c r="AB644" i="1"/>
  <c r="AA644" i="1"/>
  <c r="AD643" i="1"/>
  <c r="AC643" i="1"/>
  <c r="AF643" i="1" s="1"/>
  <c r="AB643" i="1"/>
  <c r="AA643" i="1"/>
  <c r="AE642" i="1"/>
  <c r="AG642" i="1" s="1"/>
  <c r="AD642" i="1"/>
  <c r="AC642" i="1"/>
  <c r="AF642" i="1" s="1"/>
  <c r="AB642" i="1"/>
  <c r="AA642" i="1"/>
  <c r="AD641" i="1"/>
  <c r="AC641" i="1"/>
  <c r="AF641" i="1" s="1"/>
  <c r="AB641" i="1"/>
  <c r="AA641" i="1"/>
  <c r="AD640" i="1"/>
  <c r="AC640" i="1"/>
  <c r="AB640" i="1"/>
  <c r="AA640" i="1"/>
  <c r="AF639" i="1"/>
  <c r="AG639" i="1" s="1"/>
  <c r="AD639" i="1"/>
  <c r="AC639" i="1"/>
  <c r="AE639" i="1" s="1"/>
  <c r="AB639" i="1"/>
  <c r="AA639" i="1"/>
  <c r="AD638" i="1"/>
  <c r="AC638" i="1"/>
  <c r="AF638" i="1" s="1"/>
  <c r="AB638" i="1"/>
  <c r="AA638" i="1"/>
  <c r="AE637" i="1"/>
  <c r="AD637" i="1"/>
  <c r="AC637" i="1"/>
  <c r="AF637" i="1" s="1"/>
  <c r="AB637" i="1"/>
  <c r="AA637" i="1"/>
  <c r="AD636" i="1"/>
  <c r="AC636" i="1"/>
  <c r="AB636" i="1"/>
  <c r="AA636" i="1"/>
  <c r="AD635" i="1"/>
  <c r="AC635" i="1"/>
  <c r="AB635" i="1"/>
  <c r="AA635" i="1"/>
  <c r="AD634" i="1"/>
  <c r="AC634" i="1"/>
  <c r="AF634" i="1" s="1"/>
  <c r="AB634" i="1"/>
  <c r="AA634" i="1"/>
  <c r="AD633" i="1"/>
  <c r="AC633" i="1"/>
  <c r="AB633" i="1"/>
  <c r="AA633" i="1"/>
  <c r="AD632" i="1"/>
  <c r="AC632" i="1"/>
  <c r="AB632" i="1"/>
  <c r="AA632" i="1"/>
  <c r="AD631" i="1"/>
  <c r="AC631" i="1"/>
  <c r="AE631" i="1" s="1"/>
  <c r="AB631" i="1"/>
  <c r="AA631" i="1"/>
  <c r="AG630" i="1"/>
  <c r="AE630" i="1"/>
  <c r="AD630" i="1"/>
  <c r="AC630" i="1"/>
  <c r="AF630" i="1" s="1"/>
  <c r="AB630" i="1"/>
  <c r="AA630" i="1"/>
  <c r="AE629" i="1"/>
  <c r="AD629" i="1"/>
  <c r="AC629" i="1"/>
  <c r="AF629" i="1" s="1"/>
  <c r="AG629" i="1" s="1"/>
  <c r="AB629" i="1"/>
  <c r="AA629" i="1"/>
  <c r="AD628" i="1"/>
  <c r="AC628" i="1"/>
  <c r="AE628" i="1" s="1"/>
  <c r="AB628" i="1"/>
  <c r="AA628" i="1"/>
  <c r="AD627" i="1"/>
  <c r="AC627" i="1"/>
  <c r="AB627" i="1"/>
  <c r="AA627" i="1"/>
  <c r="AF626" i="1"/>
  <c r="AE626" i="1"/>
  <c r="AG625" i="1"/>
  <c r="AF625" i="1"/>
  <c r="AE625" i="1"/>
  <c r="AG624" i="1"/>
  <c r="AF624" i="1"/>
  <c r="AE624" i="1"/>
  <c r="AD623" i="1"/>
  <c r="AC623" i="1"/>
  <c r="AB623" i="1"/>
  <c r="AA623" i="1"/>
  <c r="AD622" i="1"/>
  <c r="AC622" i="1"/>
  <c r="AB622" i="1"/>
  <c r="AA622" i="1"/>
  <c r="AE621" i="1"/>
  <c r="AG621" i="1" s="1"/>
  <c r="AD621" i="1"/>
  <c r="AC621" i="1"/>
  <c r="AF621" i="1" s="1"/>
  <c r="AB621" i="1"/>
  <c r="AA621" i="1"/>
  <c r="AD620" i="1"/>
  <c r="AC620" i="1"/>
  <c r="AB620" i="1"/>
  <c r="AA620" i="1"/>
  <c r="AD619" i="1"/>
  <c r="AC619" i="1"/>
  <c r="AB619" i="1"/>
  <c r="AA619" i="1"/>
  <c r="AE618" i="1"/>
  <c r="AD618" i="1"/>
  <c r="AC618" i="1"/>
  <c r="AF618" i="1" s="1"/>
  <c r="AG618" i="1" s="1"/>
  <c r="AB618" i="1"/>
  <c r="AA618" i="1"/>
  <c r="AF617" i="1"/>
  <c r="AD617" i="1"/>
  <c r="AC617" i="1"/>
  <c r="AE617" i="1" s="1"/>
  <c r="AB617" i="1"/>
  <c r="AA617" i="1"/>
  <c r="AE616" i="1"/>
  <c r="AG616" i="1" s="1"/>
  <c r="AD616" i="1"/>
  <c r="AC616" i="1"/>
  <c r="AF616" i="1" s="1"/>
  <c r="AB616" i="1"/>
  <c r="AA616" i="1"/>
  <c r="AD615" i="1"/>
  <c r="AC615" i="1"/>
  <c r="AB615" i="1"/>
  <c r="AA615" i="1"/>
  <c r="AD614" i="1"/>
  <c r="AC614" i="1"/>
  <c r="AB614" i="1"/>
  <c r="AA614" i="1"/>
  <c r="AD613" i="1"/>
  <c r="AC613" i="1"/>
  <c r="AF613" i="1" s="1"/>
  <c r="AB613" i="1"/>
  <c r="AA613" i="1"/>
  <c r="AD612" i="1"/>
  <c r="AC612" i="1"/>
  <c r="AB612" i="1"/>
  <c r="AA612" i="1"/>
  <c r="AD611" i="1"/>
  <c r="AC611" i="1"/>
  <c r="AE611" i="1" s="1"/>
  <c r="AB611" i="1"/>
  <c r="AA611" i="1"/>
  <c r="AE610" i="1"/>
  <c r="AD610" i="1"/>
  <c r="AC610" i="1"/>
  <c r="AF610" i="1" s="1"/>
  <c r="AB610" i="1"/>
  <c r="AA610" i="1"/>
  <c r="AF609" i="1"/>
  <c r="AD609" i="1"/>
  <c r="AC609" i="1"/>
  <c r="AE609" i="1" s="1"/>
  <c r="AG609" i="1" s="1"/>
  <c r="AB609" i="1"/>
  <c r="AA609" i="1"/>
  <c r="AD608" i="1"/>
  <c r="AC608" i="1"/>
  <c r="AB608" i="1"/>
  <c r="AA608" i="1"/>
  <c r="AD607" i="1"/>
  <c r="AC607" i="1"/>
  <c r="AF607" i="1" s="1"/>
  <c r="AB607" i="1"/>
  <c r="AA607" i="1"/>
  <c r="AD606" i="1"/>
  <c r="AC606" i="1"/>
  <c r="AF606" i="1" s="1"/>
  <c r="AB606" i="1"/>
  <c r="AA606" i="1"/>
  <c r="AD605" i="1"/>
  <c r="AC605" i="1"/>
  <c r="AF605" i="1" s="1"/>
  <c r="AB605" i="1"/>
  <c r="AA605" i="1"/>
  <c r="AD604" i="1"/>
  <c r="AC604" i="1"/>
  <c r="AF604" i="1" s="1"/>
  <c r="AB604" i="1"/>
  <c r="AA604" i="1"/>
  <c r="AD603" i="1"/>
  <c r="AC603" i="1"/>
  <c r="AB603" i="1"/>
  <c r="AA603" i="1"/>
  <c r="AD602" i="1"/>
  <c r="AC602" i="1"/>
  <c r="AE602" i="1" s="1"/>
  <c r="AB602" i="1"/>
  <c r="AA602" i="1"/>
  <c r="AF601" i="1"/>
  <c r="AG601" i="1" s="1"/>
  <c r="AE601" i="1"/>
  <c r="AD601" i="1"/>
  <c r="AC601" i="1"/>
  <c r="AB601" i="1"/>
  <c r="AA601" i="1"/>
  <c r="AE600" i="1"/>
  <c r="AD600" i="1"/>
  <c r="AC600" i="1"/>
  <c r="AF600" i="1" s="1"/>
  <c r="AB600" i="1"/>
  <c r="AA600" i="1"/>
  <c r="AD599" i="1"/>
  <c r="AC599" i="1"/>
  <c r="AF599" i="1" s="1"/>
  <c r="AB599" i="1"/>
  <c r="AA599" i="1"/>
  <c r="AD598" i="1"/>
  <c r="AC598" i="1"/>
  <c r="AB598" i="1"/>
  <c r="AA598" i="1"/>
  <c r="AE597" i="1"/>
  <c r="AD597" i="1"/>
  <c r="AC597" i="1"/>
  <c r="AF597" i="1" s="1"/>
  <c r="AB597" i="1"/>
  <c r="AA597" i="1"/>
  <c r="AE596" i="1"/>
  <c r="AG596" i="1" s="1"/>
  <c r="AD596" i="1"/>
  <c r="AC596" i="1"/>
  <c r="AF596" i="1" s="1"/>
  <c r="AB596" i="1"/>
  <c r="AA596" i="1"/>
  <c r="AD595" i="1"/>
  <c r="AC595" i="1"/>
  <c r="AB595" i="1"/>
  <c r="AA595" i="1"/>
  <c r="AD594" i="1"/>
  <c r="AC594" i="1"/>
  <c r="AB594" i="1"/>
  <c r="AA594" i="1"/>
  <c r="AG593" i="1"/>
  <c r="AE593" i="1"/>
  <c r="AD593" i="1"/>
  <c r="AC593" i="1"/>
  <c r="AF593" i="1" s="1"/>
  <c r="AB593" i="1"/>
  <c r="AA593" i="1"/>
  <c r="AF592" i="1"/>
  <c r="AD592" i="1"/>
  <c r="AC592" i="1"/>
  <c r="AE592" i="1" s="1"/>
  <c r="AG592" i="1" s="1"/>
  <c r="AB592" i="1"/>
  <c r="AA592" i="1"/>
  <c r="AF591" i="1"/>
  <c r="AG591" i="1" s="1"/>
  <c r="AE591" i="1"/>
  <c r="AD591" i="1"/>
  <c r="AC591" i="1"/>
  <c r="AB591" i="1"/>
  <c r="AA591" i="1"/>
  <c r="AE590" i="1"/>
  <c r="AD590" i="1"/>
  <c r="AC590" i="1"/>
  <c r="AF590" i="1" s="1"/>
  <c r="AB590" i="1"/>
  <c r="AA590" i="1"/>
  <c r="AF589" i="1"/>
  <c r="AD589" i="1"/>
  <c r="AC589" i="1"/>
  <c r="AE589" i="1" s="1"/>
  <c r="AB589" i="1"/>
  <c r="AA589" i="1"/>
  <c r="AD588" i="1"/>
  <c r="AC588" i="1"/>
  <c r="AB588" i="1"/>
  <c r="AA588" i="1"/>
  <c r="AD587" i="1"/>
  <c r="AC587" i="1"/>
  <c r="AB587" i="1"/>
  <c r="AA587" i="1"/>
  <c r="AD586" i="1"/>
  <c r="AC586" i="1"/>
  <c r="AB586" i="1"/>
  <c r="AA586" i="1"/>
  <c r="AD585" i="1"/>
  <c r="AC585" i="1"/>
  <c r="AF585" i="1" s="1"/>
  <c r="AB585" i="1"/>
  <c r="AA585" i="1"/>
  <c r="AE584" i="1"/>
  <c r="AD584" i="1"/>
  <c r="AC584" i="1"/>
  <c r="AF584" i="1" s="1"/>
  <c r="AB584" i="1"/>
  <c r="AA584" i="1"/>
  <c r="AD583" i="1"/>
  <c r="AC583" i="1"/>
  <c r="AB583" i="1"/>
  <c r="AA583" i="1"/>
  <c r="AD582" i="1"/>
  <c r="AC582" i="1"/>
  <c r="AF582" i="1" s="1"/>
  <c r="AB582" i="1"/>
  <c r="AA582" i="1"/>
  <c r="AE581" i="1"/>
  <c r="AG581" i="1" s="1"/>
  <c r="AD581" i="1"/>
  <c r="AC581" i="1"/>
  <c r="AF581" i="1" s="1"/>
  <c r="AB581" i="1"/>
  <c r="AA581" i="1"/>
  <c r="AE580" i="1"/>
  <c r="AG580" i="1" s="1"/>
  <c r="AD580" i="1"/>
  <c r="AC580" i="1"/>
  <c r="AF580" i="1" s="1"/>
  <c r="AB580" i="1"/>
  <c r="AA580" i="1"/>
  <c r="AD579" i="1"/>
  <c r="AC579" i="1"/>
  <c r="AB579" i="1"/>
  <c r="AA579" i="1"/>
  <c r="AD578" i="1"/>
  <c r="AC578" i="1"/>
  <c r="AB578" i="1"/>
  <c r="AA578" i="1"/>
  <c r="AE577" i="1"/>
  <c r="AD577" i="1"/>
  <c r="AC577" i="1"/>
  <c r="AF577" i="1" s="1"/>
  <c r="AB577" i="1"/>
  <c r="AA577" i="1"/>
  <c r="AD576" i="1"/>
  <c r="AC576" i="1"/>
  <c r="AB576" i="1"/>
  <c r="AA576" i="1"/>
  <c r="AF575" i="1"/>
  <c r="AD575" i="1"/>
  <c r="AC575" i="1"/>
  <c r="AE575" i="1" s="1"/>
  <c r="AG575" i="1" s="1"/>
  <c r="AB575" i="1"/>
  <c r="AA575" i="1"/>
  <c r="AD574" i="1"/>
  <c r="AC574" i="1"/>
  <c r="AB574" i="1"/>
  <c r="AA574" i="1"/>
  <c r="AD573" i="1"/>
  <c r="AC573" i="1"/>
  <c r="AF573" i="1" s="1"/>
  <c r="AB573" i="1"/>
  <c r="AA573" i="1"/>
  <c r="AE572" i="1"/>
  <c r="AG572" i="1" s="1"/>
  <c r="AD572" i="1"/>
  <c r="AC572" i="1"/>
  <c r="AF572" i="1" s="1"/>
  <c r="AB572" i="1"/>
  <c r="AA572" i="1"/>
  <c r="AD571" i="1"/>
  <c r="AC571" i="1"/>
  <c r="AB571" i="1"/>
  <c r="AA571" i="1"/>
  <c r="AD570" i="1"/>
  <c r="AC570" i="1"/>
  <c r="AE570" i="1" s="1"/>
  <c r="AB570" i="1"/>
  <c r="AA570" i="1"/>
  <c r="AE569" i="1"/>
  <c r="AD569" i="1"/>
  <c r="AC569" i="1"/>
  <c r="AF569" i="1" s="1"/>
  <c r="AB569" i="1"/>
  <c r="AA569" i="1"/>
  <c r="AD568" i="1"/>
  <c r="AC568" i="1"/>
  <c r="AB568" i="1"/>
  <c r="AA568" i="1"/>
  <c r="AG567" i="1"/>
  <c r="AE567" i="1"/>
  <c r="AD567" i="1"/>
  <c r="AC567" i="1"/>
  <c r="AF567" i="1" s="1"/>
  <c r="AB567" i="1"/>
  <c r="AA567" i="1"/>
  <c r="AF566" i="1"/>
  <c r="AD566" i="1"/>
  <c r="AC566" i="1"/>
  <c r="AE566" i="1" s="1"/>
  <c r="AB566" i="1"/>
  <c r="AA566" i="1"/>
  <c r="AD565" i="1"/>
  <c r="AC565" i="1"/>
  <c r="AF565" i="1" s="1"/>
  <c r="AB565" i="1"/>
  <c r="AA565" i="1"/>
  <c r="AE564" i="1"/>
  <c r="AG564" i="1" s="1"/>
  <c r="AD564" i="1"/>
  <c r="AC564" i="1"/>
  <c r="AF564" i="1" s="1"/>
  <c r="AB564" i="1"/>
  <c r="AA564" i="1"/>
  <c r="AD563" i="1"/>
  <c r="AC563" i="1"/>
  <c r="AB563" i="1"/>
  <c r="AA563" i="1"/>
  <c r="AF562" i="1"/>
  <c r="AD562" i="1"/>
  <c r="AC562" i="1"/>
  <c r="AE562" i="1" s="1"/>
  <c r="AB562" i="1"/>
  <c r="AA562" i="1"/>
  <c r="AF561" i="1"/>
  <c r="AG561" i="1" s="1"/>
  <c r="AE561" i="1"/>
  <c r="AD561" i="1"/>
  <c r="AC561" i="1"/>
  <c r="AB561" i="1"/>
  <c r="AA561" i="1"/>
  <c r="AF560" i="1"/>
  <c r="AE560" i="1"/>
  <c r="AG560" i="1" s="1"/>
  <c r="AD560" i="1"/>
  <c r="AC560" i="1"/>
  <c r="AB560" i="1"/>
  <c r="AA560" i="1"/>
  <c r="AF559" i="1"/>
  <c r="AG559" i="1" s="1"/>
  <c r="AD559" i="1"/>
  <c r="AC559" i="1"/>
  <c r="AE559" i="1" s="1"/>
  <c r="AB559" i="1"/>
  <c r="AA559" i="1"/>
  <c r="AD558" i="1"/>
  <c r="AC558" i="1"/>
  <c r="AF558" i="1" s="1"/>
  <c r="AB558" i="1"/>
  <c r="AA558" i="1"/>
  <c r="AD557" i="1"/>
  <c r="AC557" i="1"/>
  <c r="AE557" i="1" s="1"/>
  <c r="AB557" i="1"/>
  <c r="AA557" i="1"/>
  <c r="AD556" i="1"/>
  <c r="AC556" i="1"/>
  <c r="AB556" i="1"/>
  <c r="AA556" i="1"/>
  <c r="AD555" i="1"/>
  <c r="AC555" i="1"/>
  <c r="AB555" i="1"/>
  <c r="AA555" i="1"/>
  <c r="AD554" i="1"/>
  <c r="AC554" i="1"/>
  <c r="AB554" i="1"/>
  <c r="AA554" i="1"/>
  <c r="AE553" i="1"/>
  <c r="AD553" i="1"/>
  <c r="AC553" i="1"/>
  <c r="AF553" i="1" s="1"/>
  <c r="AB553" i="1"/>
  <c r="AA553" i="1"/>
  <c r="AE552" i="1"/>
  <c r="AG552" i="1" s="1"/>
  <c r="AD552" i="1"/>
  <c r="AC552" i="1"/>
  <c r="AF552" i="1" s="1"/>
  <c r="AB552" i="1"/>
  <c r="AA552" i="1"/>
  <c r="AD551" i="1"/>
  <c r="AC551" i="1"/>
  <c r="AB551" i="1"/>
  <c r="AA551" i="1"/>
  <c r="AD550" i="1"/>
  <c r="AC550" i="1"/>
  <c r="AF550" i="1" s="1"/>
  <c r="AB550" i="1"/>
  <c r="AA550" i="1"/>
  <c r="AD549" i="1"/>
  <c r="AC549" i="1"/>
  <c r="AE549" i="1" s="1"/>
  <c r="AB549" i="1"/>
  <c r="AA549" i="1"/>
  <c r="AD548" i="1"/>
  <c r="AC548" i="1"/>
  <c r="AB548" i="1"/>
  <c r="AA548" i="1"/>
  <c r="AD547" i="1"/>
  <c r="AC547" i="1"/>
  <c r="AB547" i="1"/>
  <c r="AA547" i="1"/>
  <c r="AD546" i="1"/>
  <c r="AC546" i="1"/>
  <c r="AE546" i="1" s="1"/>
  <c r="AB546" i="1"/>
  <c r="AA546" i="1"/>
  <c r="AD545" i="1"/>
  <c r="AC545" i="1"/>
  <c r="AB545" i="1"/>
  <c r="AA545" i="1"/>
  <c r="AF544" i="1"/>
  <c r="AG544" i="1" s="1"/>
  <c r="AD544" i="1"/>
  <c r="AC544" i="1"/>
  <c r="AE544" i="1" s="1"/>
  <c r="AB544" i="1"/>
  <c r="AA544" i="1"/>
  <c r="AF543" i="1"/>
  <c r="AE543" i="1"/>
  <c r="AG543" i="1" s="1"/>
  <c r="AD543" i="1"/>
  <c r="AC543" i="1"/>
  <c r="AB543" i="1"/>
  <c r="AA543" i="1"/>
  <c r="AD542" i="1"/>
  <c r="AC542" i="1"/>
  <c r="AF542" i="1" s="1"/>
  <c r="AB542" i="1"/>
  <c r="AA542" i="1"/>
  <c r="AD541" i="1"/>
  <c r="AC541" i="1"/>
  <c r="AF541" i="1" s="1"/>
  <c r="AB541" i="1"/>
  <c r="AA541" i="1"/>
  <c r="AE540" i="1"/>
  <c r="AG540" i="1" s="1"/>
  <c r="AD540" i="1"/>
  <c r="AC540" i="1"/>
  <c r="AF540" i="1" s="1"/>
  <c r="AB540" i="1"/>
  <c r="AA540" i="1"/>
  <c r="AD539" i="1"/>
  <c r="AC539" i="1"/>
  <c r="AB539" i="1"/>
  <c r="AA539" i="1"/>
  <c r="AD538" i="1"/>
  <c r="AC538" i="1"/>
  <c r="AE538" i="1" s="1"/>
  <c r="AB538" i="1"/>
  <c r="AA538" i="1"/>
  <c r="AD537" i="1"/>
  <c r="AC537" i="1"/>
  <c r="AB537" i="1"/>
  <c r="AA537" i="1"/>
  <c r="AF536" i="1"/>
  <c r="AD536" i="1"/>
  <c r="AC536" i="1"/>
  <c r="AE536" i="1" s="1"/>
  <c r="AG536" i="1" s="1"/>
  <c r="AB536" i="1"/>
  <c r="AA536" i="1"/>
  <c r="AF535" i="1"/>
  <c r="AE535" i="1"/>
  <c r="AG535" i="1" s="1"/>
  <c r="AD535" i="1"/>
  <c r="AC535" i="1"/>
  <c r="AB535" i="1"/>
  <c r="AA535" i="1"/>
  <c r="AD534" i="1"/>
  <c r="AC534" i="1"/>
  <c r="AE534" i="1" s="1"/>
  <c r="AB534" i="1"/>
  <c r="AA534" i="1"/>
  <c r="AD533" i="1"/>
  <c r="AC533" i="1"/>
  <c r="AF533" i="1" s="1"/>
  <c r="AB533" i="1"/>
  <c r="AA533" i="1"/>
  <c r="AD532" i="1"/>
  <c r="AC532" i="1"/>
  <c r="AB532" i="1"/>
  <c r="AA532" i="1"/>
  <c r="AD531" i="1"/>
  <c r="AC531" i="1"/>
  <c r="AB531" i="1"/>
  <c r="AA531" i="1"/>
  <c r="AF530" i="1"/>
  <c r="AD530" i="1"/>
  <c r="AC530" i="1"/>
  <c r="AE530" i="1" s="1"/>
  <c r="AB530" i="1"/>
  <c r="AA530" i="1"/>
  <c r="AD529" i="1"/>
  <c r="AC529" i="1"/>
  <c r="AE529" i="1" s="1"/>
  <c r="AB529" i="1"/>
  <c r="AA529" i="1"/>
  <c r="AE528" i="1"/>
  <c r="AG528" i="1" s="1"/>
  <c r="AD528" i="1"/>
  <c r="AC528" i="1"/>
  <c r="AF528" i="1" s="1"/>
  <c r="AB528" i="1"/>
  <c r="AA528" i="1"/>
  <c r="AD527" i="1"/>
  <c r="AC527" i="1"/>
  <c r="AB527" i="1"/>
  <c r="AA527" i="1"/>
  <c r="AF526" i="1"/>
  <c r="AE526" i="1"/>
  <c r="AD526" i="1"/>
  <c r="AC526" i="1"/>
  <c r="AB526" i="1"/>
  <c r="AA526" i="1"/>
  <c r="AD525" i="1"/>
  <c r="AC525" i="1"/>
  <c r="AB525" i="1"/>
  <c r="AA525" i="1"/>
  <c r="AD524" i="1"/>
  <c r="AC524" i="1"/>
  <c r="AB524" i="1"/>
  <c r="AA524" i="1"/>
  <c r="AD523" i="1"/>
  <c r="AC523" i="1"/>
  <c r="AB523" i="1"/>
  <c r="AA523" i="1"/>
  <c r="AD522" i="1"/>
  <c r="AC522" i="1"/>
  <c r="AB522" i="1"/>
  <c r="AA522" i="1"/>
  <c r="AF521" i="1"/>
  <c r="AE521" i="1"/>
  <c r="AG521" i="1" s="1"/>
  <c r="AD521" i="1"/>
  <c r="AC521" i="1"/>
  <c r="AB521" i="1"/>
  <c r="AA521" i="1"/>
  <c r="AF520" i="1"/>
  <c r="AD520" i="1"/>
  <c r="AC520" i="1"/>
  <c r="AE520" i="1" s="1"/>
  <c r="AB520" i="1"/>
  <c r="AA520" i="1"/>
  <c r="AD519" i="1"/>
  <c r="AC519" i="1"/>
  <c r="AB519" i="1"/>
  <c r="AA519" i="1"/>
  <c r="AD518" i="1"/>
  <c r="AC518" i="1"/>
  <c r="AF518" i="1" s="1"/>
  <c r="AB518" i="1"/>
  <c r="AA518" i="1"/>
  <c r="AD517" i="1"/>
  <c r="AC517" i="1"/>
  <c r="AF517" i="1" s="1"/>
  <c r="AB517" i="1"/>
  <c r="AA517" i="1"/>
  <c r="AE516" i="1"/>
  <c r="AG516" i="1" s="1"/>
  <c r="AD516" i="1"/>
  <c r="AC516" i="1"/>
  <c r="AF516" i="1" s="1"/>
  <c r="AB516" i="1"/>
  <c r="AA516" i="1"/>
  <c r="AD515" i="1"/>
  <c r="AC515" i="1"/>
  <c r="AB515" i="1"/>
  <c r="AA515" i="1"/>
  <c r="AF514" i="1"/>
  <c r="AG514" i="1" s="1"/>
  <c r="AD514" i="1"/>
  <c r="AC514" i="1"/>
  <c r="AE514" i="1" s="1"/>
  <c r="AB514" i="1"/>
  <c r="AA514" i="1"/>
  <c r="AF513" i="1"/>
  <c r="AG513" i="1" s="1"/>
  <c r="AE513" i="1"/>
  <c r="AD513" i="1"/>
  <c r="AC513" i="1"/>
  <c r="AB513" i="1"/>
  <c r="AA513" i="1"/>
  <c r="AF512" i="1"/>
  <c r="AE512" i="1"/>
  <c r="AD512" i="1"/>
  <c r="AC512" i="1"/>
  <c r="AB512" i="1"/>
  <c r="AA512" i="1"/>
  <c r="AE511" i="1"/>
  <c r="AG511" i="1" s="1"/>
  <c r="AD511" i="1"/>
  <c r="AC511" i="1"/>
  <c r="AF511" i="1" s="1"/>
  <c r="AB511" i="1"/>
  <c r="AA511" i="1"/>
  <c r="AE510" i="1"/>
  <c r="AD510" i="1"/>
  <c r="AC510" i="1"/>
  <c r="AF510" i="1" s="1"/>
  <c r="AB510" i="1"/>
  <c r="AA510" i="1"/>
  <c r="AD509" i="1"/>
  <c r="AC509" i="1"/>
  <c r="AF509" i="1" s="1"/>
  <c r="AB509" i="1"/>
  <c r="AA509" i="1"/>
  <c r="AD508" i="1"/>
  <c r="AC508" i="1"/>
  <c r="AB508" i="1"/>
  <c r="AA508" i="1"/>
  <c r="AD507" i="1"/>
  <c r="AC507" i="1"/>
  <c r="AB507" i="1"/>
  <c r="AA507" i="1"/>
  <c r="AD506" i="1"/>
  <c r="AC506" i="1"/>
  <c r="AE506" i="1" s="1"/>
  <c r="AB506" i="1"/>
  <c r="AA506" i="1"/>
  <c r="AF505" i="1"/>
  <c r="AD505" i="1"/>
  <c r="AC505" i="1"/>
  <c r="AE505" i="1" s="1"/>
  <c r="AB505" i="1"/>
  <c r="AA505" i="1"/>
  <c r="AF504" i="1"/>
  <c r="AE504" i="1"/>
  <c r="AG504" i="1" s="1"/>
  <c r="AD504" i="1"/>
  <c r="AC504" i="1"/>
  <c r="AB504" i="1"/>
  <c r="AA504" i="1"/>
  <c r="AF503" i="1"/>
  <c r="AD503" i="1"/>
  <c r="AC503" i="1"/>
  <c r="AE503" i="1" s="1"/>
  <c r="AB503" i="1"/>
  <c r="AA503" i="1"/>
  <c r="AD502" i="1"/>
  <c r="AC502" i="1"/>
  <c r="AB502" i="1"/>
  <c r="AA502" i="1"/>
  <c r="AE501" i="1"/>
  <c r="AD501" i="1"/>
  <c r="AC501" i="1"/>
  <c r="AF501" i="1" s="1"/>
  <c r="AB501" i="1"/>
  <c r="AA501" i="1"/>
  <c r="AE500" i="1"/>
  <c r="AG500" i="1" s="1"/>
  <c r="AD500" i="1"/>
  <c r="AC500" i="1"/>
  <c r="AF500" i="1" s="1"/>
  <c r="AB500" i="1"/>
  <c r="AA500" i="1"/>
  <c r="AD499" i="1"/>
  <c r="AC499" i="1"/>
  <c r="AB499" i="1"/>
  <c r="AA499" i="1"/>
  <c r="AD498" i="1"/>
  <c r="AC498" i="1"/>
  <c r="AB498" i="1"/>
  <c r="AA498" i="1"/>
  <c r="AE497" i="1"/>
  <c r="AG497" i="1" s="1"/>
  <c r="AD497" i="1"/>
  <c r="AC497" i="1"/>
  <c r="AF497" i="1" s="1"/>
  <c r="AB497" i="1"/>
  <c r="AA497" i="1"/>
  <c r="AD496" i="1"/>
  <c r="AC496" i="1"/>
  <c r="AF496" i="1" s="1"/>
  <c r="AB496" i="1"/>
  <c r="AA496" i="1"/>
  <c r="AE495" i="1"/>
  <c r="AD495" i="1"/>
  <c r="AC495" i="1"/>
  <c r="AF495" i="1" s="1"/>
  <c r="AG495" i="1" s="1"/>
  <c r="AB495" i="1"/>
  <c r="AA495" i="1"/>
  <c r="AF494" i="1"/>
  <c r="AE494" i="1"/>
  <c r="AG494" i="1" s="1"/>
  <c r="AD494" i="1"/>
  <c r="AC494" i="1"/>
  <c r="AB494" i="1"/>
  <c r="AA494" i="1"/>
  <c r="AD493" i="1"/>
  <c r="AC493" i="1"/>
  <c r="AB493" i="1"/>
  <c r="AA493" i="1"/>
  <c r="AD492" i="1"/>
  <c r="AC492" i="1"/>
  <c r="AB492" i="1"/>
  <c r="AA492" i="1"/>
  <c r="AD491" i="1"/>
  <c r="AC491" i="1"/>
  <c r="AB491" i="1"/>
  <c r="AA491" i="1"/>
  <c r="AD490" i="1"/>
  <c r="AC490" i="1"/>
  <c r="AB490" i="1"/>
  <c r="AA490" i="1"/>
  <c r="AF489" i="1"/>
  <c r="AD489" i="1"/>
  <c r="AC489" i="1"/>
  <c r="AE489" i="1" s="1"/>
  <c r="AB489" i="1"/>
  <c r="AA489" i="1"/>
  <c r="AD488" i="1"/>
  <c r="AC488" i="1"/>
  <c r="AF488" i="1" s="1"/>
  <c r="AB488" i="1"/>
  <c r="AA488" i="1"/>
  <c r="AD487" i="1"/>
  <c r="AC487" i="1"/>
  <c r="AB487" i="1"/>
  <c r="AA487" i="1"/>
  <c r="AD486" i="1"/>
  <c r="AC486" i="1"/>
  <c r="AF486" i="1" s="1"/>
  <c r="AB486" i="1"/>
  <c r="AA486" i="1"/>
  <c r="AE485" i="1"/>
  <c r="AD485" i="1"/>
  <c r="AC485" i="1"/>
  <c r="AF485" i="1" s="1"/>
  <c r="AB485" i="1"/>
  <c r="AA485" i="1"/>
  <c r="AE484" i="1"/>
  <c r="AG484" i="1" s="1"/>
  <c r="AD484" i="1"/>
  <c r="AC484" i="1"/>
  <c r="AF484" i="1" s="1"/>
  <c r="AB484" i="1"/>
  <c r="AA484" i="1"/>
  <c r="AD483" i="1"/>
  <c r="AC483" i="1"/>
  <c r="AB483" i="1"/>
  <c r="AA483" i="1"/>
  <c r="AF482" i="1"/>
  <c r="AG482" i="1" s="1"/>
  <c r="AD482" i="1"/>
  <c r="AC482" i="1"/>
  <c r="AE482" i="1" s="1"/>
  <c r="AB482" i="1"/>
  <c r="AA482" i="1"/>
  <c r="AG481" i="1"/>
  <c r="AF481" i="1"/>
  <c r="AE481" i="1"/>
  <c r="AD481" i="1"/>
  <c r="AC481" i="1"/>
  <c r="AB481" i="1"/>
  <c r="AA481" i="1"/>
  <c r="AE480" i="1"/>
  <c r="AD480" i="1"/>
  <c r="AC480" i="1"/>
  <c r="AF480" i="1" s="1"/>
  <c r="AB480" i="1"/>
  <c r="AA480" i="1"/>
  <c r="AD479" i="1"/>
  <c r="AC479" i="1"/>
  <c r="AB479" i="1"/>
  <c r="AA479" i="1"/>
  <c r="AE478" i="1"/>
  <c r="AG478" i="1" s="1"/>
  <c r="AD478" i="1"/>
  <c r="AC478" i="1"/>
  <c r="AF478" i="1" s="1"/>
  <c r="AB478" i="1"/>
  <c r="AA478" i="1"/>
  <c r="AD477" i="1"/>
  <c r="AC477" i="1"/>
  <c r="AF477" i="1" s="1"/>
  <c r="AB477" i="1"/>
  <c r="AA477" i="1"/>
  <c r="AD476" i="1"/>
  <c r="AC476" i="1"/>
  <c r="AF476" i="1" s="1"/>
  <c r="AB476" i="1"/>
  <c r="AA476" i="1"/>
  <c r="AD475" i="1"/>
  <c r="AC475" i="1"/>
  <c r="AB475" i="1"/>
  <c r="AA475" i="1"/>
  <c r="AD474" i="1"/>
  <c r="AC474" i="1"/>
  <c r="AE474" i="1" s="1"/>
  <c r="AB474" i="1"/>
  <c r="AA474" i="1"/>
  <c r="AF473" i="1"/>
  <c r="AE473" i="1"/>
  <c r="AD473" i="1"/>
  <c r="AC473" i="1"/>
  <c r="AB473" i="1"/>
  <c r="AA473" i="1"/>
  <c r="AE472" i="1"/>
  <c r="AD472" i="1"/>
  <c r="AC472" i="1"/>
  <c r="AF472" i="1" s="1"/>
  <c r="AB472" i="1"/>
  <c r="AA472" i="1"/>
  <c r="AD471" i="1"/>
  <c r="AC471" i="1"/>
  <c r="AF471" i="1" s="1"/>
  <c r="AB471" i="1"/>
  <c r="AA471" i="1"/>
  <c r="AD470" i="1"/>
  <c r="AC470" i="1"/>
  <c r="AB470" i="1"/>
  <c r="AA470" i="1"/>
  <c r="AE469" i="1"/>
  <c r="AD469" i="1"/>
  <c r="AC469" i="1"/>
  <c r="AF469" i="1" s="1"/>
  <c r="AB469" i="1"/>
  <c r="AA469" i="1"/>
  <c r="AE468" i="1"/>
  <c r="AG468" i="1" s="1"/>
  <c r="AD468" i="1"/>
  <c r="AC468" i="1"/>
  <c r="AF468" i="1" s="1"/>
  <c r="AB468" i="1"/>
  <c r="AA468" i="1"/>
  <c r="AD467" i="1"/>
  <c r="AC467" i="1"/>
  <c r="AB467" i="1"/>
  <c r="AA467" i="1"/>
  <c r="AD466" i="1"/>
  <c r="AC466" i="1"/>
  <c r="AB466" i="1"/>
  <c r="AA466" i="1"/>
  <c r="AE465" i="1"/>
  <c r="AD465" i="1"/>
  <c r="AC465" i="1"/>
  <c r="AF465" i="1" s="1"/>
  <c r="AG465" i="1" s="1"/>
  <c r="AB465" i="1"/>
  <c r="AA465" i="1"/>
  <c r="AG464" i="1"/>
  <c r="AF464" i="1"/>
  <c r="AD464" i="1"/>
  <c r="AC464" i="1"/>
  <c r="AE464" i="1" s="1"/>
  <c r="AB464" i="1"/>
  <c r="AA464" i="1"/>
  <c r="AF463" i="1"/>
  <c r="AE463" i="1"/>
  <c r="AD463" i="1"/>
  <c r="AC463" i="1"/>
  <c r="AB463" i="1"/>
  <c r="AA463" i="1"/>
  <c r="AE462" i="1"/>
  <c r="AG462" i="1" s="1"/>
  <c r="AD462" i="1"/>
  <c r="AC462" i="1"/>
  <c r="AF462" i="1" s="1"/>
  <c r="AB462" i="1"/>
  <c r="AA462" i="1"/>
  <c r="AF461" i="1"/>
  <c r="AD461" i="1"/>
  <c r="AC461" i="1"/>
  <c r="AE461" i="1" s="1"/>
  <c r="AB461" i="1"/>
  <c r="AA461" i="1"/>
  <c r="AD460" i="1"/>
  <c r="AC460" i="1"/>
  <c r="AB460" i="1"/>
  <c r="AA460" i="1"/>
  <c r="AD459" i="1"/>
  <c r="AC459" i="1"/>
  <c r="AB459" i="1"/>
  <c r="AA459" i="1"/>
  <c r="AD458" i="1"/>
  <c r="AC458" i="1"/>
  <c r="AB458" i="1"/>
  <c r="AA458" i="1"/>
  <c r="AD457" i="1"/>
  <c r="AC457" i="1"/>
  <c r="AB457" i="1"/>
  <c r="AA457" i="1"/>
  <c r="AD456" i="1"/>
  <c r="AC456" i="1"/>
  <c r="AB456" i="1"/>
  <c r="AA456" i="1"/>
  <c r="AD455" i="1"/>
  <c r="AC455" i="1"/>
  <c r="AB455" i="1"/>
  <c r="AA455" i="1"/>
  <c r="AD454" i="1"/>
  <c r="AC454" i="1"/>
  <c r="AF454" i="1" s="1"/>
  <c r="AB454" i="1"/>
  <c r="AA454" i="1"/>
  <c r="AF453" i="1"/>
  <c r="AE453" i="1"/>
  <c r="AD453" i="1"/>
  <c r="AC453" i="1"/>
  <c r="AB453" i="1"/>
  <c r="AA453" i="1"/>
  <c r="AD452" i="1"/>
  <c r="AC452" i="1"/>
  <c r="AF452" i="1" s="1"/>
  <c r="AB452" i="1"/>
  <c r="AA452" i="1"/>
  <c r="AD451" i="1"/>
  <c r="AC451" i="1"/>
  <c r="AB451" i="1"/>
  <c r="AA451" i="1"/>
  <c r="AD450" i="1"/>
  <c r="AC450" i="1"/>
  <c r="AE450" i="1" s="1"/>
  <c r="AB450" i="1"/>
  <c r="AA450" i="1"/>
  <c r="AF449" i="1"/>
  <c r="AD449" i="1"/>
  <c r="AC449" i="1"/>
  <c r="AE449" i="1" s="1"/>
  <c r="AG449" i="1" s="1"/>
  <c r="AB449" i="1"/>
  <c r="AA449" i="1"/>
  <c r="AF448" i="1"/>
  <c r="AE448" i="1"/>
  <c r="AD448" i="1"/>
  <c r="AC448" i="1"/>
  <c r="AB448" i="1"/>
  <c r="AA448" i="1"/>
  <c r="AF447" i="1"/>
  <c r="AE447" i="1"/>
  <c r="AG447" i="1" s="1"/>
  <c r="AD447" i="1"/>
  <c r="AC447" i="1"/>
  <c r="AB447" i="1"/>
  <c r="AA447" i="1"/>
  <c r="AD446" i="1"/>
  <c r="AC446" i="1"/>
  <c r="AF446" i="1" s="1"/>
  <c r="AB446" i="1"/>
  <c r="AA446" i="1"/>
  <c r="AD445" i="1"/>
  <c r="AC445" i="1"/>
  <c r="AF445" i="1" s="1"/>
  <c r="AB445" i="1"/>
  <c r="AA445" i="1"/>
  <c r="AF444" i="1"/>
  <c r="AE444" i="1"/>
  <c r="AD444" i="1"/>
  <c r="AC444" i="1"/>
  <c r="AB444" i="1"/>
  <c r="AA444" i="1"/>
  <c r="AD443" i="1"/>
  <c r="AC443" i="1"/>
  <c r="AF443" i="1" s="1"/>
  <c r="AB443" i="1"/>
  <c r="AA443" i="1"/>
  <c r="AF442" i="1"/>
  <c r="AD442" i="1"/>
  <c r="AC442" i="1"/>
  <c r="AE442" i="1" s="1"/>
  <c r="AB442" i="1"/>
  <c r="AA442" i="1"/>
  <c r="AD441" i="1"/>
  <c r="AC441" i="1"/>
  <c r="AB441" i="1"/>
  <c r="AA441" i="1"/>
  <c r="AD440" i="1"/>
  <c r="AC440" i="1"/>
  <c r="AF440" i="1" s="1"/>
  <c r="AB440" i="1"/>
  <c r="AA440" i="1"/>
  <c r="AD439" i="1"/>
  <c r="AC439" i="1"/>
  <c r="AB439" i="1"/>
  <c r="AA439" i="1"/>
  <c r="AD438" i="1"/>
  <c r="AC438" i="1"/>
  <c r="AF438" i="1" s="1"/>
  <c r="AB438" i="1"/>
  <c r="AA438" i="1"/>
  <c r="AF437" i="1"/>
  <c r="AD437" i="1"/>
  <c r="AC437" i="1"/>
  <c r="AE437" i="1" s="1"/>
  <c r="AB437" i="1"/>
  <c r="AA437" i="1"/>
  <c r="AF436" i="1"/>
  <c r="AE436" i="1"/>
  <c r="AG436" i="1" s="1"/>
  <c r="AD436" i="1"/>
  <c r="AC436" i="1"/>
  <c r="AB436" i="1"/>
  <c r="AA436" i="1"/>
  <c r="AD435" i="1"/>
  <c r="AC435" i="1"/>
  <c r="AB435" i="1"/>
  <c r="AA435" i="1"/>
  <c r="AD434" i="1"/>
  <c r="AC434" i="1"/>
  <c r="AE434" i="1" s="1"/>
  <c r="AB434" i="1"/>
  <c r="AA434" i="1"/>
  <c r="AE433" i="1"/>
  <c r="AD433" i="1"/>
  <c r="AC433" i="1"/>
  <c r="AF433" i="1" s="1"/>
  <c r="AB433" i="1"/>
  <c r="AA433" i="1"/>
  <c r="AE432" i="1"/>
  <c r="AG432" i="1" s="1"/>
  <c r="AD432" i="1"/>
  <c r="AC432" i="1"/>
  <c r="AF432" i="1" s="1"/>
  <c r="AB432" i="1"/>
  <c r="AA432" i="1"/>
  <c r="AD431" i="1"/>
  <c r="AC431" i="1"/>
  <c r="AB431" i="1"/>
  <c r="AA431" i="1"/>
  <c r="AD430" i="1"/>
  <c r="AC430" i="1"/>
  <c r="AF430" i="1" s="1"/>
  <c r="AB430" i="1"/>
  <c r="AA430" i="1"/>
  <c r="AD429" i="1"/>
  <c r="AC429" i="1"/>
  <c r="AF429" i="1" s="1"/>
  <c r="AB429" i="1"/>
  <c r="AA429" i="1"/>
  <c r="AF428" i="1"/>
  <c r="AD428" i="1"/>
  <c r="AC428" i="1"/>
  <c r="AE428" i="1" s="1"/>
  <c r="AB428" i="1"/>
  <c r="AA428" i="1"/>
  <c r="AF427" i="1"/>
  <c r="AE427" i="1"/>
  <c r="AG427" i="1" s="1"/>
  <c r="AD427" i="1"/>
  <c r="AC427" i="1"/>
  <c r="AB427" i="1"/>
  <c r="AA427" i="1"/>
  <c r="AF426" i="1"/>
  <c r="AD426" i="1"/>
  <c r="AC426" i="1"/>
  <c r="AE426" i="1" s="1"/>
  <c r="AB426" i="1"/>
  <c r="AA426" i="1"/>
  <c r="AD425" i="1"/>
  <c r="AC425" i="1"/>
  <c r="AF425" i="1" s="1"/>
  <c r="AB425" i="1"/>
  <c r="AA425" i="1"/>
  <c r="AE424" i="1"/>
  <c r="AG424" i="1" s="1"/>
  <c r="AD424" i="1"/>
  <c r="AC424" i="1"/>
  <c r="AF424" i="1" s="1"/>
  <c r="AB424" i="1"/>
  <c r="AA424" i="1"/>
  <c r="AD423" i="1"/>
  <c r="AC423" i="1"/>
  <c r="AB423" i="1"/>
  <c r="AA423" i="1"/>
  <c r="AD422" i="1"/>
  <c r="AC422" i="1"/>
  <c r="AF422" i="1" s="1"/>
  <c r="AB422" i="1"/>
  <c r="AA422" i="1"/>
  <c r="AD421" i="1"/>
  <c r="AC421" i="1"/>
  <c r="AB421" i="1"/>
  <c r="AA421" i="1"/>
  <c r="AF420" i="1"/>
  <c r="AE420" i="1"/>
  <c r="AD420" i="1"/>
  <c r="AC420" i="1"/>
  <c r="AB420" i="1"/>
  <c r="AA420" i="1"/>
  <c r="AD419" i="1"/>
  <c r="AC419" i="1"/>
  <c r="AF419" i="1" s="1"/>
  <c r="AB419" i="1"/>
  <c r="AA419" i="1"/>
  <c r="AD418" i="1"/>
  <c r="AC418" i="1"/>
  <c r="AE418" i="1" s="1"/>
  <c r="AB418" i="1"/>
  <c r="AA418" i="1"/>
  <c r="AF417" i="1"/>
  <c r="AE417" i="1"/>
  <c r="AG417" i="1" s="1"/>
  <c r="AD417" i="1"/>
  <c r="AC417" i="1"/>
  <c r="AB417" i="1"/>
  <c r="AA417" i="1"/>
  <c r="AD416" i="1"/>
  <c r="AC416" i="1"/>
  <c r="AF416" i="1" s="1"/>
  <c r="AB416" i="1"/>
  <c r="AA416" i="1"/>
  <c r="AD415" i="1"/>
  <c r="AC415" i="1"/>
  <c r="AB415" i="1"/>
  <c r="AA415" i="1"/>
  <c r="AD414" i="1"/>
  <c r="AC414" i="1"/>
  <c r="AF414" i="1" s="1"/>
  <c r="AB414" i="1"/>
  <c r="AA414" i="1"/>
  <c r="AE413" i="1"/>
  <c r="AD413" i="1"/>
  <c r="AC413" i="1"/>
  <c r="AF413" i="1" s="1"/>
  <c r="AB413" i="1"/>
  <c r="AA413" i="1"/>
  <c r="AD412" i="1"/>
  <c r="AC412" i="1"/>
  <c r="AB412" i="1"/>
  <c r="AA412" i="1"/>
  <c r="AF411" i="1"/>
  <c r="AE411" i="1"/>
  <c r="AG411" i="1" s="1"/>
  <c r="AD411" i="1"/>
  <c r="AC411" i="1"/>
  <c r="AB411" i="1"/>
  <c r="AA411" i="1"/>
  <c r="AD410" i="1"/>
  <c r="AC410" i="1"/>
  <c r="AE410" i="1" s="1"/>
  <c r="AB410" i="1"/>
  <c r="AA410" i="1"/>
  <c r="AE409" i="1"/>
  <c r="AG409" i="1" s="1"/>
  <c r="AD409" i="1"/>
  <c r="AC409" i="1"/>
  <c r="AF409" i="1" s="1"/>
  <c r="AB409" i="1"/>
  <c r="AA409" i="1"/>
  <c r="AE408" i="1"/>
  <c r="AG408" i="1" s="1"/>
  <c r="AD408" i="1"/>
  <c r="AC408" i="1"/>
  <c r="AF408" i="1" s="1"/>
  <c r="AB408" i="1"/>
  <c r="AA408" i="1"/>
  <c r="AD407" i="1"/>
  <c r="AC407" i="1"/>
  <c r="AB407" i="1"/>
  <c r="AA407" i="1"/>
  <c r="AD406" i="1"/>
  <c r="AC406" i="1"/>
  <c r="AF406" i="1" s="1"/>
  <c r="AB406" i="1"/>
  <c r="AA406" i="1"/>
  <c r="AD405" i="1"/>
  <c r="AC405" i="1"/>
  <c r="AF405" i="1" s="1"/>
  <c r="AB405" i="1"/>
  <c r="AA405" i="1"/>
  <c r="AF404" i="1"/>
  <c r="AE404" i="1"/>
  <c r="AF403" i="1"/>
  <c r="AE403" i="1"/>
  <c r="AG403" i="1" s="1"/>
  <c r="AF402" i="1"/>
  <c r="AG402" i="1" s="1"/>
  <c r="AE402" i="1"/>
  <c r="AF401" i="1"/>
  <c r="AE401" i="1"/>
  <c r="AF400" i="1"/>
  <c r="AE400" i="1"/>
  <c r="AG400" i="1" s="1"/>
  <c r="AF399" i="1"/>
  <c r="AE399" i="1"/>
  <c r="AG399" i="1" s="1"/>
  <c r="AF398" i="1"/>
  <c r="AE398" i="1"/>
  <c r="AG398" i="1" s="1"/>
  <c r="AF397" i="1"/>
  <c r="AE397" i="1"/>
  <c r="AG397" i="1" s="1"/>
  <c r="AF396" i="1"/>
  <c r="AE396" i="1"/>
  <c r="AG396" i="1" s="1"/>
  <c r="AG395" i="1"/>
  <c r="AF395" i="1"/>
  <c r="AE395" i="1"/>
  <c r="AF394" i="1"/>
  <c r="AG394" i="1" s="1"/>
  <c r="AE394" i="1"/>
  <c r="AF393" i="1"/>
  <c r="AE393" i="1"/>
  <c r="AE392" i="1"/>
  <c r="AG392" i="1" s="1"/>
  <c r="AD392" i="1"/>
  <c r="AC392" i="1"/>
  <c r="AF392" i="1" s="1"/>
  <c r="AB392" i="1"/>
  <c r="AA392" i="1"/>
  <c r="AD391" i="1"/>
  <c r="AC391" i="1"/>
  <c r="AB391" i="1"/>
  <c r="AA391" i="1"/>
  <c r="AD390" i="1"/>
  <c r="AC390" i="1"/>
  <c r="AF390" i="1" s="1"/>
  <c r="AB390" i="1"/>
  <c r="AA390" i="1"/>
  <c r="AD389" i="1"/>
  <c r="AC389" i="1"/>
  <c r="AF389" i="1" s="1"/>
  <c r="AB389" i="1"/>
  <c r="AA389" i="1"/>
  <c r="AE388" i="1"/>
  <c r="AG388" i="1" s="1"/>
  <c r="AD388" i="1"/>
  <c r="AC388" i="1"/>
  <c r="AF388" i="1" s="1"/>
  <c r="AB388" i="1"/>
  <c r="AA388" i="1"/>
  <c r="AG387" i="1"/>
  <c r="AF387" i="1"/>
  <c r="AE387" i="1"/>
  <c r="AD387" i="1"/>
  <c r="AC387" i="1"/>
  <c r="AB387" i="1"/>
  <c r="AA387" i="1"/>
  <c r="AD386" i="1"/>
  <c r="AC386" i="1"/>
  <c r="AE386" i="1" s="1"/>
  <c r="AB386" i="1"/>
  <c r="AA386" i="1"/>
  <c r="AF385" i="1"/>
  <c r="AD385" i="1"/>
  <c r="AC385" i="1"/>
  <c r="AE385" i="1" s="1"/>
  <c r="AB385" i="1"/>
  <c r="AA385" i="1"/>
  <c r="AD384" i="1"/>
  <c r="AC384" i="1"/>
  <c r="AB384" i="1"/>
  <c r="AA384" i="1"/>
  <c r="AD383" i="1"/>
  <c r="AC383" i="1"/>
  <c r="AB383" i="1"/>
  <c r="AA383" i="1"/>
  <c r="AD382" i="1"/>
  <c r="AC382" i="1"/>
  <c r="AF382" i="1" s="1"/>
  <c r="AB382" i="1"/>
  <c r="AA382" i="1"/>
  <c r="AF381" i="1"/>
  <c r="AE381" i="1"/>
  <c r="AD381" i="1"/>
  <c r="AC381" i="1"/>
  <c r="AB381" i="1"/>
  <c r="AA381" i="1"/>
  <c r="AD380" i="1"/>
  <c r="AC380" i="1"/>
  <c r="AF380" i="1" s="1"/>
  <c r="AB380" i="1"/>
  <c r="AA380" i="1"/>
  <c r="AF379" i="1"/>
  <c r="AD379" i="1"/>
  <c r="AC379" i="1"/>
  <c r="AE379" i="1" s="1"/>
  <c r="AG379" i="1" s="1"/>
  <c r="AB379" i="1"/>
  <c r="AA379" i="1"/>
  <c r="AD378" i="1"/>
  <c r="AC378" i="1"/>
  <c r="AB378" i="1"/>
  <c r="AA378" i="1"/>
  <c r="AD377" i="1"/>
  <c r="AC377" i="1"/>
  <c r="AF377" i="1" s="1"/>
  <c r="AB377" i="1"/>
  <c r="AA377" i="1"/>
  <c r="AE376" i="1"/>
  <c r="AD376" i="1"/>
  <c r="AC376" i="1"/>
  <c r="AF376" i="1" s="1"/>
  <c r="AB376" i="1"/>
  <c r="AA376" i="1"/>
  <c r="AD375" i="1"/>
  <c r="AC375" i="1"/>
  <c r="AB375" i="1"/>
  <c r="AA375" i="1"/>
  <c r="AD374" i="1"/>
  <c r="AC374" i="1"/>
  <c r="AB374" i="1"/>
  <c r="AA374" i="1"/>
  <c r="AD373" i="1"/>
  <c r="AC373" i="1"/>
  <c r="AB373" i="1"/>
  <c r="AA373" i="1"/>
  <c r="AF372" i="1"/>
  <c r="AE372" i="1"/>
  <c r="AG372" i="1" s="1"/>
  <c r="AD372" i="1"/>
  <c r="AC372" i="1"/>
  <c r="AB372" i="1"/>
  <c r="AA372" i="1"/>
  <c r="AF371" i="1"/>
  <c r="AE371" i="1"/>
  <c r="AG371" i="1" s="1"/>
  <c r="AF370" i="1"/>
  <c r="AG370" i="1" s="1"/>
  <c r="AE370" i="1"/>
  <c r="AF369" i="1"/>
  <c r="AE369" i="1"/>
  <c r="AG369" i="1" s="1"/>
  <c r="AF368" i="1"/>
  <c r="AE368" i="1"/>
  <c r="AG368" i="1" s="1"/>
  <c r="AF367" i="1"/>
  <c r="AE367" i="1"/>
  <c r="AG367" i="1" s="1"/>
  <c r="AF366" i="1"/>
  <c r="AE366" i="1"/>
  <c r="AG366" i="1" s="1"/>
  <c r="AF365" i="1"/>
  <c r="AE365" i="1"/>
  <c r="AF364" i="1"/>
  <c r="AE364" i="1"/>
  <c r="AG364" i="1" s="1"/>
  <c r="AG363" i="1"/>
  <c r="AF363" i="1"/>
  <c r="AE363" i="1"/>
  <c r="AD362" i="1"/>
  <c r="AC362" i="1"/>
  <c r="AB362" i="1"/>
  <c r="AA362" i="1"/>
  <c r="AF361" i="1"/>
  <c r="AE361" i="1"/>
  <c r="AD361" i="1"/>
  <c r="AC361" i="1"/>
  <c r="AB361" i="1"/>
  <c r="AA361" i="1"/>
  <c r="AD360" i="1"/>
  <c r="AC360" i="1"/>
  <c r="AF360" i="1" s="1"/>
  <c r="AB360" i="1"/>
  <c r="AA360" i="1"/>
  <c r="AD359" i="1"/>
  <c r="AC359" i="1"/>
  <c r="AF359" i="1" s="1"/>
  <c r="AB359" i="1"/>
  <c r="AA359" i="1"/>
  <c r="AD358" i="1"/>
  <c r="AC358" i="1"/>
  <c r="AB358" i="1"/>
  <c r="AA358" i="1"/>
  <c r="AF357" i="1"/>
  <c r="AE357" i="1"/>
  <c r="AD357" i="1"/>
  <c r="AC357" i="1"/>
  <c r="AB357" i="1"/>
  <c r="AA357" i="1"/>
  <c r="AD356" i="1"/>
  <c r="AC356" i="1"/>
  <c r="AF356" i="1" s="1"/>
  <c r="AB356" i="1"/>
  <c r="AA356" i="1"/>
  <c r="AD355" i="1"/>
  <c r="AC355" i="1"/>
  <c r="AB355" i="1"/>
  <c r="AA355" i="1"/>
  <c r="AD354" i="1"/>
  <c r="AC354" i="1"/>
  <c r="AB354" i="1"/>
  <c r="AA354" i="1"/>
  <c r="AF353" i="1"/>
  <c r="AE353" i="1"/>
  <c r="AD353" i="1"/>
  <c r="AC353" i="1"/>
  <c r="AB353" i="1"/>
  <c r="AA353" i="1"/>
  <c r="AF352" i="1"/>
  <c r="AE352" i="1"/>
  <c r="AG352" i="1" s="1"/>
  <c r="AD352" i="1"/>
  <c r="AC352" i="1"/>
  <c r="AB352" i="1"/>
  <c r="AA352" i="1"/>
  <c r="AF351" i="1"/>
  <c r="AE351" i="1"/>
  <c r="AG351" i="1" s="1"/>
  <c r="AD351" i="1"/>
  <c r="AC351" i="1"/>
  <c r="AB351" i="1"/>
  <c r="AA351" i="1"/>
  <c r="AD350" i="1"/>
  <c r="AC350" i="1"/>
  <c r="AE350" i="1" s="1"/>
  <c r="AB350" i="1"/>
  <c r="AA350" i="1"/>
  <c r="AF349" i="1"/>
  <c r="AE349" i="1"/>
  <c r="AD349" i="1"/>
  <c r="AC349" i="1"/>
  <c r="AB349" i="1"/>
  <c r="AA349" i="1"/>
  <c r="AE348" i="1"/>
  <c r="AD348" i="1"/>
  <c r="AC348" i="1"/>
  <c r="AF348" i="1" s="1"/>
  <c r="AB348" i="1"/>
  <c r="AA348" i="1"/>
  <c r="AD347" i="1"/>
  <c r="AC347" i="1"/>
  <c r="AB347" i="1"/>
  <c r="AA347" i="1"/>
  <c r="AD346" i="1"/>
  <c r="AC346" i="1"/>
  <c r="AB346" i="1"/>
  <c r="AA346" i="1"/>
  <c r="AD345" i="1"/>
  <c r="AC345" i="1"/>
  <c r="AF345" i="1" s="1"/>
  <c r="AB345" i="1"/>
  <c r="AA345" i="1"/>
  <c r="AE344" i="1"/>
  <c r="AG344" i="1" s="1"/>
  <c r="AD344" i="1"/>
  <c r="AC344" i="1"/>
  <c r="AF344" i="1" s="1"/>
  <c r="AB344" i="1"/>
  <c r="AA344" i="1"/>
  <c r="AG343" i="1"/>
  <c r="AF343" i="1"/>
  <c r="AE343" i="1"/>
  <c r="AD343" i="1"/>
  <c r="AC343" i="1"/>
  <c r="AB343" i="1"/>
  <c r="AA343" i="1"/>
  <c r="AF342" i="1"/>
  <c r="AG342" i="1" s="1"/>
  <c r="AD342" i="1"/>
  <c r="AC342" i="1"/>
  <c r="AE342" i="1" s="1"/>
  <c r="AB342" i="1"/>
  <c r="AA342" i="1"/>
  <c r="AD341" i="1"/>
  <c r="AC341" i="1"/>
  <c r="AF341" i="1" s="1"/>
  <c r="AB341" i="1"/>
  <c r="AA341" i="1"/>
  <c r="AE340" i="1"/>
  <c r="AG340" i="1" s="1"/>
  <c r="AD340" i="1"/>
  <c r="AC340" i="1"/>
  <c r="AF340" i="1" s="1"/>
  <c r="AB340" i="1"/>
  <c r="AA340" i="1"/>
  <c r="AD339" i="1"/>
  <c r="AC339" i="1"/>
  <c r="AB339" i="1"/>
  <c r="AA339" i="1"/>
  <c r="AD338" i="1"/>
  <c r="AC338" i="1"/>
  <c r="AB338" i="1"/>
  <c r="AA338" i="1"/>
  <c r="AF337" i="1"/>
  <c r="AE337" i="1"/>
  <c r="AD337" i="1"/>
  <c r="AC337" i="1"/>
  <c r="AB337" i="1"/>
  <c r="AA337" i="1"/>
  <c r="AD336" i="1"/>
  <c r="AC336" i="1"/>
  <c r="AF336" i="1" s="1"/>
  <c r="AB336" i="1"/>
  <c r="AA336" i="1"/>
  <c r="AD335" i="1"/>
  <c r="AC335" i="1"/>
  <c r="AF335" i="1" s="1"/>
  <c r="AB335" i="1"/>
  <c r="AA335" i="1"/>
  <c r="AD334" i="1"/>
  <c r="AC334" i="1"/>
  <c r="AE334" i="1" s="1"/>
  <c r="AB334" i="1"/>
  <c r="AA334" i="1"/>
  <c r="AF333" i="1"/>
  <c r="AE333" i="1"/>
  <c r="AG333" i="1" s="1"/>
  <c r="AD333" i="1"/>
  <c r="AC333" i="1"/>
  <c r="AB333" i="1"/>
  <c r="AA333" i="1"/>
  <c r="AD332" i="1"/>
  <c r="AC332" i="1"/>
  <c r="AF332" i="1" s="1"/>
  <c r="AB332" i="1"/>
  <c r="AA332" i="1"/>
  <c r="AD331" i="1"/>
  <c r="AC331" i="1"/>
  <c r="AB331" i="1"/>
  <c r="AA331" i="1"/>
  <c r="AD330" i="1"/>
  <c r="AC330" i="1"/>
  <c r="AB330" i="1"/>
  <c r="AA330" i="1"/>
  <c r="AF329" i="1"/>
  <c r="AG329" i="1" s="1"/>
  <c r="AE329" i="1"/>
  <c r="AD329" i="1"/>
  <c r="AC329" i="1"/>
  <c r="AB329" i="1"/>
  <c r="AA329" i="1"/>
  <c r="AF328" i="1"/>
  <c r="AE328" i="1"/>
  <c r="AG328" i="1" s="1"/>
  <c r="AD328" i="1"/>
  <c r="AC328" i="1"/>
  <c r="AB328" i="1"/>
  <c r="AA328" i="1"/>
  <c r="AF327" i="1"/>
  <c r="AE327" i="1"/>
  <c r="AG327" i="1" s="1"/>
  <c r="AD327" i="1"/>
  <c r="AC327" i="1"/>
  <c r="AB327" i="1"/>
  <c r="AA327" i="1"/>
  <c r="AD326" i="1"/>
  <c r="AC326" i="1"/>
  <c r="AE326" i="1" s="1"/>
  <c r="AB326" i="1"/>
  <c r="AA326" i="1"/>
  <c r="AE325" i="1"/>
  <c r="AG325" i="1" s="1"/>
  <c r="AD325" i="1"/>
  <c r="AC325" i="1"/>
  <c r="AF325" i="1" s="1"/>
  <c r="AB325" i="1"/>
  <c r="AA325" i="1"/>
  <c r="AE324" i="1"/>
  <c r="AD324" i="1"/>
  <c r="AC324" i="1"/>
  <c r="AF324" i="1" s="1"/>
  <c r="AB324" i="1"/>
  <c r="AA324" i="1"/>
  <c r="AD323" i="1"/>
  <c r="AC323" i="1"/>
  <c r="AB323" i="1"/>
  <c r="AA323" i="1"/>
  <c r="AD322" i="1"/>
  <c r="AC322" i="1"/>
  <c r="AB322" i="1"/>
  <c r="AA322" i="1"/>
  <c r="AD321" i="1"/>
  <c r="AC321" i="1"/>
  <c r="AF321" i="1" s="1"/>
  <c r="AB321" i="1"/>
  <c r="AA321" i="1"/>
  <c r="AF320" i="1"/>
  <c r="AD320" i="1"/>
  <c r="AC320" i="1"/>
  <c r="AE320" i="1" s="1"/>
  <c r="AG320" i="1" s="1"/>
  <c r="AB320" i="1"/>
  <c r="AA320" i="1"/>
  <c r="AE319" i="1"/>
  <c r="AG319" i="1" s="1"/>
  <c r="AD319" i="1"/>
  <c r="AC319" i="1"/>
  <c r="AF319" i="1" s="1"/>
  <c r="AB319" i="1"/>
  <c r="AA319" i="1"/>
  <c r="AD318" i="1"/>
  <c r="AC318" i="1"/>
  <c r="AB318" i="1"/>
  <c r="AA318" i="1"/>
  <c r="AF317" i="1"/>
  <c r="AE317" i="1"/>
  <c r="AG317" i="1" s="1"/>
  <c r="AD317" i="1"/>
  <c r="AC317" i="1"/>
  <c r="AB317" i="1"/>
  <c r="AA317" i="1"/>
  <c r="AD316" i="1"/>
  <c r="AC316" i="1"/>
  <c r="AF316" i="1" s="1"/>
  <c r="AB316" i="1"/>
  <c r="AA316" i="1"/>
  <c r="AD315" i="1"/>
  <c r="AC315" i="1"/>
  <c r="AB315" i="1"/>
  <c r="AA315" i="1"/>
  <c r="AD314" i="1"/>
  <c r="AC314" i="1"/>
  <c r="AB314" i="1"/>
  <c r="AA314" i="1"/>
  <c r="AF313" i="1"/>
  <c r="AG313" i="1" s="1"/>
  <c r="AE313" i="1"/>
  <c r="AD313" i="1"/>
  <c r="AC313" i="1"/>
  <c r="AB313" i="1"/>
  <c r="AA313" i="1"/>
  <c r="AF312" i="1"/>
  <c r="AE312" i="1"/>
  <c r="AG312" i="1" s="1"/>
  <c r="AD312" i="1"/>
  <c r="AC312" i="1"/>
  <c r="AB312" i="1"/>
  <c r="AA312" i="1"/>
  <c r="AF311" i="1"/>
  <c r="AE311" i="1"/>
  <c r="AG311" i="1" s="1"/>
  <c r="AD311" i="1"/>
  <c r="AC311" i="1"/>
  <c r="AB311" i="1"/>
  <c r="AA311" i="1"/>
  <c r="AD310" i="1"/>
  <c r="AC310" i="1"/>
  <c r="AE310" i="1" s="1"/>
  <c r="AB310" i="1"/>
  <c r="AA310" i="1"/>
  <c r="AD309" i="1"/>
  <c r="AC309" i="1"/>
  <c r="AB309" i="1"/>
  <c r="AA309" i="1"/>
  <c r="AD308" i="1"/>
  <c r="AC308" i="1"/>
  <c r="AF308" i="1" s="1"/>
  <c r="AB308" i="1"/>
  <c r="AA308" i="1"/>
  <c r="AD307" i="1"/>
  <c r="AC307" i="1"/>
  <c r="AB307" i="1"/>
  <c r="AA307" i="1"/>
  <c r="AD306" i="1"/>
  <c r="AC306" i="1"/>
  <c r="AB306" i="1"/>
  <c r="AA306" i="1"/>
  <c r="AF305" i="1"/>
  <c r="AG305" i="1" s="1"/>
  <c r="AD305" i="1"/>
  <c r="AC305" i="1"/>
  <c r="AE305" i="1" s="1"/>
  <c r="AB305" i="1"/>
  <c r="AA305" i="1"/>
  <c r="AF304" i="1"/>
  <c r="AE304" i="1"/>
  <c r="AD304" i="1"/>
  <c r="AC304" i="1"/>
  <c r="AB304" i="1"/>
  <c r="AA304" i="1"/>
  <c r="AD303" i="1"/>
  <c r="AC303" i="1"/>
  <c r="AB303" i="1"/>
  <c r="AA303" i="1"/>
  <c r="AF302" i="1"/>
  <c r="AE302" i="1"/>
  <c r="AG302" i="1" s="1"/>
  <c r="AD302" i="1"/>
  <c r="AC302" i="1"/>
  <c r="AB302" i="1"/>
  <c r="AA302" i="1"/>
  <c r="AF301" i="1"/>
  <c r="AE301" i="1"/>
  <c r="AG301" i="1" s="1"/>
  <c r="AF300" i="1"/>
  <c r="AE300" i="1"/>
  <c r="AG300" i="1" s="1"/>
  <c r="AF299" i="1"/>
  <c r="AE299" i="1"/>
  <c r="AG299" i="1" s="1"/>
  <c r="AF298" i="1"/>
  <c r="AE298" i="1"/>
  <c r="AF297" i="1"/>
  <c r="AE297" i="1"/>
  <c r="AF296" i="1"/>
  <c r="AE296" i="1"/>
  <c r="AF295" i="1"/>
  <c r="AE295" i="1"/>
  <c r="AD294" i="1"/>
  <c r="AC294" i="1"/>
  <c r="AB294" i="1"/>
  <c r="AA294" i="1"/>
  <c r="AD293" i="1"/>
  <c r="AC293" i="1"/>
  <c r="AB293" i="1"/>
  <c r="AA293" i="1"/>
  <c r="AF292" i="1"/>
  <c r="AE292" i="1"/>
  <c r="AG292" i="1" s="1"/>
  <c r="AD292" i="1"/>
  <c r="AC292" i="1"/>
  <c r="AB292" i="1"/>
  <c r="AA292" i="1"/>
  <c r="AD291" i="1"/>
  <c r="AC291" i="1"/>
  <c r="AF291" i="1" s="1"/>
  <c r="AB291" i="1"/>
  <c r="AA291" i="1"/>
  <c r="AD290" i="1"/>
  <c r="AC290" i="1"/>
  <c r="AB290" i="1"/>
  <c r="AA290" i="1"/>
  <c r="AD289" i="1"/>
  <c r="AC289" i="1"/>
  <c r="AE289" i="1" s="1"/>
  <c r="AB289" i="1"/>
  <c r="AA289" i="1"/>
  <c r="AD288" i="1"/>
  <c r="AC288" i="1"/>
  <c r="AB288" i="1"/>
  <c r="AA288" i="1"/>
  <c r="AD287" i="1"/>
  <c r="AC287" i="1"/>
  <c r="AB287" i="1"/>
  <c r="AA287" i="1"/>
  <c r="AD286" i="1"/>
  <c r="AC286" i="1"/>
  <c r="AB286" i="1"/>
  <c r="AA286" i="1"/>
  <c r="AF285" i="1"/>
  <c r="AG285" i="1" s="1"/>
  <c r="AE285" i="1"/>
  <c r="AD285" i="1"/>
  <c r="AC285" i="1"/>
  <c r="AB285" i="1"/>
  <c r="AA285" i="1"/>
  <c r="AD284" i="1"/>
  <c r="AC284" i="1"/>
  <c r="AF284" i="1" s="1"/>
  <c r="AB284" i="1"/>
  <c r="AA284" i="1"/>
  <c r="AF283" i="1"/>
  <c r="AD283" i="1"/>
  <c r="AC283" i="1"/>
  <c r="AE283" i="1" s="1"/>
  <c r="AG283" i="1" s="1"/>
  <c r="AB283" i="1"/>
  <c r="AA283" i="1"/>
  <c r="AD282" i="1"/>
  <c r="AC282" i="1"/>
  <c r="AB282" i="1"/>
  <c r="AA282" i="1"/>
  <c r="AD281" i="1"/>
  <c r="AC281" i="1"/>
  <c r="AE281" i="1" s="1"/>
  <c r="AB281" i="1"/>
  <c r="AA281" i="1"/>
  <c r="AD280" i="1"/>
  <c r="AC280" i="1"/>
  <c r="AB280" i="1"/>
  <c r="AA280" i="1"/>
  <c r="AD279" i="1"/>
  <c r="AC279" i="1"/>
  <c r="AB279" i="1"/>
  <c r="AA279" i="1"/>
  <c r="AD278" i="1"/>
  <c r="AC278" i="1"/>
  <c r="AB278" i="1"/>
  <c r="AA278" i="1"/>
  <c r="AF277" i="1"/>
  <c r="AE277" i="1"/>
  <c r="AD277" i="1"/>
  <c r="AC277" i="1"/>
  <c r="AB277" i="1"/>
  <c r="AA277" i="1"/>
  <c r="AD276" i="1"/>
  <c r="AC276" i="1"/>
  <c r="AF276" i="1" s="1"/>
  <c r="AB276" i="1"/>
  <c r="AA276" i="1"/>
  <c r="AE275" i="1"/>
  <c r="AD275" i="1"/>
  <c r="AC275" i="1"/>
  <c r="AF275" i="1" s="1"/>
  <c r="AB275" i="1"/>
  <c r="AA275" i="1"/>
  <c r="AD274" i="1"/>
  <c r="AC274" i="1"/>
  <c r="AB274" i="1"/>
  <c r="AA274" i="1"/>
  <c r="AD273" i="1"/>
  <c r="AC273" i="1"/>
  <c r="AE273" i="1" s="1"/>
  <c r="AB273" i="1"/>
  <c r="AA273" i="1"/>
  <c r="AD272" i="1"/>
  <c r="AC272" i="1"/>
  <c r="AB272" i="1"/>
  <c r="AA272" i="1"/>
  <c r="AD271" i="1"/>
  <c r="AC271" i="1"/>
  <c r="AB271" i="1"/>
  <c r="AA271" i="1"/>
  <c r="AD270" i="1"/>
  <c r="AC270" i="1"/>
  <c r="AB270" i="1"/>
  <c r="AA270" i="1"/>
  <c r="AD269" i="1"/>
  <c r="AC269" i="1"/>
  <c r="AF269" i="1" s="1"/>
  <c r="AB269" i="1"/>
  <c r="AA269" i="1"/>
  <c r="AF268" i="1"/>
  <c r="AD268" i="1"/>
  <c r="AC268" i="1"/>
  <c r="AE268" i="1" s="1"/>
  <c r="AG268" i="1" s="1"/>
  <c r="AB268" i="1"/>
  <c r="AA268" i="1"/>
  <c r="AF267" i="1"/>
  <c r="AE267" i="1"/>
  <c r="AD267" i="1"/>
  <c r="AC267" i="1"/>
  <c r="AB267" i="1"/>
  <c r="AA267" i="1"/>
  <c r="AD266" i="1"/>
  <c r="AC266" i="1"/>
  <c r="AB266" i="1"/>
  <c r="AA266" i="1"/>
  <c r="AF265" i="1"/>
  <c r="AD265" i="1"/>
  <c r="AC265" i="1"/>
  <c r="AE265" i="1" s="1"/>
  <c r="AB265" i="1"/>
  <c r="AA265" i="1"/>
  <c r="AD264" i="1"/>
  <c r="AC264" i="1"/>
  <c r="AB264" i="1"/>
  <c r="AA264" i="1"/>
  <c r="AD263" i="1"/>
  <c r="AC263" i="1"/>
  <c r="AB263" i="1"/>
  <c r="AA263" i="1"/>
  <c r="AD262" i="1"/>
  <c r="AC262" i="1"/>
  <c r="AB262" i="1"/>
  <c r="AA262" i="1"/>
  <c r="AD261" i="1"/>
  <c r="AC261" i="1"/>
  <c r="AF261" i="1" s="1"/>
  <c r="AB261" i="1"/>
  <c r="AA261" i="1"/>
  <c r="AE260" i="1"/>
  <c r="AG260" i="1" s="1"/>
  <c r="AD260" i="1"/>
  <c r="AC260" i="1"/>
  <c r="AF260" i="1" s="1"/>
  <c r="AB260" i="1"/>
  <c r="AA260" i="1"/>
  <c r="AD259" i="1"/>
  <c r="AC259" i="1"/>
  <c r="AB259" i="1"/>
  <c r="AA259" i="1"/>
  <c r="AD258" i="1"/>
  <c r="AC258" i="1"/>
  <c r="AB258" i="1"/>
  <c r="AA258" i="1"/>
  <c r="AF257" i="1"/>
  <c r="AD257" i="1"/>
  <c r="AC257" i="1"/>
  <c r="AE257" i="1" s="1"/>
  <c r="AB257" i="1"/>
  <c r="AA257" i="1"/>
  <c r="AF256" i="1"/>
  <c r="AE256" i="1"/>
  <c r="AG256" i="1" s="1"/>
  <c r="AF255" i="1"/>
  <c r="AE255" i="1"/>
  <c r="AG255" i="1" s="1"/>
  <c r="AF254" i="1"/>
  <c r="AE254" i="1"/>
  <c r="AG254" i="1" s="1"/>
  <c r="AF253" i="1"/>
  <c r="AE253" i="1"/>
  <c r="AF252" i="1"/>
  <c r="AE252" i="1"/>
  <c r="AG252" i="1" s="1"/>
  <c r="AD251" i="1"/>
  <c r="AC251" i="1"/>
  <c r="AB251" i="1"/>
  <c r="AA251" i="1"/>
  <c r="AD250" i="1"/>
  <c r="AC250" i="1"/>
  <c r="AB250" i="1"/>
  <c r="AA250" i="1"/>
  <c r="AD249" i="1"/>
  <c r="AC249" i="1"/>
  <c r="AF249" i="1" s="1"/>
  <c r="AB249" i="1"/>
  <c r="AA249" i="1"/>
  <c r="AE248" i="1"/>
  <c r="AG248" i="1" s="1"/>
  <c r="AD248" i="1"/>
  <c r="AC248" i="1"/>
  <c r="AF248" i="1" s="1"/>
  <c r="AB248" i="1"/>
  <c r="AA248" i="1"/>
  <c r="AD247" i="1"/>
  <c r="AC247" i="1"/>
  <c r="AB247" i="1"/>
  <c r="AA247" i="1"/>
  <c r="AD246" i="1"/>
  <c r="AC246" i="1"/>
  <c r="AB246" i="1"/>
  <c r="AA246" i="1"/>
  <c r="AF245" i="1"/>
  <c r="AD245" i="1"/>
  <c r="AC245" i="1"/>
  <c r="AE245" i="1" s="1"/>
  <c r="AB245" i="1"/>
  <c r="AA245" i="1"/>
  <c r="AD244" i="1"/>
  <c r="AC244" i="1"/>
  <c r="AB244" i="1"/>
  <c r="AA244" i="1"/>
  <c r="AD243" i="1"/>
  <c r="AC243" i="1"/>
  <c r="AB243" i="1"/>
  <c r="AA243" i="1"/>
  <c r="AD242" i="1"/>
  <c r="AC242" i="1"/>
  <c r="AB242" i="1"/>
  <c r="AA242" i="1"/>
  <c r="AF241" i="1"/>
  <c r="AD241" i="1"/>
  <c r="AC241" i="1"/>
  <c r="AE241" i="1" s="1"/>
  <c r="AB241" i="1"/>
  <c r="AA241" i="1"/>
  <c r="AF240" i="1"/>
  <c r="AE240" i="1"/>
  <c r="AD240" i="1"/>
  <c r="AC240" i="1"/>
  <c r="AB240" i="1"/>
  <c r="AA240" i="1"/>
  <c r="AF239" i="1"/>
  <c r="AE239" i="1"/>
  <c r="AG239" i="1" s="1"/>
  <c r="AD239" i="1"/>
  <c r="AC239" i="1"/>
  <c r="AB239" i="1"/>
  <c r="AA239" i="1"/>
  <c r="AD238" i="1"/>
  <c r="AC238" i="1"/>
  <c r="AB238" i="1"/>
  <c r="AA238" i="1"/>
  <c r="AD237" i="1"/>
  <c r="AC237" i="1"/>
  <c r="AB237" i="1"/>
  <c r="AA237" i="1"/>
  <c r="AD236" i="1"/>
  <c r="AC236" i="1"/>
  <c r="AB236" i="1"/>
  <c r="AA236" i="1"/>
  <c r="AD235" i="1"/>
  <c r="AC235" i="1"/>
  <c r="AB235" i="1"/>
  <c r="AA235" i="1"/>
  <c r="AD234" i="1"/>
  <c r="AC234" i="1"/>
  <c r="AB234" i="1"/>
  <c r="AA234" i="1"/>
  <c r="AE233" i="1"/>
  <c r="AD233" i="1"/>
  <c r="AC233" i="1"/>
  <c r="AF233" i="1" s="1"/>
  <c r="AG233" i="1" s="1"/>
  <c r="AB233" i="1"/>
  <c r="AA233" i="1"/>
  <c r="AD232" i="1"/>
  <c r="AC232" i="1"/>
  <c r="AB232" i="1"/>
  <c r="AA232" i="1"/>
  <c r="AF231" i="1"/>
  <c r="AE231" i="1"/>
  <c r="AG231" i="1" s="1"/>
  <c r="AD231" i="1"/>
  <c r="AC231" i="1"/>
  <c r="AB231" i="1"/>
  <c r="AA231" i="1"/>
  <c r="AD230" i="1"/>
  <c r="AC230" i="1"/>
  <c r="AB230" i="1"/>
  <c r="AA230" i="1"/>
  <c r="AF229" i="1"/>
  <c r="AD229" i="1"/>
  <c r="AC229" i="1"/>
  <c r="AE229" i="1" s="1"/>
  <c r="AB229" i="1"/>
  <c r="AA229" i="1"/>
  <c r="AD228" i="1"/>
  <c r="AC228" i="1"/>
  <c r="AB228" i="1"/>
  <c r="AA228" i="1"/>
  <c r="AD227" i="1"/>
  <c r="AC227" i="1"/>
  <c r="AB227" i="1"/>
  <c r="AA227" i="1"/>
  <c r="AD226" i="1"/>
  <c r="AC226" i="1"/>
  <c r="AB226" i="1"/>
  <c r="AA226" i="1"/>
  <c r="AF225" i="1"/>
  <c r="AG225" i="1" s="1"/>
  <c r="AE225" i="1"/>
  <c r="AD225" i="1"/>
  <c r="AC225" i="1"/>
  <c r="AB225" i="1"/>
  <c r="AA225" i="1"/>
  <c r="AF224" i="1"/>
  <c r="AE224" i="1"/>
  <c r="AG224" i="1" s="1"/>
  <c r="AD224" i="1"/>
  <c r="AC224" i="1"/>
  <c r="AB224" i="1"/>
  <c r="AA224" i="1"/>
  <c r="AD223" i="1"/>
  <c r="AC223" i="1"/>
  <c r="AF223" i="1" s="1"/>
  <c r="AB223" i="1"/>
  <c r="AA223" i="1"/>
  <c r="AD222" i="1"/>
  <c r="AC222" i="1"/>
  <c r="AB222" i="1"/>
  <c r="AA222" i="1"/>
  <c r="AF221" i="1"/>
  <c r="AD221" i="1"/>
  <c r="AC221" i="1"/>
  <c r="AE221" i="1" s="1"/>
  <c r="AB221" i="1"/>
  <c r="AA221" i="1"/>
  <c r="AD220" i="1"/>
  <c r="AC220" i="1"/>
  <c r="AB220" i="1"/>
  <c r="AA220" i="1"/>
  <c r="AD219" i="1"/>
  <c r="AC219" i="1"/>
  <c r="AB219" i="1"/>
  <c r="AA219" i="1"/>
  <c r="AD218" i="1"/>
  <c r="AC218" i="1"/>
  <c r="AE218" i="1" s="1"/>
  <c r="AB218" i="1"/>
  <c r="AA218" i="1"/>
  <c r="AD217" i="1"/>
  <c r="AC217" i="1"/>
  <c r="AB217" i="1"/>
  <c r="AA217" i="1"/>
  <c r="AF216" i="1"/>
  <c r="AE216" i="1"/>
  <c r="AG216" i="1" s="1"/>
  <c r="AD216" i="1"/>
  <c r="AC216" i="1"/>
  <c r="AB216" i="1"/>
  <c r="AA216" i="1"/>
  <c r="AD215" i="1"/>
  <c r="AC215" i="1"/>
  <c r="AE215" i="1" s="1"/>
  <c r="AB215" i="1"/>
  <c r="AA215" i="1"/>
  <c r="AE214" i="1"/>
  <c r="AD214" i="1"/>
  <c r="AC214" i="1"/>
  <c r="AF214" i="1" s="1"/>
  <c r="AB214" i="1"/>
  <c r="AA214" i="1"/>
  <c r="AD213" i="1"/>
  <c r="AC213" i="1"/>
  <c r="AB213" i="1"/>
  <c r="AA213" i="1"/>
  <c r="AD212" i="1"/>
  <c r="AC212" i="1"/>
  <c r="AF212" i="1" s="1"/>
  <c r="AB212" i="1"/>
  <c r="AA212" i="1"/>
  <c r="AD211" i="1"/>
  <c r="AC211" i="1"/>
  <c r="AB211" i="1"/>
  <c r="AA211" i="1"/>
  <c r="AD210" i="1"/>
  <c r="AC210" i="1"/>
  <c r="AB210" i="1"/>
  <c r="AA210" i="1"/>
  <c r="AE209" i="1"/>
  <c r="AD209" i="1"/>
  <c r="AC209" i="1"/>
  <c r="AF209" i="1" s="1"/>
  <c r="AB209" i="1"/>
  <c r="AA209" i="1"/>
  <c r="AD208" i="1"/>
  <c r="AC208" i="1"/>
  <c r="AB208" i="1"/>
  <c r="AA208" i="1"/>
  <c r="AD207" i="1"/>
  <c r="AC207" i="1"/>
  <c r="AF207" i="1" s="1"/>
  <c r="AB207" i="1"/>
  <c r="AA207" i="1"/>
  <c r="AD206" i="1"/>
  <c r="AC206" i="1"/>
  <c r="AF206" i="1" s="1"/>
  <c r="AB206" i="1"/>
  <c r="AA206" i="1"/>
  <c r="AF205" i="1"/>
  <c r="AE205" i="1"/>
  <c r="AG205" i="1" s="1"/>
  <c r="AD205" i="1"/>
  <c r="AC205" i="1"/>
  <c r="AB205" i="1"/>
  <c r="AA205" i="1"/>
  <c r="AD204" i="1"/>
  <c r="AC204" i="1"/>
  <c r="AF204" i="1" s="1"/>
  <c r="AB204" i="1"/>
  <c r="AA204" i="1"/>
  <c r="AD203" i="1"/>
  <c r="AC203" i="1"/>
  <c r="AB203" i="1"/>
  <c r="AA203" i="1"/>
  <c r="AD202" i="1"/>
  <c r="AC202" i="1"/>
  <c r="AE202" i="1" s="1"/>
  <c r="AB202" i="1"/>
  <c r="AA202" i="1"/>
  <c r="AE201" i="1"/>
  <c r="AD201" i="1"/>
  <c r="AC201" i="1"/>
  <c r="AF201" i="1" s="1"/>
  <c r="AB201" i="1"/>
  <c r="AA201" i="1"/>
  <c r="AD200" i="1"/>
  <c r="AC200" i="1"/>
  <c r="AB200" i="1"/>
  <c r="AA200" i="1"/>
  <c r="AD199" i="1"/>
  <c r="AC199" i="1"/>
  <c r="AF199" i="1" s="1"/>
  <c r="AB199" i="1"/>
  <c r="AA199" i="1"/>
  <c r="AF198" i="1"/>
  <c r="AD198" i="1"/>
  <c r="AC198" i="1"/>
  <c r="AE198" i="1" s="1"/>
  <c r="AB198" i="1"/>
  <c r="AA198" i="1"/>
  <c r="AF197" i="1"/>
  <c r="AE197" i="1"/>
  <c r="AF196" i="1"/>
  <c r="AE196" i="1"/>
  <c r="AG196" i="1" s="1"/>
  <c r="AD195" i="1"/>
  <c r="AC195" i="1"/>
  <c r="AB195" i="1"/>
  <c r="AA195" i="1"/>
  <c r="AD194" i="1"/>
  <c r="AC194" i="1"/>
  <c r="AE194" i="1" s="1"/>
  <c r="AB194" i="1"/>
  <c r="AA194" i="1"/>
  <c r="AD193" i="1"/>
  <c r="AC193" i="1"/>
  <c r="AF193" i="1" s="1"/>
  <c r="AB193" i="1"/>
  <c r="AA193" i="1"/>
  <c r="AF192" i="1"/>
  <c r="AD192" i="1"/>
  <c r="AC192" i="1"/>
  <c r="AE192" i="1" s="1"/>
  <c r="AG192" i="1" s="1"/>
  <c r="AB192" i="1"/>
  <c r="AA192" i="1"/>
  <c r="AD191" i="1"/>
  <c r="AC191" i="1"/>
  <c r="AB191" i="1"/>
  <c r="AA191" i="1"/>
  <c r="AF190" i="1"/>
  <c r="AE190" i="1"/>
  <c r="AG190" i="1" s="1"/>
  <c r="AD190" i="1"/>
  <c r="AC190" i="1"/>
  <c r="AB190" i="1"/>
  <c r="AA190" i="1"/>
  <c r="AD189" i="1"/>
  <c r="AC189" i="1"/>
  <c r="AB189" i="1"/>
  <c r="AA189" i="1"/>
  <c r="AE188" i="1"/>
  <c r="AG188" i="1" s="1"/>
  <c r="AD188" i="1"/>
  <c r="AC188" i="1"/>
  <c r="AF188" i="1" s="1"/>
  <c r="AB188" i="1"/>
  <c r="AA188" i="1"/>
  <c r="AD187" i="1"/>
  <c r="AC187" i="1"/>
  <c r="AB187" i="1"/>
  <c r="AA187" i="1"/>
  <c r="AD186" i="1"/>
  <c r="AC186" i="1"/>
  <c r="AB186" i="1"/>
  <c r="AA186" i="1"/>
  <c r="AF185" i="1"/>
  <c r="AE185" i="1"/>
  <c r="AG185" i="1" s="1"/>
  <c r="AD185" i="1"/>
  <c r="AC185" i="1"/>
  <c r="AB185" i="1"/>
  <c r="AA185" i="1"/>
  <c r="AD184" i="1"/>
  <c r="AC184" i="1"/>
  <c r="AF184" i="1" s="1"/>
  <c r="AB184" i="1"/>
  <c r="AA184" i="1"/>
  <c r="AE183" i="1"/>
  <c r="AD183" i="1"/>
  <c r="AC183" i="1"/>
  <c r="AF183" i="1" s="1"/>
  <c r="AB183" i="1"/>
  <c r="AA183" i="1"/>
  <c r="AF182" i="1"/>
  <c r="AG182" i="1" s="1"/>
  <c r="AD182" i="1"/>
  <c r="AC182" i="1"/>
  <c r="AE182" i="1" s="1"/>
  <c r="AB182" i="1"/>
  <c r="AA182" i="1"/>
  <c r="AD181" i="1"/>
  <c r="AC181" i="1"/>
  <c r="AF181" i="1" s="1"/>
  <c r="AB181" i="1"/>
  <c r="AA181" i="1"/>
  <c r="AD180" i="1"/>
  <c r="AC180" i="1"/>
  <c r="AF180" i="1" s="1"/>
  <c r="AB180" i="1"/>
  <c r="AA180" i="1"/>
  <c r="AD179" i="1"/>
  <c r="AC179" i="1"/>
  <c r="AB179" i="1"/>
  <c r="AA179" i="1"/>
  <c r="AF178" i="1"/>
  <c r="AG178" i="1" s="1"/>
  <c r="AD178" i="1"/>
  <c r="AC178" i="1"/>
  <c r="AE178" i="1" s="1"/>
  <c r="AB178" i="1"/>
  <c r="AA178" i="1"/>
  <c r="AD177" i="1"/>
  <c r="AC177" i="1"/>
  <c r="AB177" i="1"/>
  <c r="AA177" i="1"/>
  <c r="AF176" i="1"/>
  <c r="AE176" i="1"/>
  <c r="AG176" i="1" s="1"/>
  <c r="AD176" i="1"/>
  <c r="AC176" i="1"/>
  <c r="AB176" i="1"/>
  <c r="AA176" i="1"/>
  <c r="AD175" i="1"/>
  <c r="AC175" i="1"/>
  <c r="AF175" i="1" s="1"/>
  <c r="AB175" i="1"/>
  <c r="AA175" i="1"/>
  <c r="AF174" i="1"/>
  <c r="AD174" i="1"/>
  <c r="AC174" i="1"/>
  <c r="AE174" i="1" s="1"/>
  <c r="AB174" i="1"/>
  <c r="AA174" i="1"/>
  <c r="AD173" i="1"/>
  <c r="AC173" i="1"/>
  <c r="AF173" i="1" s="1"/>
  <c r="AB173" i="1"/>
  <c r="AA173" i="1"/>
  <c r="AD172" i="1"/>
  <c r="AC172" i="1"/>
  <c r="AB172" i="1"/>
  <c r="AA172" i="1"/>
  <c r="AD171" i="1"/>
  <c r="AC171" i="1"/>
  <c r="AB171" i="1"/>
  <c r="AA171" i="1"/>
  <c r="AD170" i="1"/>
  <c r="AC170" i="1"/>
  <c r="AE170" i="1" s="1"/>
  <c r="AB170" i="1"/>
  <c r="AA170" i="1"/>
  <c r="AF169" i="1"/>
  <c r="AE169" i="1"/>
  <c r="AD169" i="1"/>
  <c r="AC169" i="1"/>
  <c r="AB169" i="1"/>
  <c r="AA169" i="1"/>
  <c r="AD168" i="1"/>
  <c r="AC168" i="1"/>
  <c r="AF168" i="1" s="1"/>
  <c r="AB168" i="1"/>
  <c r="AA168" i="1"/>
  <c r="AE167" i="1"/>
  <c r="AD167" i="1"/>
  <c r="AC167" i="1"/>
  <c r="AF167" i="1" s="1"/>
  <c r="AB167" i="1"/>
  <c r="AA167" i="1"/>
  <c r="AD166" i="1"/>
  <c r="AC166" i="1"/>
  <c r="AF166" i="1" s="1"/>
  <c r="AB166" i="1"/>
  <c r="AA166" i="1"/>
  <c r="AD165" i="1"/>
  <c r="AC165" i="1"/>
  <c r="AE165" i="1" s="1"/>
  <c r="AB165" i="1"/>
  <c r="AA165" i="1"/>
  <c r="AD164" i="1"/>
  <c r="AC164" i="1"/>
  <c r="AB164" i="1"/>
  <c r="AA164" i="1"/>
  <c r="AF163" i="1"/>
  <c r="AE163" i="1"/>
  <c r="AG163" i="1" s="1"/>
  <c r="AF162" i="1"/>
  <c r="AE162" i="1"/>
  <c r="AG162" i="1" s="1"/>
  <c r="AF161" i="1"/>
  <c r="AE161" i="1"/>
  <c r="AD161" i="1"/>
  <c r="AC161" i="1"/>
  <c r="AB161" i="1"/>
  <c r="AA161" i="1"/>
  <c r="AD160" i="1"/>
  <c r="AC160" i="1"/>
  <c r="AB160" i="1"/>
  <c r="AA160" i="1"/>
  <c r="AD159" i="1"/>
  <c r="AC159" i="1"/>
  <c r="AE159" i="1" s="1"/>
  <c r="AB159" i="1"/>
  <c r="AA159" i="1"/>
  <c r="AE158" i="1"/>
  <c r="AD158" i="1"/>
  <c r="AC158" i="1"/>
  <c r="AF158" i="1" s="1"/>
  <c r="AB158" i="1"/>
  <c r="AA158" i="1"/>
  <c r="AF157" i="1"/>
  <c r="AD157" i="1"/>
  <c r="AC157" i="1"/>
  <c r="AE157" i="1" s="1"/>
  <c r="AB157" i="1"/>
  <c r="AA157" i="1"/>
  <c r="AD156" i="1"/>
  <c r="AC156" i="1"/>
  <c r="AF156" i="1" s="1"/>
  <c r="AB156" i="1"/>
  <c r="AA156" i="1"/>
  <c r="AD155" i="1"/>
  <c r="AC155" i="1"/>
  <c r="AB155" i="1"/>
  <c r="AA155" i="1"/>
  <c r="AD154" i="1"/>
  <c r="AC154" i="1"/>
  <c r="AB154" i="1"/>
  <c r="AA154" i="1"/>
  <c r="AE153" i="1"/>
  <c r="AD153" i="1"/>
  <c r="AC153" i="1"/>
  <c r="AF153" i="1" s="1"/>
  <c r="AB153" i="1"/>
  <c r="AA153" i="1"/>
  <c r="AD152" i="1"/>
  <c r="AC152" i="1"/>
  <c r="AB152" i="1"/>
  <c r="AA152" i="1"/>
  <c r="AD151" i="1"/>
  <c r="AC151" i="1"/>
  <c r="AF151" i="1" s="1"/>
  <c r="AB151" i="1"/>
  <c r="AA151" i="1"/>
  <c r="AD150" i="1"/>
  <c r="AC150" i="1"/>
  <c r="AF150" i="1" s="1"/>
  <c r="AB150" i="1"/>
  <c r="AA150" i="1"/>
  <c r="AD149" i="1"/>
  <c r="AC149" i="1"/>
  <c r="AF149" i="1" s="1"/>
  <c r="AB149" i="1"/>
  <c r="AA149" i="1"/>
  <c r="AE148" i="1"/>
  <c r="AG148" i="1" s="1"/>
  <c r="AD148" i="1"/>
  <c r="AC148" i="1"/>
  <c r="AF148" i="1" s="1"/>
  <c r="AB148" i="1"/>
  <c r="AA148" i="1"/>
  <c r="AD147" i="1"/>
  <c r="AC147" i="1"/>
  <c r="AB147" i="1"/>
  <c r="AA147" i="1"/>
  <c r="AD146" i="1"/>
  <c r="AC146" i="1"/>
  <c r="AE146" i="1" s="1"/>
  <c r="AB146" i="1"/>
  <c r="AA146" i="1"/>
  <c r="AE145" i="1"/>
  <c r="AG145" i="1" s="1"/>
  <c r="AD145" i="1"/>
  <c r="AC145" i="1"/>
  <c r="AF145" i="1" s="1"/>
  <c r="AB145" i="1"/>
  <c r="AA145" i="1"/>
  <c r="AD144" i="1"/>
  <c r="AC144" i="1"/>
  <c r="AB144" i="1"/>
  <c r="AA144" i="1"/>
  <c r="AF143" i="1"/>
  <c r="AE143" i="1"/>
  <c r="AG143" i="1" s="1"/>
  <c r="AD143" i="1"/>
  <c r="AC143" i="1"/>
  <c r="AB143" i="1"/>
  <c r="AA143" i="1"/>
  <c r="AD142" i="1"/>
  <c r="AC142" i="1"/>
  <c r="AF142" i="1" s="1"/>
  <c r="AB142" i="1"/>
  <c r="AA142" i="1"/>
  <c r="AD141" i="1"/>
  <c r="AC141" i="1"/>
  <c r="AB141" i="1"/>
  <c r="AA141" i="1"/>
  <c r="AD140" i="1"/>
  <c r="AC140" i="1"/>
  <c r="AF140" i="1" s="1"/>
  <c r="AB140" i="1"/>
  <c r="AA140" i="1"/>
  <c r="AD139" i="1"/>
  <c r="AC139" i="1"/>
  <c r="AB139" i="1"/>
  <c r="AA139" i="1"/>
  <c r="AD138" i="1"/>
  <c r="AC138" i="1"/>
  <c r="AB138" i="1"/>
  <c r="AA138" i="1"/>
  <c r="AE137" i="1"/>
  <c r="AG137" i="1" s="1"/>
  <c r="AD137" i="1"/>
  <c r="AC137" i="1"/>
  <c r="AF137" i="1" s="1"/>
  <c r="AB137" i="1"/>
  <c r="AA137" i="1"/>
  <c r="AD136" i="1"/>
  <c r="AC136" i="1"/>
  <c r="AB136" i="1"/>
  <c r="AA136" i="1"/>
  <c r="AF135" i="1"/>
  <c r="AG135" i="1" s="1"/>
  <c r="AD135" i="1"/>
  <c r="AC135" i="1"/>
  <c r="AE135" i="1" s="1"/>
  <c r="AB135" i="1"/>
  <c r="AA135" i="1"/>
  <c r="AD134" i="1"/>
  <c r="AC134" i="1"/>
  <c r="AE134" i="1" s="1"/>
  <c r="AB134" i="1"/>
  <c r="AA134" i="1"/>
  <c r="AF133" i="1"/>
  <c r="AE133" i="1"/>
  <c r="AD133" i="1"/>
  <c r="AC133" i="1"/>
  <c r="AB133" i="1"/>
  <c r="AA133" i="1"/>
  <c r="AF132" i="1"/>
  <c r="AE132" i="1"/>
  <c r="AF131" i="1"/>
  <c r="AE131" i="1"/>
  <c r="AD130" i="1"/>
  <c r="AC130" i="1"/>
  <c r="AE130" i="1" s="1"/>
  <c r="AB130" i="1"/>
  <c r="AA130" i="1"/>
  <c r="AD129" i="1"/>
  <c r="AC129" i="1"/>
  <c r="AB129" i="1"/>
  <c r="AA129" i="1"/>
  <c r="AF128" i="1"/>
  <c r="AE128" i="1"/>
  <c r="AD128" i="1"/>
  <c r="AC128" i="1"/>
  <c r="AB128" i="1"/>
  <c r="AA128" i="1"/>
  <c r="AD127" i="1"/>
  <c r="AC127" i="1"/>
  <c r="AF127" i="1" s="1"/>
  <c r="AB127" i="1"/>
  <c r="AA127" i="1"/>
  <c r="AE126" i="1"/>
  <c r="AG126" i="1" s="1"/>
  <c r="AD126" i="1"/>
  <c r="AC126" i="1"/>
  <c r="AF126" i="1" s="1"/>
  <c r="AB126" i="1"/>
  <c r="AA126" i="1"/>
  <c r="AD125" i="1"/>
  <c r="AC125" i="1"/>
  <c r="AE125" i="1" s="1"/>
  <c r="AB125" i="1"/>
  <c r="AA125" i="1"/>
  <c r="AD124" i="1"/>
  <c r="AC124" i="1"/>
  <c r="AB124" i="1"/>
  <c r="AA124" i="1"/>
  <c r="AD123" i="1"/>
  <c r="AC123" i="1"/>
  <c r="AB123" i="1"/>
  <c r="AA123" i="1"/>
  <c r="AG122" i="1"/>
  <c r="AF122" i="1"/>
  <c r="AE122" i="1"/>
  <c r="AF121" i="1"/>
  <c r="AE121" i="1"/>
  <c r="AG121" i="1" s="1"/>
  <c r="AF120" i="1"/>
  <c r="AD120" i="1"/>
  <c r="AC120" i="1"/>
  <c r="AE120" i="1" s="1"/>
  <c r="AG120" i="1" s="1"/>
  <c r="AB120" i="1"/>
  <c r="AA120" i="1"/>
  <c r="AF119" i="1"/>
  <c r="AG119" i="1" s="1"/>
  <c r="AD119" i="1"/>
  <c r="AC119" i="1"/>
  <c r="AE119" i="1" s="1"/>
  <c r="AB119" i="1"/>
  <c r="AA119" i="1"/>
  <c r="AD118" i="1"/>
  <c r="AC118" i="1"/>
  <c r="AF118" i="1" s="1"/>
  <c r="AB118" i="1"/>
  <c r="AA118" i="1"/>
  <c r="AF117" i="1"/>
  <c r="AE117" i="1"/>
  <c r="AG117" i="1" s="1"/>
  <c r="AF116" i="1"/>
  <c r="AE116" i="1"/>
  <c r="AF115" i="1"/>
  <c r="AE115" i="1"/>
  <c r="AG115" i="1" s="1"/>
  <c r="AF114" i="1"/>
  <c r="AE114" i="1"/>
  <c r="AG113" i="1"/>
  <c r="AF113" i="1"/>
  <c r="AE113" i="1"/>
  <c r="AF112" i="1"/>
  <c r="AE112" i="1"/>
  <c r="AG112" i="1" s="1"/>
  <c r="AF111" i="1"/>
  <c r="AE111" i="1"/>
  <c r="AF110" i="1"/>
  <c r="AE110" i="1"/>
  <c r="AF109" i="1"/>
  <c r="AE109" i="1"/>
  <c r="AF108" i="1"/>
  <c r="AE108" i="1"/>
  <c r="AF107" i="1"/>
  <c r="AE107" i="1"/>
  <c r="AG107" i="1" s="1"/>
  <c r="AF106" i="1"/>
  <c r="AE106" i="1"/>
  <c r="AG106" i="1" s="1"/>
  <c r="AF105" i="1"/>
  <c r="AE105" i="1"/>
  <c r="AF104" i="1"/>
  <c r="AE104" i="1"/>
  <c r="AG103" i="1"/>
  <c r="AF103" i="1"/>
  <c r="AE103" i="1"/>
  <c r="AF102" i="1"/>
  <c r="AE102" i="1"/>
  <c r="AG102" i="1" s="1"/>
  <c r="AF101" i="1"/>
  <c r="AE101" i="1"/>
  <c r="AD100" i="1"/>
  <c r="AC100" i="1"/>
  <c r="AF100" i="1" s="1"/>
  <c r="AB100" i="1"/>
  <c r="AA100" i="1"/>
  <c r="AD99" i="1"/>
  <c r="AC99" i="1"/>
  <c r="AE99" i="1" s="1"/>
  <c r="AB99" i="1"/>
  <c r="AA99" i="1"/>
  <c r="AD98" i="1"/>
  <c r="AC98" i="1"/>
  <c r="AF98" i="1" s="1"/>
  <c r="AB98" i="1"/>
  <c r="AA98" i="1"/>
  <c r="AF97" i="1"/>
  <c r="AD97" i="1"/>
  <c r="AC97" i="1"/>
  <c r="AE97" i="1" s="1"/>
  <c r="AB97" i="1"/>
  <c r="AA97" i="1"/>
  <c r="AD96" i="1"/>
  <c r="AC96" i="1"/>
  <c r="AF96" i="1" s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F93" i="1" s="1"/>
  <c r="AB93" i="1"/>
  <c r="AA93" i="1"/>
  <c r="AF92" i="1"/>
  <c r="AD92" i="1"/>
  <c r="AC92" i="1"/>
  <c r="AE92" i="1" s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F89" i="1" s="1"/>
  <c r="AB89" i="1"/>
  <c r="AA89" i="1"/>
  <c r="AE88" i="1"/>
  <c r="AG88" i="1" s="1"/>
  <c r="AD88" i="1"/>
  <c r="AC88" i="1"/>
  <c r="AF88" i="1" s="1"/>
  <c r="AB88" i="1"/>
  <c r="AA88" i="1"/>
  <c r="AD87" i="1"/>
  <c r="AC87" i="1"/>
  <c r="AB87" i="1"/>
  <c r="AA87" i="1"/>
  <c r="AF86" i="1"/>
  <c r="AD86" i="1"/>
  <c r="AC86" i="1"/>
  <c r="AE86" i="1" s="1"/>
  <c r="AB86" i="1"/>
  <c r="AA86" i="1"/>
  <c r="AF85" i="1"/>
  <c r="AE85" i="1"/>
  <c r="AG85" i="1" s="1"/>
  <c r="AD85" i="1"/>
  <c r="AC85" i="1"/>
  <c r="AB85" i="1"/>
  <c r="AA85" i="1"/>
  <c r="AD84" i="1"/>
  <c r="AC84" i="1"/>
  <c r="AF84" i="1" s="1"/>
  <c r="AB84" i="1"/>
  <c r="AA84" i="1"/>
  <c r="AF83" i="1"/>
  <c r="AD83" i="1"/>
  <c r="AC83" i="1"/>
  <c r="AE83" i="1" s="1"/>
  <c r="AB83" i="1"/>
  <c r="AA83" i="1"/>
  <c r="AF82" i="1"/>
  <c r="AE82" i="1"/>
  <c r="AD82" i="1"/>
  <c r="AC82" i="1"/>
  <c r="AB82" i="1"/>
  <c r="AA82" i="1"/>
  <c r="AD81" i="1"/>
  <c r="AC81" i="1"/>
  <c r="AB81" i="1"/>
  <c r="AA81" i="1"/>
  <c r="AE80" i="1"/>
  <c r="AG80" i="1" s="1"/>
  <c r="AD80" i="1"/>
  <c r="AC80" i="1"/>
  <c r="AF80" i="1" s="1"/>
  <c r="AB80" i="1"/>
  <c r="AA80" i="1"/>
  <c r="AD79" i="1"/>
  <c r="AC79" i="1"/>
  <c r="AB79" i="1"/>
  <c r="AA79" i="1"/>
  <c r="AD78" i="1"/>
  <c r="AC78" i="1"/>
  <c r="AB78" i="1"/>
  <c r="AA78" i="1"/>
  <c r="AF77" i="1"/>
  <c r="AD77" i="1"/>
  <c r="AC77" i="1"/>
  <c r="AE77" i="1" s="1"/>
  <c r="AB77" i="1"/>
  <c r="AA77" i="1"/>
  <c r="AD76" i="1"/>
  <c r="AC76" i="1"/>
  <c r="AF76" i="1" s="1"/>
  <c r="AB76" i="1"/>
  <c r="AA76" i="1"/>
  <c r="AF75" i="1"/>
  <c r="AD75" i="1"/>
  <c r="AC75" i="1"/>
  <c r="AE75" i="1" s="1"/>
  <c r="AG75" i="1" s="1"/>
  <c r="AB75" i="1"/>
  <c r="AA75" i="1"/>
  <c r="AD74" i="1"/>
  <c r="AC74" i="1"/>
  <c r="AE74" i="1" s="1"/>
  <c r="AB74" i="1"/>
  <c r="AA74" i="1"/>
  <c r="AD73" i="1"/>
  <c r="AC73" i="1"/>
  <c r="AF73" i="1" s="1"/>
  <c r="AB73" i="1"/>
  <c r="AA73" i="1"/>
  <c r="AF72" i="1"/>
  <c r="AD72" i="1"/>
  <c r="AC72" i="1"/>
  <c r="AE72" i="1" s="1"/>
  <c r="AB72" i="1"/>
  <c r="AA72" i="1"/>
  <c r="AD71" i="1"/>
  <c r="AC71" i="1"/>
  <c r="AF71" i="1" s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F68" i="1" s="1"/>
  <c r="AB68" i="1"/>
  <c r="AA68" i="1"/>
  <c r="AF67" i="1"/>
  <c r="AD67" i="1"/>
  <c r="AC67" i="1"/>
  <c r="AE67" i="1" s="1"/>
  <c r="AB67" i="1"/>
  <c r="AA67" i="1"/>
  <c r="AD66" i="1"/>
  <c r="AC66" i="1"/>
  <c r="AE66" i="1" s="1"/>
  <c r="AB66" i="1"/>
  <c r="AA66" i="1"/>
  <c r="AD65" i="1"/>
  <c r="AC65" i="1"/>
  <c r="AF65" i="1" s="1"/>
  <c r="AB65" i="1"/>
  <c r="AA65" i="1"/>
  <c r="AE64" i="1"/>
  <c r="AG64" i="1" s="1"/>
  <c r="AD64" i="1"/>
  <c r="AC64" i="1"/>
  <c r="AF64" i="1" s="1"/>
  <c r="AB64" i="1"/>
  <c r="AA64" i="1"/>
  <c r="AE63" i="1"/>
  <c r="AG63" i="1" s="1"/>
  <c r="AD63" i="1"/>
  <c r="AC63" i="1"/>
  <c r="AF63" i="1" s="1"/>
  <c r="AB63" i="1"/>
  <c r="AA63" i="1"/>
  <c r="AD62" i="1"/>
  <c r="AC62" i="1"/>
  <c r="AB62" i="1"/>
  <c r="AA62" i="1"/>
  <c r="AD61" i="1"/>
  <c r="AC61" i="1"/>
  <c r="AE61" i="1" s="1"/>
  <c r="AB61" i="1"/>
  <c r="AA61" i="1"/>
  <c r="AD60" i="1"/>
  <c r="AC60" i="1"/>
  <c r="AF60" i="1" s="1"/>
  <c r="AB60" i="1"/>
  <c r="AA60" i="1"/>
  <c r="AF59" i="1"/>
  <c r="AD59" i="1"/>
  <c r="AC59" i="1"/>
  <c r="AE59" i="1" s="1"/>
  <c r="AG59" i="1" s="1"/>
  <c r="AB59" i="1"/>
  <c r="AA59" i="1"/>
  <c r="AD58" i="1"/>
  <c r="AC58" i="1"/>
  <c r="AE58" i="1" s="1"/>
  <c r="AB58" i="1"/>
  <c r="AA58" i="1"/>
  <c r="AD57" i="1"/>
  <c r="AC57" i="1"/>
  <c r="AF57" i="1" s="1"/>
  <c r="AB57" i="1"/>
  <c r="AA57" i="1"/>
  <c r="AF56" i="1"/>
  <c r="AD56" i="1"/>
  <c r="AC56" i="1"/>
  <c r="AE56" i="1" s="1"/>
  <c r="AB56" i="1"/>
  <c r="AA56" i="1"/>
  <c r="AD55" i="1"/>
  <c r="AC55" i="1"/>
  <c r="AB55" i="1"/>
  <c r="AA55" i="1"/>
  <c r="AD54" i="1"/>
  <c r="AC54" i="1"/>
  <c r="AB54" i="1"/>
  <c r="AA54" i="1"/>
  <c r="AF53" i="1"/>
  <c r="AE53" i="1"/>
  <c r="AG53" i="1" s="1"/>
  <c r="AF52" i="1"/>
  <c r="AE52" i="1"/>
  <c r="AG52" i="1" s="1"/>
  <c r="AF51" i="1"/>
  <c r="AE51" i="1"/>
  <c r="AG51" i="1" s="1"/>
  <c r="AF50" i="1"/>
  <c r="AE50" i="1"/>
  <c r="AG50" i="1" s="1"/>
  <c r="AD49" i="1"/>
  <c r="AC49" i="1"/>
  <c r="AF49" i="1" s="1"/>
  <c r="AB49" i="1"/>
  <c r="AA49" i="1"/>
  <c r="AE48" i="1"/>
  <c r="AD48" i="1"/>
  <c r="AC48" i="1"/>
  <c r="AF48" i="1" s="1"/>
  <c r="AB48" i="1"/>
  <c r="AA48" i="1"/>
  <c r="AD47" i="1"/>
  <c r="AC47" i="1"/>
  <c r="AF47" i="1" s="1"/>
  <c r="AB47" i="1"/>
  <c r="AA47" i="1"/>
  <c r="AD46" i="1"/>
  <c r="AC46" i="1"/>
  <c r="AB46" i="1"/>
  <c r="AA46" i="1"/>
  <c r="AF45" i="1"/>
  <c r="AD45" i="1"/>
  <c r="AC45" i="1"/>
  <c r="AE45" i="1" s="1"/>
  <c r="AB45" i="1"/>
  <c r="AA45" i="1"/>
  <c r="AD44" i="1"/>
  <c r="AC44" i="1"/>
  <c r="AF44" i="1" s="1"/>
  <c r="AB44" i="1"/>
  <c r="AA44" i="1"/>
  <c r="AF43" i="1"/>
  <c r="AD43" i="1"/>
  <c r="AC43" i="1"/>
  <c r="AE43" i="1" s="1"/>
  <c r="AG43" i="1" s="1"/>
  <c r="AB43" i="1"/>
  <c r="AA43" i="1"/>
  <c r="AD42" i="1"/>
  <c r="AC42" i="1"/>
  <c r="AE42" i="1" s="1"/>
  <c r="AB42" i="1"/>
  <c r="AA42" i="1"/>
  <c r="AF41" i="1"/>
  <c r="AD41" i="1"/>
  <c r="AC41" i="1"/>
  <c r="AE41" i="1" s="1"/>
  <c r="AG41" i="1" s="1"/>
  <c r="AB41" i="1"/>
  <c r="AA41" i="1"/>
  <c r="AF40" i="1"/>
  <c r="AD40" i="1"/>
  <c r="AC40" i="1"/>
  <c r="AE40" i="1" s="1"/>
  <c r="AB40" i="1"/>
  <c r="AA40" i="1"/>
  <c r="AD39" i="1"/>
  <c r="AC39" i="1"/>
  <c r="AF39" i="1" s="1"/>
  <c r="AB39" i="1"/>
  <c r="AA39" i="1"/>
  <c r="AD38" i="1"/>
  <c r="AC38" i="1"/>
  <c r="AB38" i="1"/>
  <c r="AA38" i="1"/>
  <c r="AF37" i="1"/>
  <c r="AD37" i="1"/>
  <c r="AC37" i="1"/>
  <c r="AE37" i="1" s="1"/>
  <c r="AB37" i="1"/>
  <c r="AA37" i="1"/>
  <c r="AD36" i="1"/>
  <c r="AC36" i="1"/>
  <c r="AF36" i="1" s="1"/>
  <c r="AB36" i="1"/>
  <c r="AA36" i="1"/>
  <c r="AD35" i="1"/>
  <c r="AC35" i="1"/>
  <c r="AB35" i="1"/>
  <c r="AA35" i="1"/>
  <c r="AD34" i="1"/>
  <c r="AC34" i="1"/>
  <c r="AE34" i="1" s="1"/>
  <c r="AB34" i="1"/>
  <c r="AA34" i="1"/>
  <c r="AE33" i="1"/>
  <c r="AD33" i="1"/>
  <c r="AC33" i="1"/>
  <c r="AF33" i="1" s="1"/>
  <c r="AB33" i="1"/>
  <c r="AA33" i="1"/>
  <c r="AD32" i="1"/>
  <c r="AC32" i="1"/>
  <c r="AB32" i="1"/>
  <c r="AA32" i="1"/>
  <c r="AD31" i="1"/>
  <c r="AC31" i="1"/>
  <c r="AF31" i="1" s="1"/>
  <c r="AB31" i="1"/>
  <c r="AA31" i="1"/>
  <c r="AD30" i="1"/>
  <c r="AC30" i="1"/>
  <c r="AF30" i="1" s="1"/>
  <c r="AB30" i="1"/>
  <c r="AA30" i="1"/>
  <c r="AF29" i="1"/>
  <c r="AD29" i="1"/>
  <c r="AC29" i="1"/>
  <c r="AE29" i="1" s="1"/>
  <c r="AB29" i="1"/>
  <c r="AA29" i="1"/>
  <c r="AD28" i="1"/>
  <c r="AC28" i="1"/>
  <c r="AF28" i="1" s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F25" i="1" s="1"/>
  <c r="AB25" i="1"/>
  <c r="AA25" i="1"/>
  <c r="AD24" i="1"/>
  <c r="AC24" i="1"/>
  <c r="AE24" i="1" s="1"/>
  <c r="AB24" i="1"/>
  <c r="AA24" i="1"/>
  <c r="AF23" i="1"/>
  <c r="AE23" i="1"/>
  <c r="AG23" i="1" s="1"/>
  <c r="AD23" i="1"/>
  <c r="AC23" i="1"/>
  <c r="AB23" i="1"/>
  <c r="AA23" i="1"/>
  <c r="AD22" i="1"/>
  <c r="AC22" i="1"/>
  <c r="AF22" i="1" s="1"/>
  <c r="AB22" i="1"/>
  <c r="AA22" i="1"/>
  <c r="AD21" i="1"/>
  <c r="AC21" i="1"/>
  <c r="AB21" i="1"/>
  <c r="AA21" i="1"/>
  <c r="AF20" i="1"/>
  <c r="AE20" i="1"/>
  <c r="AG20" i="1" s="1"/>
  <c r="AD20" i="1"/>
  <c r="AC20" i="1"/>
  <c r="AB20" i="1"/>
  <c r="AA20" i="1"/>
  <c r="AD19" i="1"/>
  <c r="AC19" i="1"/>
  <c r="AE19" i="1" s="1"/>
  <c r="AB19" i="1"/>
  <c r="AA19" i="1"/>
  <c r="AE18" i="1"/>
  <c r="AD18" i="1"/>
  <c r="AC18" i="1"/>
  <c r="AF18" i="1" s="1"/>
  <c r="AB18" i="1"/>
  <c r="AA18" i="1"/>
  <c r="AF17" i="1"/>
  <c r="AD17" i="1"/>
  <c r="AC17" i="1"/>
  <c r="AE17" i="1" s="1"/>
  <c r="AB17" i="1"/>
  <c r="AA17" i="1"/>
  <c r="AD16" i="1"/>
  <c r="AC16" i="1"/>
  <c r="AF16" i="1" s="1"/>
  <c r="AB16" i="1"/>
  <c r="AA16" i="1"/>
  <c r="AD15" i="1"/>
  <c r="AC15" i="1"/>
  <c r="AF15" i="1" s="1"/>
  <c r="AB15" i="1"/>
  <c r="AA15" i="1"/>
  <c r="AD14" i="1"/>
  <c r="AC14" i="1"/>
  <c r="AB14" i="1"/>
  <c r="AA14" i="1"/>
  <c r="AE13" i="1"/>
  <c r="AG13" i="1" s="1"/>
  <c r="AD13" i="1"/>
  <c r="AC13" i="1"/>
  <c r="AF13" i="1" s="1"/>
  <c r="AB13" i="1"/>
  <c r="AA13" i="1"/>
  <c r="AF12" i="1"/>
  <c r="AD12" i="1"/>
  <c r="AC12" i="1"/>
  <c r="AE12" i="1" s="1"/>
  <c r="AG12" i="1" s="1"/>
  <c r="AB12" i="1"/>
  <c r="AA12" i="1"/>
  <c r="AF11" i="1"/>
  <c r="AD11" i="1"/>
  <c r="AC11" i="1"/>
  <c r="AE11" i="1" s="1"/>
  <c r="AB11" i="1"/>
  <c r="AA11" i="1"/>
  <c r="AD10" i="1"/>
  <c r="AC10" i="1"/>
  <c r="AB10" i="1"/>
  <c r="AA10" i="1"/>
  <c r="AE9" i="1"/>
  <c r="AG9" i="1" s="1"/>
  <c r="AD9" i="1"/>
  <c r="AC9" i="1"/>
  <c r="AF9" i="1" s="1"/>
  <c r="AB9" i="1"/>
  <c r="AA9" i="1"/>
  <c r="AD8" i="1"/>
  <c r="AC8" i="1"/>
  <c r="AE8" i="1" s="1"/>
  <c r="AB8" i="1"/>
  <c r="AA8" i="1"/>
  <c r="AD7" i="1"/>
  <c r="AC7" i="1"/>
  <c r="AF7" i="1" s="1"/>
  <c r="AB7" i="1"/>
  <c r="AA7" i="1"/>
  <c r="AF6" i="1"/>
  <c r="AD6" i="1"/>
  <c r="AC6" i="1"/>
  <c r="AE6" i="1" s="1"/>
  <c r="AB6" i="1"/>
  <c r="AA6" i="1"/>
  <c r="AD5" i="1"/>
  <c r="AC5" i="1"/>
  <c r="AB5" i="1"/>
  <c r="AA5" i="1"/>
  <c r="AF4" i="1"/>
  <c r="AD4" i="1"/>
  <c r="AC4" i="1"/>
  <c r="AE4" i="1" s="1"/>
  <c r="AG4" i="1" s="1"/>
  <c r="AB4" i="1"/>
  <c r="AA4" i="1"/>
  <c r="AD3" i="1"/>
  <c r="AC3" i="1"/>
  <c r="AB3" i="1"/>
  <c r="AA3" i="1"/>
  <c r="AF2" i="1"/>
  <c r="AE2" i="1"/>
  <c r="AG2" i="1" s="1"/>
  <c r="AD2" i="1"/>
  <c r="AC2" i="1"/>
  <c r="AB2" i="1"/>
  <c r="AA2" i="1"/>
  <c r="AE1017" i="1" l="1"/>
  <c r="AF1017" i="1"/>
  <c r="AF5" i="1"/>
  <c r="AE5" i="1"/>
  <c r="AE35" i="1"/>
  <c r="AG35" i="1" s="1"/>
  <c r="AF35" i="1"/>
  <c r="AF200" i="1"/>
  <c r="AE200" i="1"/>
  <c r="AG200" i="1" s="1"/>
  <c r="AF441" i="1"/>
  <c r="AE441" i="1"/>
  <c r="AG441" i="1" s="1"/>
  <c r="AF651" i="1"/>
  <c r="AE651" i="1"/>
  <c r="AG651" i="1" s="1"/>
  <c r="AF864" i="1"/>
  <c r="AE864" i="1"/>
  <c r="AG864" i="1" s="1"/>
  <c r="AG269" i="1"/>
  <c r="AF26" i="1"/>
  <c r="AE26" i="1"/>
  <c r="AG26" i="1" s="1"/>
  <c r="AG33" i="1"/>
  <c r="AG83" i="1"/>
  <c r="AF144" i="1"/>
  <c r="AG144" i="1" s="1"/>
  <c r="AE144" i="1"/>
  <c r="AG153" i="1"/>
  <c r="AG209" i="1"/>
  <c r="AG275" i="1"/>
  <c r="AG413" i="1"/>
  <c r="AG437" i="1"/>
  <c r="AF293" i="1"/>
  <c r="AE293" i="1"/>
  <c r="AF1012" i="1"/>
  <c r="AE1012" i="1"/>
  <c r="AE14" i="1"/>
  <c r="AG14" i="1" s="1"/>
  <c r="AF14" i="1"/>
  <c r="AF21" i="1"/>
  <c r="AE21" i="1"/>
  <c r="AG56" i="1"/>
  <c r="AG92" i="1"/>
  <c r="AG110" i="1"/>
  <c r="AG241" i="1"/>
  <c r="AF247" i="1"/>
  <c r="AE247" i="1"/>
  <c r="AF259" i="1"/>
  <c r="AE259" i="1"/>
  <c r="AG259" i="1" s="1"/>
  <c r="AE318" i="1"/>
  <c r="AF318" i="1"/>
  <c r="AF373" i="1"/>
  <c r="AE373" i="1"/>
  <c r="AF384" i="1"/>
  <c r="AE384" i="1"/>
  <c r="AF576" i="1"/>
  <c r="AE576" i="1"/>
  <c r="AE608" i="1"/>
  <c r="AF608" i="1"/>
  <c r="AG608" i="1" s="1"/>
  <c r="AF232" i="1"/>
  <c r="AE232" i="1"/>
  <c r="AG232" i="1" s="1"/>
  <c r="AF32" i="1"/>
  <c r="AE32" i="1"/>
  <c r="AE69" i="1"/>
  <c r="AF69" i="1"/>
  <c r="AF129" i="1"/>
  <c r="AE129" i="1"/>
  <c r="AG129" i="1" s="1"/>
  <c r="AF152" i="1"/>
  <c r="AE152" i="1"/>
  <c r="AG152" i="1" s="1"/>
  <c r="AF208" i="1"/>
  <c r="AG208" i="1" s="1"/>
  <c r="AE208" i="1"/>
  <c r="AF217" i="1"/>
  <c r="AE217" i="1"/>
  <c r="AG217" i="1" s="1"/>
  <c r="AF303" i="1"/>
  <c r="AE303" i="1"/>
  <c r="AG303" i="1" s="1"/>
  <c r="AG345" i="1"/>
  <c r="AF537" i="1"/>
  <c r="AE537" i="1"/>
  <c r="AF548" i="1"/>
  <c r="AE548" i="1"/>
  <c r="AE237" i="1"/>
  <c r="AF237" i="1"/>
  <c r="AG237" i="1" s="1"/>
  <c r="AE525" i="1"/>
  <c r="AF525" i="1"/>
  <c r="AE3" i="1"/>
  <c r="AF3" i="1"/>
  <c r="AF1034" i="1"/>
  <c r="AE1034" i="1"/>
  <c r="AG18" i="1"/>
  <c r="AE27" i="1"/>
  <c r="AG27" i="1" s="1"/>
  <c r="AF27" i="1"/>
  <c r="AF412" i="1"/>
  <c r="AE412" i="1"/>
  <c r="AG412" i="1" s="1"/>
  <c r="AF435" i="1"/>
  <c r="AE435" i="1"/>
  <c r="AF172" i="1"/>
  <c r="AE172" i="1"/>
  <c r="AF10" i="1"/>
  <c r="AE10" i="1"/>
  <c r="AG10" i="1" s="1"/>
  <c r="AG17" i="1"/>
  <c r="AF55" i="1"/>
  <c r="AE55" i="1"/>
  <c r="AF91" i="1"/>
  <c r="AE91" i="1"/>
  <c r="AF136" i="1"/>
  <c r="AE136" i="1"/>
  <c r="AG136" i="1" s="1"/>
  <c r="AF160" i="1"/>
  <c r="AE160" i="1"/>
  <c r="AF177" i="1"/>
  <c r="AE177" i="1"/>
  <c r="AG177" i="1" s="1"/>
  <c r="AE191" i="1"/>
  <c r="AG191" i="1" s="1"/>
  <c r="AF191" i="1"/>
  <c r="AG201" i="1"/>
  <c r="AG214" i="1"/>
  <c r="AF309" i="1"/>
  <c r="AE309" i="1"/>
  <c r="AG385" i="1"/>
  <c r="AF421" i="1"/>
  <c r="AG421" i="1" s="1"/>
  <c r="AE421" i="1"/>
  <c r="AG428" i="1"/>
  <c r="AG433" i="1"/>
  <c r="AF456" i="1"/>
  <c r="AE456" i="1"/>
  <c r="AG6" i="1"/>
  <c r="AF24" i="1"/>
  <c r="AE30" i="1"/>
  <c r="AG30" i="1" s="1"/>
  <c r="AG82" i="1"/>
  <c r="AE89" i="1"/>
  <c r="AG89" i="1" s="1"/>
  <c r="AG104" i="1"/>
  <c r="AG131" i="1"/>
  <c r="AG133" i="1"/>
  <c r="AG161" i="1"/>
  <c r="AG229" i="1"/>
  <c r="AG240" i="1"/>
  <c r="AG267" i="1"/>
  <c r="AG295" i="1"/>
  <c r="AG304" i="1"/>
  <c r="AG401" i="1"/>
  <c r="AE466" i="1"/>
  <c r="AG466" i="1" s="1"/>
  <c r="AF466" i="1"/>
  <c r="AG503" i="1"/>
  <c r="AF508" i="1"/>
  <c r="AE508" i="1"/>
  <c r="AG520" i="1"/>
  <c r="AF532" i="1"/>
  <c r="AE532" i="1"/>
  <c r="AG532" i="1" s="1"/>
  <c r="AG569" i="1"/>
  <c r="AE578" i="1"/>
  <c r="AF578" i="1"/>
  <c r="AG578" i="1" s="1"/>
  <c r="AG674" i="1"/>
  <c r="AE696" i="1"/>
  <c r="AF696" i="1"/>
  <c r="AF705" i="1"/>
  <c r="AE705" i="1"/>
  <c r="AG705" i="1" s="1"/>
  <c r="AE722" i="1"/>
  <c r="AG722" i="1" s="1"/>
  <c r="AF722" i="1"/>
  <c r="AE734" i="1"/>
  <c r="AF734" i="1"/>
  <c r="AF781" i="1"/>
  <c r="AE781" i="1"/>
  <c r="AG781" i="1" s="1"/>
  <c r="AG919" i="1"/>
  <c r="AG925" i="1"/>
  <c r="AG939" i="1"/>
  <c r="AF969" i="1"/>
  <c r="AE969" i="1"/>
  <c r="AG969" i="1" s="1"/>
  <c r="AF976" i="1"/>
  <c r="AE976" i="1"/>
  <c r="AG11" i="1"/>
  <c r="AG111" i="1"/>
  <c r="AG296" i="1"/>
  <c r="AG353" i="1"/>
  <c r="AG448" i="1"/>
  <c r="AG463" i="1"/>
  <c r="AG489" i="1"/>
  <c r="AF527" i="1"/>
  <c r="AE527" i="1"/>
  <c r="AG662" i="1"/>
  <c r="AF668" i="1"/>
  <c r="AE668" i="1"/>
  <c r="AG726" i="1"/>
  <c r="AE751" i="1"/>
  <c r="AF751" i="1"/>
  <c r="AG751" i="1" s="1"/>
  <c r="AG891" i="1"/>
  <c r="AG893" i="1"/>
  <c r="AG962" i="1"/>
  <c r="AG105" i="1"/>
  <c r="AG132" i="1"/>
  <c r="AF479" i="1"/>
  <c r="AE479" i="1"/>
  <c r="AG479" i="1" s="1"/>
  <c r="AE498" i="1"/>
  <c r="AG498" i="1" s="1"/>
  <c r="AF498" i="1"/>
  <c r="AE594" i="1"/>
  <c r="AF594" i="1"/>
  <c r="AF633" i="1"/>
  <c r="AE633" i="1"/>
  <c r="AG633" i="1" s="1"/>
  <c r="AG661" i="1"/>
  <c r="AF698" i="1"/>
  <c r="AE698" i="1"/>
  <c r="AG698" i="1" s="1"/>
  <c r="AF833" i="1"/>
  <c r="AE833" i="1"/>
  <c r="AG853" i="1"/>
  <c r="AG337" i="1"/>
  <c r="AG361" i="1"/>
  <c r="AG420" i="1"/>
  <c r="AG444" i="1"/>
  <c r="AG453" i="1"/>
  <c r="AF545" i="1"/>
  <c r="AE545" i="1"/>
  <c r="AG549" i="1"/>
  <c r="AG682" i="1"/>
  <c r="AF693" i="1"/>
  <c r="AE693" i="1"/>
  <c r="AG693" i="1" s="1"/>
  <c r="AG865" i="1"/>
  <c r="AF888" i="1"/>
  <c r="AE888" i="1"/>
  <c r="AG991" i="1"/>
  <c r="AG1013" i="1"/>
  <c r="AE68" i="1"/>
  <c r="AG68" i="1" s="1"/>
  <c r="AE73" i="1"/>
  <c r="AG73" i="1" s="1"/>
  <c r="AE93" i="1"/>
  <c r="AG93" i="1" s="1"/>
  <c r="AE98" i="1"/>
  <c r="AG98" i="1" s="1"/>
  <c r="AG128" i="1"/>
  <c r="AE149" i="1"/>
  <c r="AG169" i="1"/>
  <c r="AE181" i="1"/>
  <c r="AG181" i="1" s="1"/>
  <c r="AE207" i="1"/>
  <c r="AE223" i="1"/>
  <c r="AG223" i="1" s="1"/>
  <c r="AE269" i="1"/>
  <c r="AG277" i="1"/>
  <c r="AE284" i="1"/>
  <c r="AG284" i="1" s="1"/>
  <c r="AF289" i="1"/>
  <c r="AG297" i="1"/>
  <c r="AE308" i="1"/>
  <c r="AG308" i="1" s="1"/>
  <c r="AE321" i="1"/>
  <c r="AG321" i="1" s="1"/>
  <c r="AE336" i="1"/>
  <c r="AG336" i="1" s="1"/>
  <c r="AE360" i="1"/>
  <c r="AG360" i="1" s="1"/>
  <c r="AE377" i="1"/>
  <c r="AG381" i="1"/>
  <c r="AE405" i="1"/>
  <c r="AG405" i="1" s="1"/>
  <c r="AE419" i="1"/>
  <c r="AG419" i="1" s="1"/>
  <c r="AE425" i="1"/>
  <c r="AG425" i="1" s="1"/>
  <c r="AE429" i="1"/>
  <c r="AG429" i="1" s="1"/>
  <c r="AE440" i="1"/>
  <c r="AG440" i="1" s="1"/>
  <c r="AE443" i="1"/>
  <c r="AG443" i="1" s="1"/>
  <c r="AF457" i="1"/>
  <c r="AE457" i="1"/>
  <c r="AG472" i="1"/>
  <c r="AE502" i="1"/>
  <c r="AG502" i="1" s="1"/>
  <c r="AF502" i="1"/>
  <c r="AF529" i="1"/>
  <c r="AG529" i="1" s="1"/>
  <c r="AF568" i="1"/>
  <c r="AE568" i="1"/>
  <c r="AG568" i="1" s="1"/>
  <c r="AF628" i="1"/>
  <c r="AG628" i="1" s="1"/>
  <c r="AF661" i="1"/>
  <c r="AF673" i="1"/>
  <c r="AE673" i="1"/>
  <c r="AG673" i="1" s="1"/>
  <c r="AF735" i="1"/>
  <c r="AE735" i="1"/>
  <c r="AG735" i="1" s="1"/>
  <c r="AG738" i="1"/>
  <c r="AF769" i="1"/>
  <c r="AG769" i="1" s="1"/>
  <c r="AF793" i="1"/>
  <c r="AE793" i="1"/>
  <c r="AF804" i="1"/>
  <c r="AE804" i="1"/>
  <c r="AG804" i="1" s="1"/>
  <c r="AF853" i="1"/>
  <c r="AF924" i="1"/>
  <c r="AE924" i="1"/>
  <c r="AE973" i="1"/>
  <c r="AG973" i="1" s="1"/>
  <c r="AF973" i="1"/>
  <c r="AE44" i="1"/>
  <c r="AG44" i="1" s="1"/>
  <c r="AE49" i="1"/>
  <c r="AG49" i="1" s="1"/>
  <c r="AE60" i="1"/>
  <c r="AG60" i="1" s="1"/>
  <c r="AE65" i="1"/>
  <c r="AG65" i="1" s="1"/>
  <c r="AG67" i="1"/>
  <c r="AE76" i="1"/>
  <c r="AG76" i="1" s="1"/>
  <c r="AE84" i="1"/>
  <c r="AG84" i="1" s="1"/>
  <c r="AE100" i="1"/>
  <c r="AG100" i="1" s="1"/>
  <c r="AE118" i="1"/>
  <c r="AG118" i="1" s="1"/>
  <c r="AE127" i="1"/>
  <c r="AE142" i="1"/>
  <c r="AG142" i="1" s="1"/>
  <c r="AE168" i="1"/>
  <c r="AG168" i="1" s="1"/>
  <c r="AE184" i="1"/>
  <c r="AE193" i="1"/>
  <c r="AG193" i="1" s="1"/>
  <c r="AF202" i="1"/>
  <c r="AG202" i="1" s="1"/>
  <c r="AF215" i="1"/>
  <c r="AE249" i="1"/>
  <c r="AG249" i="1" s="1"/>
  <c r="AE261" i="1"/>
  <c r="AG261" i="1" s="1"/>
  <c r="AG265" i="1"/>
  <c r="AE276" i="1"/>
  <c r="AG276" i="1" s="1"/>
  <c r="AF281" i="1"/>
  <c r="AG281" i="1" s="1"/>
  <c r="AE291" i="1"/>
  <c r="AG291" i="1" s="1"/>
  <c r="AF326" i="1"/>
  <c r="AG326" i="1" s="1"/>
  <c r="AE335" i="1"/>
  <c r="AG335" i="1" s="1"/>
  <c r="AE341" i="1"/>
  <c r="AG341" i="1" s="1"/>
  <c r="AE345" i="1"/>
  <c r="AE359" i="1"/>
  <c r="AG359" i="1" s="1"/>
  <c r="AE380" i="1"/>
  <c r="AG380" i="1" s="1"/>
  <c r="AE389" i="1"/>
  <c r="AG389" i="1" s="1"/>
  <c r="AG393" i="1"/>
  <c r="AF410" i="1"/>
  <c r="AE416" i="1"/>
  <c r="AG416" i="1" s="1"/>
  <c r="AE446" i="1"/>
  <c r="AG446" i="1" s="1"/>
  <c r="AF450" i="1"/>
  <c r="AG450" i="1" s="1"/>
  <c r="AG505" i="1"/>
  <c r="AF549" i="1"/>
  <c r="AG577" i="1"/>
  <c r="AF615" i="1"/>
  <c r="AE615" i="1"/>
  <c r="AG669" i="1"/>
  <c r="AF682" i="1"/>
  <c r="AF713" i="1"/>
  <c r="AE713" i="1"/>
  <c r="AG713" i="1" s="1"/>
  <c r="AF1015" i="1"/>
  <c r="AE1015" i="1"/>
  <c r="AG1015" i="1" s="1"/>
  <c r="AG19" i="1"/>
  <c r="AE57" i="1"/>
  <c r="AG57" i="1" s="1"/>
  <c r="AF19" i="1"/>
  <c r="AE25" i="1"/>
  <c r="AG25" i="1" s="1"/>
  <c r="AG24" i="1"/>
  <c r="AE36" i="1"/>
  <c r="AG36" i="1" s="1"/>
  <c r="AG116" i="1"/>
  <c r="AF134" i="1"/>
  <c r="AG134" i="1" s="1"/>
  <c r="AF146" i="1"/>
  <c r="AG146" i="1" s="1"/>
  <c r="AE156" i="1"/>
  <c r="AG156" i="1" s="1"/>
  <c r="AE212" i="1"/>
  <c r="AG212" i="1" s="1"/>
  <c r="AF273" i="1"/>
  <c r="AG273" i="1" s="1"/>
  <c r="AG298" i="1"/>
  <c r="AE316" i="1"/>
  <c r="AG316" i="1" s="1"/>
  <c r="AE332" i="1"/>
  <c r="AG332" i="1" s="1"/>
  <c r="AF350" i="1"/>
  <c r="AE356" i="1"/>
  <c r="AG365" i="1"/>
  <c r="AG404" i="1"/>
  <c r="AE452" i="1"/>
  <c r="AG452" i="1" s="1"/>
  <c r="AG480" i="1"/>
  <c r="AF574" i="1"/>
  <c r="AE574" i="1"/>
  <c r="AG590" i="1"/>
  <c r="AG600" i="1"/>
  <c r="AG617" i="1"/>
  <c r="AE627" i="1"/>
  <c r="AF627" i="1"/>
  <c r="AF654" i="1"/>
  <c r="AE658" i="1"/>
  <c r="AG658" i="1" s="1"/>
  <c r="AF658" i="1"/>
  <c r="AG706" i="1"/>
  <c r="AG725" i="1"/>
  <c r="AF737" i="1"/>
  <c r="AE737" i="1"/>
  <c r="AF745" i="1"/>
  <c r="AE745" i="1"/>
  <c r="AG745" i="1" s="1"/>
  <c r="AE768" i="1"/>
  <c r="AG768" i="1" s="1"/>
  <c r="AF768" i="1"/>
  <c r="AG784" i="1"/>
  <c r="AE818" i="1"/>
  <c r="AF818" i="1"/>
  <c r="AF852" i="1"/>
  <c r="AE852" i="1"/>
  <c r="AG852" i="1" s="1"/>
  <c r="AG1007" i="1"/>
  <c r="AE670" i="1"/>
  <c r="AG670" i="1" s="1"/>
  <c r="AE677" i="1"/>
  <c r="AG677" i="1" s="1"/>
  <c r="AE685" i="1"/>
  <c r="AG685" i="1" s="1"/>
  <c r="AE731" i="1"/>
  <c r="AG731" i="1" s="1"/>
  <c r="AG821" i="1"/>
  <c r="AG890" i="1"/>
  <c r="AG1026" i="1"/>
  <c r="AG1035" i="1"/>
  <c r="AG1073" i="1"/>
  <c r="AG1098" i="1"/>
  <c r="AG473" i="1"/>
  <c r="AG512" i="1"/>
  <c r="AG730" i="1"/>
  <c r="AG788" i="1"/>
  <c r="AG849" i="1"/>
  <c r="AG872" i="1"/>
  <c r="AG878" i="1"/>
  <c r="AG909" i="1"/>
  <c r="AG912" i="1"/>
  <c r="AG922" i="1"/>
  <c r="AG933" i="1"/>
  <c r="AG958" i="1"/>
  <c r="AG965" i="1"/>
  <c r="AG993" i="1"/>
  <c r="AG1027" i="1"/>
  <c r="AG1087" i="1"/>
  <c r="AE471" i="1"/>
  <c r="AG471" i="1" s="1"/>
  <c r="AE488" i="1"/>
  <c r="AG488" i="1" s="1"/>
  <c r="AE496" i="1"/>
  <c r="AG496" i="1" s="1"/>
  <c r="AE517" i="1"/>
  <c r="AG517" i="1" s="1"/>
  <c r="AE542" i="1"/>
  <c r="AF546" i="1"/>
  <c r="AG546" i="1" s="1"/>
  <c r="AE558" i="1"/>
  <c r="AG558" i="1" s="1"/>
  <c r="AG562" i="1"/>
  <c r="AE565" i="1"/>
  <c r="AE585" i="1"/>
  <c r="AG585" i="1" s="1"/>
  <c r="AE599" i="1"/>
  <c r="AG599" i="1" s="1"/>
  <c r="AE607" i="1"/>
  <c r="AF611" i="1"/>
  <c r="AE638" i="1"/>
  <c r="AG638" i="1" s="1"/>
  <c r="AE646" i="1"/>
  <c r="AG646" i="1" s="1"/>
  <c r="AE653" i="1"/>
  <c r="AG653" i="1" s="1"/>
  <c r="AF666" i="1"/>
  <c r="AE681" i="1"/>
  <c r="AG681" i="1" s="1"/>
  <c r="AE689" i="1"/>
  <c r="AG689" i="1" s="1"/>
  <c r="AE695" i="1"/>
  <c r="AG695" i="1" s="1"/>
  <c r="AE714" i="1"/>
  <c r="AG714" i="1" s="1"/>
  <c r="AF730" i="1"/>
  <c r="AE747" i="1"/>
  <c r="AG747" i="1" s="1"/>
  <c r="AE750" i="1"/>
  <c r="AG750" i="1" s="1"/>
  <c r="AE757" i="1"/>
  <c r="AG757" i="1" s="1"/>
  <c r="AF776" i="1"/>
  <c r="AE817" i="1"/>
  <c r="AE820" i="1"/>
  <c r="AG820" i="1" s="1"/>
  <c r="AE825" i="1"/>
  <c r="AG825" i="1" s="1"/>
  <c r="AG858" i="1"/>
  <c r="AG873" i="1"/>
  <c r="AE881" i="1"/>
  <c r="AG881" i="1" s="1"/>
  <c r="AG906" i="1"/>
  <c r="AG913" i="1"/>
  <c r="AG930" i="1"/>
  <c r="AE937" i="1"/>
  <c r="AG937" i="1" s="1"/>
  <c r="AG946" i="1"/>
  <c r="AE952" i="1"/>
  <c r="AG952" i="1" s="1"/>
  <c r="AG977" i="1"/>
  <c r="AG1016" i="1"/>
  <c r="AE1037" i="1"/>
  <c r="AG1048" i="1"/>
  <c r="AG694" i="1"/>
  <c r="AG771" i="1"/>
  <c r="AG778" i="1"/>
  <c r="AG829" i="1"/>
  <c r="AG845" i="1"/>
  <c r="AG876" i="1"/>
  <c r="AG884" i="1"/>
  <c r="AG940" i="1"/>
  <c r="AG1054" i="1"/>
  <c r="AG1091" i="1"/>
  <c r="AG485" i="1"/>
  <c r="AG553" i="1"/>
  <c r="AG584" i="1"/>
  <c r="AG610" i="1"/>
  <c r="AF724" i="1"/>
  <c r="AF742" i="1"/>
  <c r="AF762" i="1"/>
  <c r="AG762" i="1" s="1"/>
  <c r="AF798" i="1"/>
  <c r="AG798" i="1" s="1"/>
  <c r="AG898" i="1"/>
  <c r="AG949" i="1"/>
  <c r="AG978" i="1"/>
  <c r="AG985" i="1"/>
  <c r="AE992" i="1"/>
  <c r="AG992" i="1" s="1"/>
  <c r="AE997" i="1"/>
  <c r="AG997" i="1" s="1"/>
  <c r="AF1001" i="1"/>
  <c r="AG1001" i="1" s="1"/>
  <c r="AG1029" i="1"/>
  <c r="AG1099" i="1"/>
  <c r="AE476" i="1"/>
  <c r="AG476" i="1" s="1"/>
  <c r="AG526" i="1"/>
  <c r="AG530" i="1"/>
  <c r="AE533" i="1"/>
  <c r="AE604" i="1"/>
  <c r="AG604" i="1" s="1"/>
  <c r="AG626" i="1"/>
  <c r="AG697" i="1"/>
  <c r="AG733" i="1"/>
  <c r="AF771" i="1"/>
  <c r="AF778" i="1"/>
  <c r="AE800" i="1"/>
  <c r="AG808" i="1"/>
  <c r="AE816" i="1"/>
  <c r="AE824" i="1"/>
  <c r="AG824" i="1" s="1"/>
  <c r="AG826" i="1"/>
  <c r="AG877" i="1"/>
  <c r="AG885" i="1"/>
  <c r="AG901" i="1"/>
  <c r="AG904" i="1"/>
  <c r="AG914" i="1"/>
  <c r="AG921" i="1"/>
  <c r="AG928" i="1"/>
  <c r="AE936" i="1"/>
  <c r="AG941" i="1"/>
  <c r="AG944" i="1"/>
  <c r="AG979" i="1"/>
  <c r="AF981" i="1"/>
  <c r="AE1020" i="1"/>
  <c r="AG1020" i="1" s="1"/>
  <c r="AG1033" i="1"/>
  <c r="AG1053" i="1"/>
  <c r="AG1056" i="1"/>
  <c r="AG1059" i="1"/>
  <c r="AG5" i="1"/>
  <c r="AG21" i="1"/>
  <c r="AF189" i="1"/>
  <c r="AE189" i="1"/>
  <c r="AF213" i="1"/>
  <c r="AE213" i="1"/>
  <c r="AG213" i="1" s="1"/>
  <c r="AF272" i="1"/>
  <c r="AE272" i="1"/>
  <c r="AF282" i="1"/>
  <c r="AE282" i="1"/>
  <c r="AE470" i="1"/>
  <c r="AF470" i="1"/>
  <c r="AG29" i="1"/>
  <c r="AG37" i="1"/>
  <c r="AF62" i="1"/>
  <c r="AE62" i="1"/>
  <c r="AG69" i="1"/>
  <c r="AG86" i="1"/>
  <c r="AG108" i="1"/>
  <c r="AF124" i="1"/>
  <c r="AE124" i="1"/>
  <c r="AG127" i="1"/>
  <c r="AG174" i="1"/>
  <c r="AF195" i="1"/>
  <c r="AE195" i="1"/>
  <c r="AG195" i="1" s="1"/>
  <c r="AF219" i="1"/>
  <c r="AE219" i="1"/>
  <c r="AG219" i="1" s="1"/>
  <c r="AG221" i="1"/>
  <c r="AF264" i="1"/>
  <c r="AE264" i="1"/>
  <c r="AG264" i="1" s="1"/>
  <c r="AF274" i="1"/>
  <c r="AE274" i="1"/>
  <c r="AF34" i="1"/>
  <c r="AG34" i="1" s="1"/>
  <c r="AG40" i="1"/>
  <c r="AE47" i="1"/>
  <c r="AG47" i="1" s="1"/>
  <c r="AF66" i="1"/>
  <c r="AG66" i="1" s="1"/>
  <c r="AG72" i="1"/>
  <c r="AF81" i="1"/>
  <c r="AE81" i="1"/>
  <c r="AG81" i="1" s="1"/>
  <c r="AG97" i="1"/>
  <c r="AE138" i="1"/>
  <c r="AF138" i="1"/>
  <c r="AF159" i="1"/>
  <c r="AG159" i="1" s="1"/>
  <c r="AE166" i="1"/>
  <c r="AG166" i="1" s="1"/>
  <c r="AG183" i="1"/>
  <c r="AE186" i="1"/>
  <c r="AF186" i="1"/>
  <c r="AG198" i="1"/>
  <c r="AG207" i="1"/>
  <c r="AE210" i="1"/>
  <c r="AF210" i="1"/>
  <c r="AG215" i="1"/>
  <c r="AF244" i="1"/>
  <c r="AE244" i="1"/>
  <c r="AG244" i="1" s="1"/>
  <c r="AF266" i="1"/>
  <c r="AE266" i="1"/>
  <c r="AG266" i="1" s="1"/>
  <c r="AG289" i="1"/>
  <c r="AE358" i="1"/>
  <c r="AG358" i="1" s="1"/>
  <c r="AF358" i="1"/>
  <c r="AF455" i="1"/>
  <c r="AE455" i="1"/>
  <c r="AG455" i="1" s="1"/>
  <c r="AE458" i="1"/>
  <c r="AF458" i="1"/>
  <c r="AE598" i="1"/>
  <c r="AF598" i="1"/>
  <c r="AF46" i="1"/>
  <c r="AE46" i="1"/>
  <c r="AF246" i="1"/>
  <c r="AE246" i="1"/>
  <c r="AF54" i="1"/>
  <c r="AE54" i="1"/>
  <c r="AF90" i="1"/>
  <c r="AE90" i="1"/>
  <c r="AG90" i="1" s="1"/>
  <c r="AE493" i="1"/>
  <c r="AG493" i="1" s="1"/>
  <c r="AF493" i="1"/>
  <c r="AF258" i="1"/>
  <c r="AE258" i="1"/>
  <c r="AG99" i="1"/>
  <c r="AF123" i="1"/>
  <c r="AE123" i="1"/>
  <c r="AF228" i="1"/>
  <c r="AE228" i="1"/>
  <c r="AG228" i="1" s="1"/>
  <c r="AE28" i="1"/>
  <c r="AG28" i="1" s="1"/>
  <c r="AG149" i="1"/>
  <c r="AG158" i="1"/>
  <c r="AF165" i="1"/>
  <c r="AG165" i="1" s="1"/>
  <c r="AF220" i="1"/>
  <c r="AE220" i="1"/>
  <c r="AF230" i="1"/>
  <c r="AE230" i="1"/>
  <c r="AG230" i="1" s="1"/>
  <c r="AF583" i="1"/>
  <c r="AE583" i="1"/>
  <c r="AG583" i="1" s="1"/>
  <c r="AE586" i="1"/>
  <c r="AF586" i="1"/>
  <c r="AF636" i="1"/>
  <c r="AE636" i="1"/>
  <c r="AF679" i="1"/>
  <c r="AE679" i="1"/>
  <c r="AF687" i="1"/>
  <c r="AE687" i="1"/>
  <c r="AF236" i="1"/>
  <c r="AE236" i="1"/>
  <c r="AG236" i="1" s="1"/>
  <c r="AE378" i="1"/>
  <c r="AF378" i="1"/>
  <c r="AE78" i="1"/>
  <c r="AF78" i="1"/>
  <c r="AE16" i="1"/>
  <c r="AG16" i="1" s="1"/>
  <c r="AF58" i="1"/>
  <c r="AG58" i="1" s="1"/>
  <c r="AF8" i="1"/>
  <c r="AG8" i="1" s="1"/>
  <c r="AG45" i="1"/>
  <c r="AF61" i="1"/>
  <c r="AG61" i="1" s="1"/>
  <c r="AF70" i="1"/>
  <c r="AE70" i="1"/>
  <c r="AF87" i="1"/>
  <c r="AE87" i="1"/>
  <c r="AF99" i="1"/>
  <c r="AG157" i="1"/>
  <c r="AF222" i="1"/>
  <c r="AE222" i="1"/>
  <c r="AG222" i="1" s="1"/>
  <c r="AG245" i="1"/>
  <c r="AG257" i="1"/>
  <c r="AF288" i="1"/>
  <c r="AE288" i="1"/>
  <c r="AF563" i="1"/>
  <c r="AE563" i="1"/>
  <c r="AG563" i="1" s="1"/>
  <c r="AE94" i="1"/>
  <c r="AF94" i="1"/>
  <c r="AF315" i="1"/>
  <c r="AE315" i="1"/>
  <c r="AG315" i="1" s="1"/>
  <c r="AF322" i="1"/>
  <c r="AE322" i="1"/>
  <c r="AF171" i="1"/>
  <c r="AE171" i="1"/>
  <c r="AG171" i="1" s="1"/>
  <c r="AF238" i="1"/>
  <c r="AE238" i="1"/>
  <c r="AG238" i="1" s="1"/>
  <c r="AE39" i="1"/>
  <c r="AG39" i="1" s="1"/>
  <c r="AE71" i="1"/>
  <c r="AG71" i="1" s="1"/>
  <c r="AE7" i="1"/>
  <c r="AG7" i="1" s="1"/>
  <c r="AE15" i="1"/>
  <c r="AG15" i="1" s="1"/>
  <c r="AE22" i="1"/>
  <c r="AG22" i="1" s="1"/>
  <c r="AE31" i="1"/>
  <c r="AG31" i="1" s="1"/>
  <c r="AF38" i="1"/>
  <c r="AE38" i="1"/>
  <c r="AG38" i="1" s="1"/>
  <c r="AF42" i="1"/>
  <c r="AG42" i="1" s="1"/>
  <c r="AG48" i="1"/>
  <c r="AF74" i="1"/>
  <c r="AG74" i="1" s="1"/>
  <c r="AG77" i="1"/>
  <c r="AE96" i="1"/>
  <c r="AG96" i="1" s="1"/>
  <c r="AG114" i="1"/>
  <c r="AF125" i="1"/>
  <c r="AG125" i="1" s="1"/>
  <c r="AF141" i="1"/>
  <c r="AE141" i="1"/>
  <c r="AE151" i="1"/>
  <c r="AG151" i="1" s="1"/>
  <c r="AE154" i="1"/>
  <c r="AF154" i="1"/>
  <c r="AF164" i="1"/>
  <c r="AE164" i="1"/>
  <c r="AG164" i="1" s="1"/>
  <c r="AG167" i="1"/>
  <c r="AG184" i="1"/>
  <c r="AF280" i="1"/>
  <c r="AE280" i="1"/>
  <c r="AF290" i="1"/>
  <c r="AE290" i="1"/>
  <c r="AG290" i="1" s="1"/>
  <c r="AF323" i="1"/>
  <c r="AE323" i="1"/>
  <c r="AG323" i="1" s="1"/>
  <c r="AF330" i="1"/>
  <c r="AE330" i="1"/>
  <c r="AG330" i="1" s="1"/>
  <c r="AG350" i="1"/>
  <c r="AF556" i="1"/>
  <c r="AE556" i="1"/>
  <c r="AG101" i="1"/>
  <c r="AF130" i="1"/>
  <c r="AG130" i="1" s="1"/>
  <c r="AE140" i="1"/>
  <c r="AG140" i="1" s="1"/>
  <c r="AF170" i="1"/>
  <c r="AG170" i="1" s="1"/>
  <c r="AE173" i="1"/>
  <c r="AG173" i="1" s="1"/>
  <c r="AF187" i="1"/>
  <c r="AE187" i="1"/>
  <c r="AG197" i="1"/>
  <c r="AE206" i="1"/>
  <c r="AG206" i="1" s="1"/>
  <c r="AF211" i="1"/>
  <c r="AE211" i="1"/>
  <c r="AG253" i="1"/>
  <c r="AF306" i="1"/>
  <c r="AE306" i="1"/>
  <c r="AG309" i="1"/>
  <c r="AF375" i="1"/>
  <c r="AE375" i="1"/>
  <c r="AG410" i="1"/>
  <c r="AG426" i="1"/>
  <c r="AG442" i="1"/>
  <c r="AF665" i="1"/>
  <c r="AE665" i="1"/>
  <c r="AF79" i="1"/>
  <c r="AE79" i="1"/>
  <c r="AF139" i="1"/>
  <c r="AE139" i="1"/>
  <c r="AG139" i="1" s="1"/>
  <c r="AF339" i="1"/>
  <c r="AE339" i="1"/>
  <c r="AF346" i="1"/>
  <c r="AE346" i="1"/>
  <c r="AG349" i="1"/>
  <c r="AG356" i="1"/>
  <c r="AF391" i="1"/>
  <c r="AE391" i="1"/>
  <c r="AG391" i="1" s="1"/>
  <c r="AF407" i="1"/>
  <c r="AE407" i="1"/>
  <c r="AF423" i="1"/>
  <c r="AE423" i="1"/>
  <c r="AF439" i="1"/>
  <c r="AE439" i="1"/>
  <c r="AF460" i="1"/>
  <c r="AE460" i="1"/>
  <c r="AG460" i="1" s="1"/>
  <c r="AF467" i="1"/>
  <c r="AE467" i="1"/>
  <c r="AF487" i="1"/>
  <c r="AE487" i="1"/>
  <c r="AE490" i="1"/>
  <c r="AF490" i="1"/>
  <c r="AG525" i="1"/>
  <c r="AF588" i="1"/>
  <c r="AE588" i="1"/>
  <c r="AG588" i="1" s="1"/>
  <c r="AF595" i="1"/>
  <c r="AE595" i="1"/>
  <c r="AF614" i="1"/>
  <c r="AE614" i="1"/>
  <c r="AF623" i="1"/>
  <c r="AE623" i="1"/>
  <c r="AF657" i="1"/>
  <c r="AE657" i="1"/>
  <c r="AG657" i="1" s="1"/>
  <c r="AF672" i="1"/>
  <c r="AE672" i="1"/>
  <c r="AE719" i="1"/>
  <c r="AF719" i="1"/>
  <c r="AE727" i="1"/>
  <c r="AF727" i="1"/>
  <c r="AE838" i="1"/>
  <c r="AF838" i="1"/>
  <c r="AF147" i="1"/>
  <c r="AE147" i="1"/>
  <c r="AF227" i="1"/>
  <c r="AE227" i="1"/>
  <c r="AF235" i="1"/>
  <c r="AE235" i="1"/>
  <c r="AF243" i="1"/>
  <c r="AE243" i="1"/>
  <c r="AG243" i="1" s="1"/>
  <c r="AF251" i="1"/>
  <c r="AE251" i="1"/>
  <c r="AF263" i="1"/>
  <c r="AE263" i="1"/>
  <c r="AG263" i="1" s="1"/>
  <c r="AF271" i="1"/>
  <c r="AE271" i="1"/>
  <c r="AF279" i="1"/>
  <c r="AE279" i="1"/>
  <c r="AG279" i="1" s="1"/>
  <c r="AF287" i="1"/>
  <c r="AE287" i="1"/>
  <c r="AF355" i="1"/>
  <c r="AE355" i="1"/>
  <c r="AG355" i="1" s="1"/>
  <c r="AF362" i="1"/>
  <c r="AE362" i="1"/>
  <c r="AF374" i="1"/>
  <c r="AE374" i="1"/>
  <c r="AG374" i="1" s="1"/>
  <c r="AG377" i="1"/>
  <c r="AF492" i="1"/>
  <c r="AE492" i="1"/>
  <c r="AF499" i="1"/>
  <c r="AE499" i="1"/>
  <c r="AG499" i="1" s="1"/>
  <c r="AF519" i="1"/>
  <c r="AE519" i="1"/>
  <c r="AE522" i="1"/>
  <c r="AG522" i="1" s="1"/>
  <c r="AF522" i="1"/>
  <c r="AE715" i="1"/>
  <c r="AG715" i="1" s="1"/>
  <c r="AF715" i="1"/>
  <c r="AF723" i="1"/>
  <c r="AE723" i="1"/>
  <c r="AG723" i="1" s="1"/>
  <c r="AF765" i="1"/>
  <c r="AE765" i="1"/>
  <c r="AF767" i="1"/>
  <c r="AE767" i="1"/>
  <c r="AF331" i="1"/>
  <c r="AE331" i="1"/>
  <c r="AF338" i="1"/>
  <c r="AE338" i="1"/>
  <c r="AG338" i="1" s="1"/>
  <c r="AG348" i="1"/>
  <c r="AG510" i="1"/>
  <c r="AF95" i="1"/>
  <c r="AE95" i="1"/>
  <c r="AE150" i="1"/>
  <c r="AG150" i="1" s="1"/>
  <c r="AF155" i="1"/>
  <c r="AE155" i="1"/>
  <c r="AE175" i="1"/>
  <c r="AG175" i="1" s="1"/>
  <c r="AE180" i="1"/>
  <c r="AG180" i="1" s="1"/>
  <c r="AE199" i="1"/>
  <c r="AG199" i="1" s="1"/>
  <c r="AE204" i="1"/>
  <c r="AG204" i="1" s="1"/>
  <c r="AF307" i="1"/>
  <c r="AE307" i="1"/>
  <c r="AG307" i="1" s="1"/>
  <c r="AF314" i="1"/>
  <c r="AE314" i="1"/>
  <c r="AG324" i="1"/>
  <c r="AF334" i="1"/>
  <c r="AG334" i="1" s="1"/>
  <c r="AF383" i="1"/>
  <c r="AE383" i="1"/>
  <c r="AF415" i="1"/>
  <c r="AE415" i="1"/>
  <c r="AG415" i="1" s="1"/>
  <c r="AF431" i="1"/>
  <c r="AE431" i="1"/>
  <c r="AG461" i="1"/>
  <c r="AF524" i="1"/>
  <c r="AE524" i="1"/>
  <c r="AF531" i="1"/>
  <c r="AE531" i="1"/>
  <c r="AF534" i="1"/>
  <c r="AG534" i="1" s="1"/>
  <c r="AF551" i="1"/>
  <c r="AE551" i="1"/>
  <c r="AE554" i="1"/>
  <c r="AF554" i="1"/>
  <c r="AF557" i="1"/>
  <c r="AG557" i="1" s="1"/>
  <c r="AG566" i="1"/>
  <c r="AG589" i="1"/>
  <c r="AG627" i="1"/>
  <c r="AE794" i="1"/>
  <c r="AF794" i="1"/>
  <c r="AG109" i="1"/>
  <c r="AF179" i="1"/>
  <c r="AE179" i="1"/>
  <c r="AF194" i="1"/>
  <c r="AG194" i="1" s="1"/>
  <c r="AF203" i="1"/>
  <c r="AE203" i="1"/>
  <c r="AG203" i="1" s="1"/>
  <c r="AF218" i="1"/>
  <c r="AG218" i="1" s="1"/>
  <c r="AF226" i="1"/>
  <c r="AE226" i="1"/>
  <c r="AF234" i="1"/>
  <c r="AE234" i="1"/>
  <c r="AF242" i="1"/>
  <c r="AE242" i="1"/>
  <c r="AF250" i="1"/>
  <c r="AE250" i="1"/>
  <c r="AF262" i="1"/>
  <c r="AE262" i="1"/>
  <c r="AF270" i="1"/>
  <c r="AE270" i="1"/>
  <c r="AF278" i="1"/>
  <c r="AE278" i="1"/>
  <c r="AF286" i="1"/>
  <c r="AE286" i="1"/>
  <c r="AF294" i="1"/>
  <c r="AE294" i="1"/>
  <c r="AF310" i="1"/>
  <c r="AG310" i="1" s="1"/>
  <c r="AF347" i="1"/>
  <c r="AE347" i="1"/>
  <c r="AF354" i="1"/>
  <c r="AE354" i="1"/>
  <c r="AG354" i="1" s="1"/>
  <c r="AG357" i="1"/>
  <c r="AG376" i="1"/>
  <c r="AF386" i="1"/>
  <c r="AG386" i="1" s="1"/>
  <c r="AF418" i="1"/>
  <c r="AG418" i="1" s="1"/>
  <c r="AF434" i="1"/>
  <c r="AG434" i="1" s="1"/>
  <c r="AG542" i="1"/>
  <c r="AG607" i="1"/>
  <c r="AE650" i="1"/>
  <c r="AG650" i="1" s="1"/>
  <c r="AF650" i="1"/>
  <c r="AE619" i="1"/>
  <c r="AF619" i="1"/>
  <c r="AE683" i="1"/>
  <c r="AF683" i="1"/>
  <c r="AF701" i="1"/>
  <c r="AE701" i="1"/>
  <c r="AF741" i="1"/>
  <c r="AE741" i="1"/>
  <c r="AE756" i="1"/>
  <c r="AF756" i="1"/>
  <c r="AG776" i="1"/>
  <c r="AF835" i="1"/>
  <c r="AE835" i="1"/>
  <c r="AF1019" i="1"/>
  <c r="AE1019" i="1"/>
  <c r="AG1019" i="1" s="1"/>
  <c r="AF475" i="1"/>
  <c r="AE475" i="1"/>
  <c r="AG475" i="1" s="1"/>
  <c r="AF507" i="1"/>
  <c r="AE507" i="1"/>
  <c r="AG507" i="1" s="1"/>
  <c r="AF539" i="1"/>
  <c r="AE539" i="1"/>
  <c r="AF571" i="1"/>
  <c r="AE571" i="1"/>
  <c r="AG571" i="1" s="1"/>
  <c r="AF603" i="1"/>
  <c r="AE603" i="1"/>
  <c r="AG603" i="1" s="1"/>
  <c r="AG611" i="1"/>
  <c r="AG654" i="1"/>
  <c r="AF667" i="1"/>
  <c r="AE667" i="1"/>
  <c r="AF451" i="1"/>
  <c r="AE451" i="1"/>
  <c r="AG469" i="1"/>
  <c r="AF483" i="1"/>
  <c r="AE483" i="1"/>
  <c r="AG501" i="1"/>
  <c r="AF515" i="1"/>
  <c r="AE515" i="1"/>
  <c r="AG533" i="1"/>
  <c r="AF547" i="1"/>
  <c r="AE547" i="1"/>
  <c r="AG565" i="1"/>
  <c r="AF579" i="1"/>
  <c r="AE579" i="1"/>
  <c r="AG579" i="1" s="1"/>
  <c r="AG597" i="1"/>
  <c r="AE606" i="1"/>
  <c r="AG606" i="1" s="1"/>
  <c r="AF635" i="1"/>
  <c r="AE635" i="1"/>
  <c r="AG635" i="1" s="1"/>
  <c r="AF644" i="1"/>
  <c r="AE644" i="1"/>
  <c r="AF753" i="1"/>
  <c r="AE753" i="1"/>
  <c r="AG753" i="1" s="1"/>
  <c r="AE1006" i="1"/>
  <c r="AF1006" i="1"/>
  <c r="AF620" i="1"/>
  <c r="AE620" i="1"/>
  <c r="AG620" i="1" s="1"/>
  <c r="AF660" i="1"/>
  <c r="AE660" i="1"/>
  <c r="AE691" i="1"/>
  <c r="AF691" i="1"/>
  <c r="AE732" i="1"/>
  <c r="AF732" i="1"/>
  <c r="AF773" i="1"/>
  <c r="AE773" i="1"/>
  <c r="AG773" i="1" s="1"/>
  <c r="AF775" i="1"/>
  <c r="AE775" i="1"/>
  <c r="AE894" i="1"/>
  <c r="AF894" i="1"/>
  <c r="AE954" i="1"/>
  <c r="AF954" i="1"/>
  <c r="AE382" i="1"/>
  <c r="AG382" i="1" s="1"/>
  <c r="AE390" i="1"/>
  <c r="AG390" i="1" s="1"/>
  <c r="AE406" i="1"/>
  <c r="AG406" i="1" s="1"/>
  <c r="AE414" i="1"/>
  <c r="AG414" i="1" s="1"/>
  <c r="AE422" i="1"/>
  <c r="AG422" i="1" s="1"/>
  <c r="AE430" i="1"/>
  <c r="AG430" i="1" s="1"/>
  <c r="AE438" i="1"/>
  <c r="AG438" i="1" s="1"/>
  <c r="AE445" i="1"/>
  <c r="AG445" i="1" s="1"/>
  <c r="AE454" i="1"/>
  <c r="AG454" i="1" s="1"/>
  <c r="AF459" i="1"/>
  <c r="AE459" i="1"/>
  <c r="AF474" i="1"/>
  <c r="AG474" i="1" s="1"/>
  <c r="AE477" i="1"/>
  <c r="AG477" i="1" s="1"/>
  <c r="AE486" i="1"/>
  <c r="AG486" i="1" s="1"/>
  <c r="AF491" i="1"/>
  <c r="AE491" i="1"/>
  <c r="AF506" i="1"/>
  <c r="AG506" i="1" s="1"/>
  <c r="AE509" i="1"/>
  <c r="AG509" i="1" s="1"/>
  <c r="AE518" i="1"/>
  <c r="AG518" i="1" s="1"/>
  <c r="AF523" i="1"/>
  <c r="AE523" i="1"/>
  <c r="AG523" i="1" s="1"/>
  <c r="AF538" i="1"/>
  <c r="AG538" i="1" s="1"/>
  <c r="AE541" i="1"/>
  <c r="AG541" i="1" s="1"/>
  <c r="AE550" i="1"/>
  <c r="AG550" i="1" s="1"/>
  <c r="AF555" i="1"/>
  <c r="AE555" i="1"/>
  <c r="AG555" i="1" s="1"/>
  <c r="AF570" i="1"/>
  <c r="AG570" i="1" s="1"/>
  <c r="AE573" i="1"/>
  <c r="AG573" i="1" s="1"/>
  <c r="AE582" i="1"/>
  <c r="AG582" i="1" s="1"/>
  <c r="AF587" i="1"/>
  <c r="AE587" i="1"/>
  <c r="AF602" i="1"/>
  <c r="AG602" i="1" s="1"/>
  <c r="AE605" i="1"/>
  <c r="AG605" i="1" s="1"/>
  <c r="AE641" i="1"/>
  <c r="AG641" i="1" s="1"/>
  <c r="AF647" i="1"/>
  <c r="AG647" i="1" s="1"/>
  <c r="AF652" i="1"/>
  <c r="AE652" i="1"/>
  <c r="AG652" i="1" s="1"/>
  <c r="AE704" i="1"/>
  <c r="AG704" i="1" s="1"/>
  <c r="AF704" i="1"/>
  <c r="AF729" i="1"/>
  <c r="AE729" i="1"/>
  <c r="AG729" i="1" s="1"/>
  <c r="AF855" i="1"/>
  <c r="AE855" i="1"/>
  <c r="AF622" i="1"/>
  <c r="AE622" i="1"/>
  <c r="AG622" i="1" s="1"/>
  <c r="AF632" i="1"/>
  <c r="AE632" i="1"/>
  <c r="AG637" i="1"/>
  <c r="AF649" i="1"/>
  <c r="AE649" i="1"/>
  <c r="AG649" i="1" s="1"/>
  <c r="AG680" i="1"/>
  <c r="AE686" i="1"/>
  <c r="AF686" i="1"/>
  <c r="AE814" i="1"/>
  <c r="AF814" i="1"/>
  <c r="AF640" i="1"/>
  <c r="AE640" i="1"/>
  <c r="AE786" i="1"/>
  <c r="AF786" i="1"/>
  <c r="AF811" i="1"/>
  <c r="AE811" i="1"/>
  <c r="AG936" i="1"/>
  <c r="AF983" i="1"/>
  <c r="AE983" i="1"/>
  <c r="AG696" i="1"/>
  <c r="AG736" i="1"/>
  <c r="AG748" i="1"/>
  <c r="AE613" i="1"/>
  <c r="AG613" i="1" s="1"/>
  <c r="AF631" i="1"/>
  <c r="AG631" i="1" s="1"/>
  <c r="AE634" i="1"/>
  <c r="AG634" i="1" s="1"/>
  <c r="AE643" i="1"/>
  <c r="AG643" i="1" s="1"/>
  <c r="AF648" i="1"/>
  <c r="AE648" i="1"/>
  <c r="AE659" i="1"/>
  <c r="AG659" i="1" s="1"/>
  <c r="AG666" i="1"/>
  <c r="AF675" i="1"/>
  <c r="AG675" i="1" s="1"/>
  <c r="AF678" i="1"/>
  <c r="AG678" i="1" s="1"/>
  <c r="AE703" i="1"/>
  <c r="AG703" i="1" s="1"/>
  <c r="AF707" i="1"/>
  <c r="AG707" i="1" s="1"/>
  <c r="AE717" i="1"/>
  <c r="AG717" i="1" s="1"/>
  <c r="AG724" i="1"/>
  <c r="AE743" i="1"/>
  <c r="AG743" i="1" s="1"/>
  <c r="AE755" i="1"/>
  <c r="AG755" i="1" s="1"/>
  <c r="AF759" i="1"/>
  <c r="AG759" i="1" s="1"/>
  <c r="AF803" i="1"/>
  <c r="AE803" i="1"/>
  <c r="AF867" i="1"/>
  <c r="AE867" i="1"/>
  <c r="AF886" i="1"/>
  <c r="AG886" i="1" s="1"/>
  <c r="AF612" i="1"/>
  <c r="AE612" i="1"/>
  <c r="AG612" i="1" s="1"/>
  <c r="AG702" i="1"/>
  <c r="AG712" i="1"/>
  <c r="AG718" i="1"/>
  <c r="AG742" i="1"/>
  <c r="AG754" i="1"/>
  <c r="AG777" i="1"/>
  <c r="AG970" i="1"/>
  <c r="AE990" i="1"/>
  <c r="AF990" i="1"/>
  <c r="AF783" i="1"/>
  <c r="AE783" i="1"/>
  <c r="AG783" i="1" s="1"/>
  <c r="AG817" i="1"/>
  <c r="AF823" i="1"/>
  <c r="AE823" i="1"/>
  <c r="AG823" i="1" s="1"/>
  <c r="AG836" i="1"/>
  <c r="AG861" i="1"/>
  <c r="AF967" i="1"/>
  <c r="AE967" i="1"/>
  <c r="AF1003" i="1"/>
  <c r="AE1003" i="1"/>
  <c r="AG1058" i="1"/>
  <c r="AE766" i="1"/>
  <c r="AG766" i="1" s="1"/>
  <c r="AE774" i="1"/>
  <c r="AG774" i="1" s="1"/>
  <c r="AF779" i="1"/>
  <c r="AE779" i="1"/>
  <c r="AG779" i="1" s="1"/>
  <c r="AG789" i="1"/>
  <c r="AG800" i="1"/>
  <c r="AG813" i="1"/>
  <c r="AF819" i="1"/>
  <c r="AE819" i="1"/>
  <c r="AG832" i="1"/>
  <c r="AG841" i="1"/>
  <c r="AG848" i="1"/>
  <c r="AF854" i="1"/>
  <c r="AG854" i="1" s="1"/>
  <c r="AF863" i="1"/>
  <c r="AE863" i="1"/>
  <c r="AG897" i="1"/>
  <c r="AF951" i="1"/>
  <c r="AE951" i="1"/>
  <c r="AG951" i="1" s="1"/>
  <c r="AG1012" i="1"/>
  <c r="AG1037" i="1"/>
  <c r="AG1075" i="1"/>
  <c r="AF799" i="1"/>
  <c r="AE799" i="1"/>
  <c r="AG799" i="1" s="1"/>
  <c r="AG816" i="1"/>
  <c r="AF847" i="1"/>
  <c r="AE847" i="1"/>
  <c r="AG847" i="1" s="1"/>
  <c r="AG882" i="1"/>
  <c r="AG888" i="1"/>
  <c r="AF935" i="1"/>
  <c r="AE935" i="1"/>
  <c r="AG935" i="1" s="1"/>
  <c r="AF975" i="1"/>
  <c r="AE975" i="1"/>
  <c r="AG996" i="1"/>
  <c r="AG1014" i="1"/>
  <c r="AE656" i="1"/>
  <c r="AG656" i="1" s="1"/>
  <c r="AE664" i="1"/>
  <c r="AG664" i="1" s="1"/>
  <c r="AE676" i="1"/>
  <c r="AG676" i="1" s="1"/>
  <c r="AE684" i="1"/>
  <c r="AG684" i="1" s="1"/>
  <c r="AE692" i="1"/>
  <c r="AG692" i="1" s="1"/>
  <c r="AE700" i="1"/>
  <c r="AG700" i="1" s="1"/>
  <c r="AE708" i="1"/>
  <c r="AG708" i="1" s="1"/>
  <c r="AE716" i="1"/>
  <c r="AG716" i="1" s="1"/>
  <c r="AE720" i="1"/>
  <c r="AG720" i="1" s="1"/>
  <c r="AE728" i="1"/>
  <c r="AG728" i="1" s="1"/>
  <c r="AE740" i="1"/>
  <c r="AG740" i="1" s="1"/>
  <c r="AE752" i="1"/>
  <c r="AG752" i="1" s="1"/>
  <c r="AE760" i="1"/>
  <c r="AG760" i="1" s="1"/>
  <c r="AE764" i="1"/>
  <c r="AG764" i="1" s="1"/>
  <c r="AE772" i="1"/>
  <c r="AG772" i="1" s="1"/>
  <c r="AF782" i="1"/>
  <c r="AG782" i="1" s="1"/>
  <c r="AG796" i="1"/>
  <c r="AF815" i="1"/>
  <c r="AE815" i="1"/>
  <c r="AF822" i="1"/>
  <c r="AG822" i="1" s="1"/>
  <c r="AF866" i="1"/>
  <c r="AG866" i="1" s="1"/>
  <c r="AF875" i="1"/>
  <c r="AE875" i="1"/>
  <c r="AF887" i="1"/>
  <c r="AE887" i="1"/>
  <c r="AG887" i="1" s="1"/>
  <c r="AF899" i="1"/>
  <c r="AE899" i="1"/>
  <c r="AG924" i="1"/>
  <c r="AF938" i="1"/>
  <c r="AG938" i="1" s="1"/>
  <c r="AG945" i="1"/>
  <c r="AG957" i="1"/>
  <c r="AG981" i="1"/>
  <c r="AG984" i="1"/>
  <c r="AG998" i="1"/>
  <c r="AF1011" i="1"/>
  <c r="AE1011" i="1"/>
  <c r="AG1011" i="1" s="1"/>
  <c r="AG1025" i="1"/>
  <c r="AG1097" i="1"/>
  <c r="AG785" i="1"/>
  <c r="AF795" i="1"/>
  <c r="AE795" i="1"/>
  <c r="AG795" i="1" s="1"/>
  <c r="AF802" i="1"/>
  <c r="AG802" i="1" s="1"/>
  <c r="AG805" i="1"/>
  <c r="AF810" i="1"/>
  <c r="AG810" i="1" s="1"/>
  <c r="AF834" i="1"/>
  <c r="AG834" i="1" s="1"/>
  <c r="AG837" i="1"/>
  <c r="AG856" i="1"/>
  <c r="AF882" i="1"/>
  <c r="AF995" i="1"/>
  <c r="AE995" i="1"/>
  <c r="AG1017" i="1"/>
  <c r="AG1050" i="1"/>
  <c r="AF1038" i="1"/>
  <c r="AG1038" i="1" s="1"/>
  <c r="AE1036" i="1"/>
  <c r="AG1036" i="1" s="1"/>
  <c r="AE1088" i="1"/>
  <c r="AG1088" i="1" s="1"/>
  <c r="AE950" i="1"/>
  <c r="AG950" i="1" s="1"/>
  <c r="AE966" i="1"/>
  <c r="AG966" i="1" s="1"/>
  <c r="AE974" i="1"/>
  <c r="AG974" i="1" s="1"/>
  <c r="AE982" i="1"/>
  <c r="AG982" i="1" s="1"/>
  <c r="AE994" i="1"/>
  <c r="AG994" i="1" s="1"/>
  <c r="AE1002" i="1"/>
  <c r="AG1002" i="1" s="1"/>
  <c r="AE1010" i="1"/>
  <c r="AG1010" i="1" s="1"/>
  <c r="AE1018" i="1"/>
  <c r="AG1018" i="1" s="1"/>
  <c r="AG95" i="1" l="1"/>
  <c r="AG767" i="1"/>
  <c r="AG154" i="1"/>
  <c r="AG586" i="1"/>
  <c r="AG734" i="1"/>
  <c r="AG793" i="1"/>
  <c r="AG457" i="1"/>
  <c r="AG545" i="1"/>
  <c r="AG55" i="1"/>
  <c r="AG435" i="1"/>
  <c r="AG1034" i="1"/>
  <c r="AG548" i="1"/>
  <c r="AG373" i="1"/>
  <c r="AG975" i="1"/>
  <c r="AG819" i="1"/>
  <c r="AG954" i="1"/>
  <c r="AG732" i="1"/>
  <c r="AG1006" i="1"/>
  <c r="AG270" i="1"/>
  <c r="AG234" i="1"/>
  <c r="AG179" i="1"/>
  <c r="AG524" i="1"/>
  <c r="AG467" i="1"/>
  <c r="AG407" i="1"/>
  <c r="AG46" i="1"/>
  <c r="AG189" i="1"/>
  <c r="AG737" i="1"/>
  <c r="AG833" i="1"/>
  <c r="AG668" i="1"/>
  <c r="AG456" i="1"/>
  <c r="AG160" i="1"/>
  <c r="AG318" i="1"/>
  <c r="AG293" i="1"/>
  <c r="AG483" i="1"/>
  <c r="AG727" i="1"/>
  <c r="AG818" i="1"/>
  <c r="AG615" i="1"/>
  <c r="AG594" i="1"/>
  <c r="AG3" i="1"/>
  <c r="AG537" i="1"/>
  <c r="AG756" i="1"/>
  <c r="AG619" i="1"/>
  <c r="AG138" i="1"/>
  <c r="AG576" i="1"/>
  <c r="AG967" i="1"/>
  <c r="AG867" i="1"/>
  <c r="AG648" i="1"/>
  <c r="AG640" i="1"/>
  <c r="AG855" i="1"/>
  <c r="AG459" i="1"/>
  <c r="AG547" i="1"/>
  <c r="AG741" i="1"/>
  <c r="AG286" i="1"/>
  <c r="AG250" i="1"/>
  <c r="AG492" i="1"/>
  <c r="AG719" i="1"/>
  <c r="AG439" i="1"/>
  <c r="AG79" i="1"/>
  <c r="AG556" i="1"/>
  <c r="AG378" i="1"/>
  <c r="AG54" i="1"/>
  <c r="AG274" i="1"/>
  <c r="AG574" i="1"/>
  <c r="AG527" i="1"/>
  <c r="AG976" i="1"/>
  <c r="AG508" i="1"/>
  <c r="AG91" i="1"/>
  <c r="AG172" i="1"/>
  <c r="AG32" i="1"/>
  <c r="AG384" i="1"/>
  <c r="AG247" i="1"/>
  <c r="AG786" i="1"/>
  <c r="AG686" i="1"/>
  <c r="AG894" i="1"/>
  <c r="AG691" i="1"/>
  <c r="AG683" i="1"/>
  <c r="AG531" i="1"/>
  <c r="AG519" i="1"/>
  <c r="AG838" i="1"/>
  <c r="AG339" i="1"/>
  <c r="AG70" i="1"/>
  <c r="AG598" i="1"/>
  <c r="AG210" i="1"/>
  <c r="AG470" i="1"/>
  <c r="AG875" i="1"/>
  <c r="AG803" i="1"/>
  <c r="AG983" i="1"/>
  <c r="AG775" i="1"/>
  <c r="AG660" i="1"/>
  <c r="AG644" i="1"/>
  <c r="AG294" i="1"/>
  <c r="AG262" i="1"/>
  <c r="AG226" i="1"/>
  <c r="AG383" i="1"/>
  <c r="AG331" i="1"/>
  <c r="AG362" i="1"/>
  <c r="AG271" i="1"/>
  <c r="AG235" i="1"/>
  <c r="AG623" i="1"/>
  <c r="AG211" i="1"/>
  <c r="AG141" i="1"/>
  <c r="AG687" i="1"/>
  <c r="AG258" i="1"/>
  <c r="AG246" i="1"/>
  <c r="AG282" i="1"/>
  <c r="AG990" i="1"/>
  <c r="AG451" i="1"/>
  <c r="AG794" i="1"/>
  <c r="AG227" i="1"/>
  <c r="AG614" i="1"/>
  <c r="AG375" i="1"/>
  <c r="AG94" i="1"/>
  <c r="AG78" i="1"/>
  <c r="AG679" i="1"/>
  <c r="AG458" i="1"/>
  <c r="AG62" i="1"/>
  <c r="AG272" i="1"/>
  <c r="AG554" i="1"/>
  <c r="AG899" i="1"/>
  <c r="AG815" i="1"/>
  <c r="AG863" i="1"/>
  <c r="AG1003" i="1"/>
  <c r="AG811" i="1"/>
  <c r="AG814" i="1"/>
  <c r="AG491" i="1"/>
  <c r="AG515" i="1"/>
  <c r="AG701" i="1"/>
  <c r="AG278" i="1"/>
  <c r="AG242" i="1"/>
  <c r="AG551" i="1"/>
  <c r="AG431" i="1"/>
  <c r="AG314" i="1"/>
  <c r="AG155" i="1"/>
  <c r="AG765" i="1"/>
  <c r="AG287" i="1"/>
  <c r="AG251" i="1"/>
  <c r="AG147" i="1"/>
  <c r="AG672" i="1"/>
  <c r="AG595" i="1"/>
  <c r="AG490" i="1"/>
  <c r="AG187" i="1"/>
  <c r="AG186" i="1"/>
  <c r="AG995" i="1"/>
  <c r="AG632" i="1"/>
  <c r="AG587" i="1"/>
  <c r="AG667" i="1"/>
  <c r="AG539" i="1"/>
  <c r="AG835" i="1"/>
  <c r="AG347" i="1"/>
  <c r="AG487" i="1"/>
  <c r="AG423" i="1"/>
  <c r="AG346" i="1"/>
  <c r="AG665" i="1"/>
  <c r="AG306" i="1"/>
  <c r="AG280" i="1"/>
  <c r="AG322" i="1"/>
  <c r="AG288" i="1"/>
  <c r="AG87" i="1"/>
  <c r="AG636" i="1"/>
  <c r="AG220" i="1"/>
  <c r="AG123" i="1"/>
  <c r="AG124" i="1"/>
</calcChain>
</file>

<file path=xl/sharedStrings.xml><?xml version="1.0" encoding="utf-8"?>
<sst xmlns="http://schemas.openxmlformats.org/spreadsheetml/2006/main" count="8437" uniqueCount="52">
  <si>
    <t>index</t>
  </si>
  <si>
    <t>point</t>
  </si>
  <si>
    <t>frame</t>
  </si>
  <si>
    <t>ballx</t>
  </si>
  <si>
    <t>bally</t>
  </si>
  <si>
    <t>playerAx</t>
  </si>
  <si>
    <t>playerAy</t>
  </si>
  <si>
    <t>playerBx</t>
  </si>
  <si>
    <t>playerBy</t>
  </si>
  <si>
    <t>hitplayer</t>
  </si>
  <si>
    <t>bouncehit</t>
  </si>
  <si>
    <t>foreback</t>
  </si>
  <si>
    <t>direction</t>
  </si>
  <si>
    <t>x1</t>
  </si>
  <si>
    <t>y1</t>
  </si>
  <si>
    <t>x2</t>
  </si>
  <si>
    <t>y2</t>
  </si>
  <si>
    <t>x3</t>
  </si>
  <si>
    <t>y3</t>
  </si>
  <si>
    <t>x4</t>
  </si>
  <si>
    <t>y4</t>
  </si>
  <si>
    <t>pattern</t>
  </si>
  <si>
    <t>total_rally</t>
  </si>
  <si>
    <t>rally</t>
  </si>
  <si>
    <t>last</t>
  </si>
  <si>
    <t>hit_x</t>
  </si>
  <si>
    <t>hit_y</t>
  </si>
  <si>
    <t>nonhit_x</t>
  </si>
  <si>
    <t>nonhit_y</t>
  </si>
  <si>
    <t>open_1</t>
  </si>
  <si>
    <t>open_2</t>
  </si>
  <si>
    <t>open_space</t>
  </si>
  <si>
    <t>Down</t>
  </si>
  <si>
    <t>Hit</t>
  </si>
  <si>
    <t>TEST</t>
  </si>
  <si>
    <t>ストロークウィナー</t>
  </si>
  <si>
    <t>Up</t>
  </si>
  <si>
    <t>ストロークエラー(UFE)</t>
  </si>
  <si>
    <t>ストロークエラー(FE)</t>
  </si>
  <si>
    <t>リターンエラー</t>
  </si>
  <si>
    <t>フォルト</t>
  </si>
  <si>
    <t>サービスエース</t>
  </si>
  <si>
    <t>ボレーウィナー</t>
  </si>
  <si>
    <t>ボレーエラー</t>
  </si>
  <si>
    <t>ダブルフォルト</t>
  </si>
  <si>
    <t>ストロークエラー</t>
  </si>
  <si>
    <t/>
  </si>
  <si>
    <t>a</t>
  </si>
  <si>
    <t>s</t>
  </si>
  <si>
    <t>ストロークウィナー</t>
    <phoneticPr fontId="1"/>
  </si>
  <si>
    <t>last=0</t>
    <phoneticPr fontId="1"/>
  </si>
  <si>
    <t>最後のショットがストロークウィナーで終わっている</t>
    <rPh sb="0" eb="2">
      <t>サイゴ</t>
    </rPh>
    <rPh sb="18" eb="19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</si>
</sst>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00"/>
      <color rgb="FF4472C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</a:t>
            </a:r>
            <a:endParaRPr lang="ja-JP" altLang="en-US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ストロークウィナー!$AA$2:$AA$27</c:f>
              <c:numCache>
                <c:formatCode>General</c:formatCode>
                <c:ptCount val="26"/>
                <c:pt idx="0">
                  <c:v>0.27500000000000002</c:v>
                </c:pt>
                <c:pt idx="1">
                  <c:v>-3.9649999999999999</c:v>
                </c:pt>
                <c:pt idx="2">
                  <c:v>-2.4649999999999999</c:v>
                </c:pt>
                <c:pt idx="3">
                  <c:v>-0.16500000000000001</c:v>
                </c:pt>
                <c:pt idx="4">
                  <c:v>-5.2350000000000003</c:v>
                </c:pt>
                <c:pt idx="5">
                  <c:v>1.6850000000000001</c:v>
                </c:pt>
                <c:pt idx="6">
                  <c:v>1.085</c:v>
                </c:pt>
                <c:pt idx="7">
                  <c:v>-3.1749999999999998</c:v>
                </c:pt>
                <c:pt idx="8">
                  <c:v>-1.335</c:v>
                </c:pt>
                <c:pt idx="9">
                  <c:v>1.915</c:v>
                </c:pt>
                <c:pt idx="10">
                  <c:v>0.46500000000000102</c:v>
                </c:pt>
                <c:pt idx="11">
                  <c:v>-4.9850000000000003</c:v>
                </c:pt>
                <c:pt idx="12">
                  <c:v>2.2850000000000001</c:v>
                </c:pt>
                <c:pt idx="13">
                  <c:v>2.4550000000000001</c:v>
                </c:pt>
                <c:pt idx="14">
                  <c:v>-0.76500000000000001</c:v>
                </c:pt>
                <c:pt idx="15">
                  <c:v>-3.7450000000000001</c:v>
                </c:pt>
                <c:pt idx="16">
                  <c:v>-4.9649999999999999</c:v>
                </c:pt>
                <c:pt idx="17">
                  <c:v>-0.375</c:v>
                </c:pt>
                <c:pt idx="18">
                  <c:v>1.2549999999999999</c:v>
                </c:pt>
                <c:pt idx="19">
                  <c:v>-3.165</c:v>
                </c:pt>
                <c:pt idx="20">
                  <c:v>-2.3450000000000002</c:v>
                </c:pt>
                <c:pt idx="21">
                  <c:v>1.665</c:v>
                </c:pt>
                <c:pt idx="22">
                  <c:v>2.605</c:v>
                </c:pt>
                <c:pt idx="23">
                  <c:v>-2.5449999999999999</c:v>
                </c:pt>
                <c:pt idx="24">
                  <c:v>-4.7949999999999999</c:v>
                </c:pt>
                <c:pt idx="25">
                  <c:v>-0.22500000000000001</c:v>
                </c:pt>
              </c:numCache>
            </c:numRef>
          </c:xVal>
          <c:yVal>
            <c:numRef>
              <c:f>ストロークウィナー!$AB$2:$AB$27</c:f>
              <c:numCache>
                <c:formatCode>General</c:formatCode>
                <c:ptCount val="26"/>
                <c:pt idx="0">
                  <c:v>13.23</c:v>
                </c:pt>
                <c:pt idx="1">
                  <c:v>10.1</c:v>
                </c:pt>
                <c:pt idx="2">
                  <c:v>15.66</c:v>
                </c:pt>
                <c:pt idx="3">
                  <c:v>12.93</c:v>
                </c:pt>
                <c:pt idx="4">
                  <c:v>11.89</c:v>
                </c:pt>
                <c:pt idx="5">
                  <c:v>10.199999999999999</c:v>
                </c:pt>
                <c:pt idx="6">
                  <c:v>12.24</c:v>
                </c:pt>
                <c:pt idx="7">
                  <c:v>10.050000000000001</c:v>
                </c:pt>
                <c:pt idx="8">
                  <c:v>10.47</c:v>
                </c:pt>
                <c:pt idx="9">
                  <c:v>11.35</c:v>
                </c:pt>
                <c:pt idx="10">
                  <c:v>13.4</c:v>
                </c:pt>
                <c:pt idx="11">
                  <c:v>8.3800000000000008</c:v>
                </c:pt>
                <c:pt idx="12">
                  <c:v>15.52</c:v>
                </c:pt>
                <c:pt idx="13">
                  <c:v>8.07</c:v>
                </c:pt>
                <c:pt idx="14">
                  <c:v>12.16</c:v>
                </c:pt>
                <c:pt idx="15">
                  <c:v>12.71</c:v>
                </c:pt>
                <c:pt idx="16">
                  <c:v>12.11</c:v>
                </c:pt>
                <c:pt idx="17">
                  <c:v>12.4</c:v>
                </c:pt>
                <c:pt idx="18">
                  <c:v>15</c:v>
                </c:pt>
                <c:pt idx="19">
                  <c:v>5.09</c:v>
                </c:pt>
                <c:pt idx="20">
                  <c:v>11.38</c:v>
                </c:pt>
                <c:pt idx="21">
                  <c:v>9.7100000000000009</c:v>
                </c:pt>
                <c:pt idx="22">
                  <c:v>12.52</c:v>
                </c:pt>
                <c:pt idx="23">
                  <c:v>12.53</c:v>
                </c:pt>
                <c:pt idx="24">
                  <c:v>5.77</c:v>
                </c:pt>
                <c:pt idx="25">
                  <c:v>12.23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C-46D7-AFBB-610B4AEA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6536"/>
        <c:axId val="557628682"/>
      </c:scatterChart>
      <c:valAx>
        <c:axId val="54545653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628682"/>
        <c:crosses val="autoZero"/>
        <c:crossBetween val="midCat"/>
      </c:valAx>
      <c:valAx>
        <c:axId val="557628682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4565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打点</a:t>
            </a:r>
            <a:endParaRPr lang="en-US" altLang="ja-JP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ラリー継続!$AA$2:$AA$285</c:f>
              <c:numCache>
                <c:formatCode>General</c:formatCode>
                <c:ptCount val="284"/>
                <c:pt idx="0">
                  <c:v>-3.3849999999999998</c:v>
                </c:pt>
                <c:pt idx="1">
                  <c:v>-1.405</c:v>
                </c:pt>
                <c:pt idx="2">
                  <c:v>-1.7749999999999999</c:v>
                </c:pt>
                <c:pt idx="3">
                  <c:v>-3.915</c:v>
                </c:pt>
                <c:pt idx="4">
                  <c:v>-4.0650000000000004</c:v>
                </c:pt>
                <c:pt idx="5">
                  <c:v>-3.145</c:v>
                </c:pt>
                <c:pt idx="6">
                  <c:v>-2.9649999999999999</c:v>
                </c:pt>
                <c:pt idx="7">
                  <c:v>-2.5649999999999999</c:v>
                </c:pt>
                <c:pt idx="8">
                  <c:v>-2.4449999999999998</c:v>
                </c:pt>
                <c:pt idx="9">
                  <c:v>-0.60499999999999998</c:v>
                </c:pt>
                <c:pt idx="10">
                  <c:v>-1.145</c:v>
                </c:pt>
                <c:pt idx="11">
                  <c:v>-2.1349999999999998</c:v>
                </c:pt>
                <c:pt idx="12">
                  <c:v>-2.3050000000000002</c:v>
                </c:pt>
                <c:pt idx="13">
                  <c:v>-1.915</c:v>
                </c:pt>
                <c:pt idx="14">
                  <c:v>-2.2450000000000001</c:v>
                </c:pt>
                <c:pt idx="15">
                  <c:v>-1.4550000000000001</c:v>
                </c:pt>
                <c:pt idx="16">
                  <c:v>2.2149999999999999</c:v>
                </c:pt>
                <c:pt idx="17">
                  <c:v>2.0150000000000001</c:v>
                </c:pt>
                <c:pt idx="18">
                  <c:v>2.855</c:v>
                </c:pt>
                <c:pt idx="19">
                  <c:v>-0.85499999999999998</c:v>
                </c:pt>
                <c:pt idx="20">
                  <c:v>-1.5149999999999999</c:v>
                </c:pt>
                <c:pt idx="21">
                  <c:v>-4.3650000000000002</c:v>
                </c:pt>
                <c:pt idx="22">
                  <c:v>-3.7749999999999999</c:v>
                </c:pt>
                <c:pt idx="23">
                  <c:v>1.4450000000000001</c:v>
                </c:pt>
                <c:pt idx="24">
                  <c:v>-1.825</c:v>
                </c:pt>
                <c:pt idx="25">
                  <c:v>2.7349999999999999</c:v>
                </c:pt>
                <c:pt idx="26">
                  <c:v>-1.7050000000000001</c:v>
                </c:pt>
                <c:pt idx="27">
                  <c:v>-1.925</c:v>
                </c:pt>
                <c:pt idx="28">
                  <c:v>-2.3149999999999999</c:v>
                </c:pt>
                <c:pt idx="29">
                  <c:v>3.2349999999999999</c:v>
                </c:pt>
                <c:pt idx="30">
                  <c:v>-0.58499999999999996</c:v>
                </c:pt>
                <c:pt idx="31">
                  <c:v>-1.865</c:v>
                </c:pt>
                <c:pt idx="32">
                  <c:v>-3.4350000000000001</c:v>
                </c:pt>
                <c:pt idx="33">
                  <c:v>-2.1850000000000001</c:v>
                </c:pt>
                <c:pt idx="34">
                  <c:v>2.165</c:v>
                </c:pt>
                <c:pt idx="35">
                  <c:v>1.9750000000000001</c:v>
                </c:pt>
                <c:pt idx="36">
                  <c:v>-0.35499999999999998</c:v>
                </c:pt>
                <c:pt idx="37">
                  <c:v>-1.9350000000000001</c:v>
                </c:pt>
                <c:pt idx="38">
                  <c:v>-3.9550000000000001</c:v>
                </c:pt>
                <c:pt idx="39">
                  <c:v>-0.755</c:v>
                </c:pt>
                <c:pt idx="40">
                  <c:v>-0.66500000000000004</c:v>
                </c:pt>
                <c:pt idx="41">
                  <c:v>-0.314999999999999</c:v>
                </c:pt>
                <c:pt idx="42">
                  <c:v>-1.4750000000000001</c:v>
                </c:pt>
                <c:pt idx="43">
                  <c:v>-2.605</c:v>
                </c:pt>
                <c:pt idx="44">
                  <c:v>-1.9650000000000001</c:v>
                </c:pt>
                <c:pt idx="45">
                  <c:v>-4.8949999999999996</c:v>
                </c:pt>
                <c:pt idx="46">
                  <c:v>-3.7050000000000001</c:v>
                </c:pt>
                <c:pt idx="47">
                  <c:v>-4.7450000000000001</c:v>
                </c:pt>
                <c:pt idx="48">
                  <c:v>-3.355</c:v>
                </c:pt>
                <c:pt idx="49">
                  <c:v>1.135</c:v>
                </c:pt>
                <c:pt idx="50">
                  <c:v>1.895</c:v>
                </c:pt>
                <c:pt idx="51">
                  <c:v>2.0449999999999999</c:v>
                </c:pt>
                <c:pt idx="52">
                  <c:v>3.6749999999999998</c:v>
                </c:pt>
                <c:pt idx="53">
                  <c:v>-0.91500000000000004</c:v>
                </c:pt>
                <c:pt idx="54">
                  <c:v>-2.4550000000000001</c:v>
                </c:pt>
                <c:pt idx="55">
                  <c:v>-3.7749999999999999</c:v>
                </c:pt>
                <c:pt idx="56">
                  <c:v>-1.835</c:v>
                </c:pt>
                <c:pt idx="57">
                  <c:v>1.5649999999999999</c:v>
                </c:pt>
                <c:pt idx="58">
                  <c:v>-0.33500000000000002</c:v>
                </c:pt>
                <c:pt idx="59">
                  <c:v>-3.2749999999999999</c:v>
                </c:pt>
                <c:pt idx="60">
                  <c:v>-1.6850000000000001</c:v>
                </c:pt>
                <c:pt idx="61">
                  <c:v>-3.335</c:v>
                </c:pt>
                <c:pt idx="62">
                  <c:v>-3.0750000000000002</c:v>
                </c:pt>
                <c:pt idx="63">
                  <c:v>-3.2850000000000001</c:v>
                </c:pt>
                <c:pt idx="64">
                  <c:v>-1.7250000000000001</c:v>
                </c:pt>
                <c:pt idx="65">
                  <c:v>1.895</c:v>
                </c:pt>
                <c:pt idx="66">
                  <c:v>-1.3149999999999999</c:v>
                </c:pt>
                <c:pt idx="67">
                  <c:v>-2.6150000000000002</c:v>
                </c:pt>
                <c:pt idx="68">
                  <c:v>-1.135</c:v>
                </c:pt>
                <c:pt idx="69">
                  <c:v>-2.7250000000000001</c:v>
                </c:pt>
                <c:pt idx="70">
                  <c:v>-4.6550000000000002</c:v>
                </c:pt>
                <c:pt idx="71">
                  <c:v>-4.835</c:v>
                </c:pt>
                <c:pt idx="72">
                  <c:v>0.19500000000000001</c:v>
                </c:pt>
                <c:pt idx="73">
                  <c:v>-6.5000000000000405E-2</c:v>
                </c:pt>
                <c:pt idx="74">
                  <c:v>1.9450000000000001</c:v>
                </c:pt>
                <c:pt idx="75">
                  <c:v>2.2650000000000001</c:v>
                </c:pt>
                <c:pt idx="76">
                  <c:v>2.165</c:v>
                </c:pt>
                <c:pt idx="77">
                  <c:v>1.425</c:v>
                </c:pt>
                <c:pt idx="78">
                  <c:v>-0.86499999999999999</c:v>
                </c:pt>
                <c:pt idx="79">
                  <c:v>1.175</c:v>
                </c:pt>
                <c:pt idx="80">
                  <c:v>-0.45500000000000002</c:v>
                </c:pt>
                <c:pt idx="81">
                  <c:v>-1.5249999999999999</c:v>
                </c:pt>
                <c:pt idx="82">
                  <c:v>-1.2949999999999999</c:v>
                </c:pt>
                <c:pt idx="83">
                  <c:v>-2.915</c:v>
                </c:pt>
                <c:pt idx="84">
                  <c:v>-3.4950000000000001</c:v>
                </c:pt>
                <c:pt idx="85">
                  <c:v>-2.0249999999999999</c:v>
                </c:pt>
                <c:pt idx="86">
                  <c:v>-3.4849999999999999</c:v>
                </c:pt>
                <c:pt idx="87">
                  <c:v>-2.0150000000000001</c:v>
                </c:pt>
                <c:pt idx="88">
                  <c:v>-2.335</c:v>
                </c:pt>
                <c:pt idx="89">
                  <c:v>-0.65500000000000003</c:v>
                </c:pt>
                <c:pt idx="90">
                  <c:v>-0.495</c:v>
                </c:pt>
                <c:pt idx="91">
                  <c:v>2.2949999999999999</c:v>
                </c:pt>
                <c:pt idx="92">
                  <c:v>1.875</c:v>
                </c:pt>
                <c:pt idx="93">
                  <c:v>-1.925</c:v>
                </c:pt>
                <c:pt idx="94">
                  <c:v>-0.82499999999999896</c:v>
                </c:pt>
                <c:pt idx="95">
                  <c:v>1.855</c:v>
                </c:pt>
                <c:pt idx="96">
                  <c:v>-1.405</c:v>
                </c:pt>
                <c:pt idx="97">
                  <c:v>-2.3650000000000002</c:v>
                </c:pt>
                <c:pt idx="98">
                  <c:v>-0.42499999999999999</c:v>
                </c:pt>
                <c:pt idx="99">
                  <c:v>-4.0350000000000001</c:v>
                </c:pt>
                <c:pt idx="100">
                  <c:v>-2.6749999999999998</c:v>
                </c:pt>
                <c:pt idx="101">
                  <c:v>-2.7149999999999999</c:v>
                </c:pt>
                <c:pt idx="102">
                  <c:v>-0.78500000000000003</c:v>
                </c:pt>
                <c:pt idx="103">
                  <c:v>-1.4850000000000001</c:v>
                </c:pt>
                <c:pt idx="104">
                  <c:v>-1.7250000000000001</c:v>
                </c:pt>
                <c:pt idx="105">
                  <c:v>3.4449999999999998</c:v>
                </c:pt>
                <c:pt idx="106">
                  <c:v>-2.2149999999999999</c:v>
                </c:pt>
                <c:pt idx="107">
                  <c:v>-2.665</c:v>
                </c:pt>
                <c:pt idx="108">
                  <c:v>-4.2649999999999997</c:v>
                </c:pt>
                <c:pt idx="109">
                  <c:v>-2.0950000000000002</c:v>
                </c:pt>
                <c:pt idx="110">
                  <c:v>1.115</c:v>
                </c:pt>
                <c:pt idx="111">
                  <c:v>0.625</c:v>
                </c:pt>
                <c:pt idx="112">
                  <c:v>3.1749999999999998</c:v>
                </c:pt>
                <c:pt idx="113">
                  <c:v>0.83499999999999996</c:v>
                </c:pt>
                <c:pt idx="114">
                  <c:v>-3.2149999999999999</c:v>
                </c:pt>
                <c:pt idx="115">
                  <c:v>-2.7050000000000001</c:v>
                </c:pt>
                <c:pt idx="116">
                  <c:v>1.365</c:v>
                </c:pt>
                <c:pt idx="117">
                  <c:v>0.53500000000000003</c:v>
                </c:pt>
                <c:pt idx="118">
                  <c:v>-1.2749999999999999</c:v>
                </c:pt>
                <c:pt idx="119">
                  <c:v>-2.9049999999999998</c:v>
                </c:pt>
                <c:pt idx="120">
                  <c:v>-2.6949999999999998</c:v>
                </c:pt>
                <c:pt idx="121">
                  <c:v>3.855</c:v>
                </c:pt>
                <c:pt idx="122">
                  <c:v>0.495</c:v>
                </c:pt>
                <c:pt idx="123">
                  <c:v>-0.625</c:v>
                </c:pt>
                <c:pt idx="124">
                  <c:v>0.41499999999999998</c:v>
                </c:pt>
                <c:pt idx="125">
                  <c:v>3.5750000000000002</c:v>
                </c:pt>
                <c:pt idx="126">
                  <c:v>-0.61499999999999999</c:v>
                </c:pt>
                <c:pt idx="127">
                  <c:v>-2.4849999999999999</c:v>
                </c:pt>
                <c:pt idx="128">
                  <c:v>-2.5950000000000002</c:v>
                </c:pt>
                <c:pt idx="129">
                  <c:v>-2.2650000000000001</c:v>
                </c:pt>
                <c:pt idx="130">
                  <c:v>-2.2450000000000001</c:v>
                </c:pt>
                <c:pt idx="131">
                  <c:v>-2.855</c:v>
                </c:pt>
                <c:pt idx="132">
                  <c:v>-3.7149999999999999</c:v>
                </c:pt>
                <c:pt idx="133">
                  <c:v>-5.3650000000000002</c:v>
                </c:pt>
                <c:pt idx="134">
                  <c:v>-2.085</c:v>
                </c:pt>
                <c:pt idx="135">
                  <c:v>1.665</c:v>
                </c:pt>
                <c:pt idx="136">
                  <c:v>-0.64500000000000002</c:v>
                </c:pt>
                <c:pt idx="137">
                  <c:v>-2.6549999999999998</c:v>
                </c:pt>
                <c:pt idx="138">
                  <c:v>-1.6850000000000001</c:v>
                </c:pt>
                <c:pt idx="139">
                  <c:v>0.40500000000000003</c:v>
                </c:pt>
                <c:pt idx="140">
                  <c:v>1.635</c:v>
                </c:pt>
                <c:pt idx="141">
                  <c:v>-2.7149999999999999</c:v>
                </c:pt>
                <c:pt idx="142">
                  <c:v>-2.0649999999999999</c:v>
                </c:pt>
                <c:pt idx="143">
                  <c:v>-0.27499999999999902</c:v>
                </c:pt>
                <c:pt idx="144">
                  <c:v>1.9850000000000001</c:v>
                </c:pt>
                <c:pt idx="145">
                  <c:v>-2.9350000000000001</c:v>
                </c:pt>
                <c:pt idx="146">
                  <c:v>-3.085</c:v>
                </c:pt>
                <c:pt idx="147">
                  <c:v>3.8050000000000002</c:v>
                </c:pt>
                <c:pt idx="148">
                  <c:v>-0.52500000000000002</c:v>
                </c:pt>
                <c:pt idx="149">
                  <c:v>-2.4750000000000001</c:v>
                </c:pt>
                <c:pt idx="150">
                  <c:v>-2.8849999999999998</c:v>
                </c:pt>
                <c:pt idx="151">
                  <c:v>-1.9450000000000001</c:v>
                </c:pt>
                <c:pt idx="152">
                  <c:v>-2.645</c:v>
                </c:pt>
                <c:pt idx="153">
                  <c:v>-2.6549999999999998</c:v>
                </c:pt>
                <c:pt idx="154">
                  <c:v>-3.1850000000000001</c:v>
                </c:pt>
                <c:pt idx="155">
                  <c:v>0.70499999999999996</c:v>
                </c:pt>
                <c:pt idx="156">
                  <c:v>3.6549999999999998</c:v>
                </c:pt>
                <c:pt idx="157">
                  <c:v>1.115</c:v>
                </c:pt>
                <c:pt idx="158">
                  <c:v>2.145</c:v>
                </c:pt>
                <c:pt idx="159">
                  <c:v>-1.665</c:v>
                </c:pt>
                <c:pt idx="160">
                  <c:v>1.2949999999999999</c:v>
                </c:pt>
                <c:pt idx="161">
                  <c:v>-0.20499999999999999</c:v>
                </c:pt>
                <c:pt idx="162">
                  <c:v>-1.635</c:v>
                </c:pt>
                <c:pt idx="163">
                  <c:v>0.69499999999999895</c:v>
                </c:pt>
                <c:pt idx="164">
                  <c:v>1.9450000000000001</c:v>
                </c:pt>
                <c:pt idx="165">
                  <c:v>1.885</c:v>
                </c:pt>
                <c:pt idx="166">
                  <c:v>-1.9850000000000001</c:v>
                </c:pt>
                <c:pt idx="167">
                  <c:v>1.4650000000000001</c:v>
                </c:pt>
                <c:pt idx="168">
                  <c:v>-2.9950000000000001</c:v>
                </c:pt>
                <c:pt idx="169">
                  <c:v>1.2549999999999999</c:v>
                </c:pt>
                <c:pt idx="170">
                  <c:v>-0.96499999999999997</c:v>
                </c:pt>
                <c:pt idx="171">
                  <c:v>-3.7850000000000001</c:v>
                </c:pt>
                <c:pt idx="172">
                  <c:v>-1.425</c:v>
                </c:pt>
                <c:pt idx="173">
                  <c:v>3.085</c:v>
                </c:pt>
                <c:pt idx="174">
                  <c:v>2.6349999999999998</c:v>
                </c:pt>
                <c:pt idx="175">
                  <c:v>1.9550000000000001</c:v>
                </c:pt>
                <c:pt idx="176">
                  <c:v>-2.2650000000000001</c:v>
                </c:pt>
                <c:pt idx="177">
                  <c:v>-1.8049999999999999</c:v>
                </c:pt>
                <c:pt idx="178">
                  <c:v>-3.1749999999999998</c:v>
                </c:pt>
                <c:pt idx="179">
                  <c:v>-3.0750000000000002</c:v>
                </c:pt>
                <c:pt idx="180">
                  <c:v>-3.0649999999999999</c:v>
                </c:pt>
                <c:pt idx="181">
                  <c:v>-4.1849999999999996</c:v>
                </c:pt>
                <c:pt idx="182">
                  <c:v>-3.7450000000000001</c:v>
                </c:pt>
                <c:pt idx="183">
                  <c:v>0.755</c:v>
                </c:pt>
                <c:pt idx="184">
                  <c:v>-0.86499999999999899</c:v>
                </c:pt>
                <c:pt idx="185">
                  <c:v>-1.585</c:v>
                </c:pt>
                <c:pt idx="186">
                  <c:v>-2.875</c:v>
                </c:pt>
                <c:pt idx="187">
                  <c:v>-3.105</c:v>
                </c:pt>
                <c:pt idx="188">
                  <c:v>-3.335</c:v>
                </c:pt>
                <c:pt idx="189">
                  <c:v>-3.3250000000000002</c:v>
                </c:pt>
                <c:pt idx="190">
                  <c:v>-1.4750000000000001</c:v>
                </c:pt>
                <c:pt idx="191">
                  <c:v>1.9650000000000001</c:v>
                </c:pt>
                <c:pt idx="192">
                  <c:v>-2.0950000000000002</c:v>
                </c:pt>
                <c:pt idx="193">
                  <c:v>-0.72500000000000098</c:v>
                </c:pt>
                <c:pt idx="194">
                  <c:v>0.56499999999999995</c:v>
                </c:pt>
                <c:pt idx="195">
                  <c:v>2.835</c:v>
                </c:pt>
                <c:pt idx="196">
                  <c:v>-1.0349999999999999</c:v>
                </c:pt>
                <c:pt idx="197">
                  <c:v>1.0149999999999999</c:v>
                </c:pt>
                <c:pt idx="198">
                  <c:v>3.895</c:v>
                </c:pt>
                <c:pt idx="199">
                  <c:v>1.5349999999999999</c:v>
                </c:pt>
                <c:pt idx="200">
                  <c:v>-2.5950000000000002</c:v>
                </c:pt>
                <c:pt idx="201">
                  <c:v>-0.495</c:v>
                </c:pt>
                <c:pt idx="202">
                  <c:v>1.675</c:v>
                </c:pt>
                <c:pt idx="203">
                  <c:v>-1.135</c:v>
                </c:pt>
                <c:pt idx="204">
                  <c:v>-1.385</c:v>
                </c:pt>
                <c:pt idx="205">
                  <c:v>5.7549999999999999</c:v>
                </c:pt>
                <c:pt idx="206">
                  <c:v>-0.51500000000000001</c:v>
                </c:pt>
                <c:pt idx="207">
                  <c:v>0.70499999999999996</c:v>
                </c:pt>
                <c:pt idx="208">
                  <c:v>-1.2250000000000001</c:v>
                </c:pt>
                <c:pt idx="209">
                  <c:v>-3.1549999999999998</c:v>
                </c:pt>
                <c:pt idx="210">
                  <c:v>-5.2050000000000001</c:v>
                </c:pt>
                <c:pt idx="211">
                  <c:v>1.585</c:v>
                </c:pt>
                <c:pt idx="212">
                  <c:v>3.2450000000000001</c:v>
                </c:pt>
                <c:pt idx="213">
                  <c:v>2.2450000000000001</c:v>
                </c:pt>
                <c:pt idx="214">
                  <c:v>-1.095</c:v>
                </c:pt>
                <c:pt idx="215">
                  <c:v>-2.3149999999999999</c:v>
                </c:pt>
                <c:pt idx="216">
                  <c:v>-2.645</c:v>
                </c:pt>
                <c:pt idx="217">
                  <c:v>-1.095</c:v>
                </c:pt>
                <c:pt idx="218">
                  <c:v>-2.6749999999999998</c:v>
                </c:pt>
                <c:pt idx="219">
                  <c:v>-3.6150000000000002</c:v>
                </c:pt>
                <c:pt idx="220">
                  <c:v>-4.9649999999999999</c:v>
                </c:pt>
                <c:pt idx="221">
                  <c:v>3.2450000000000001</c:v>
                </c:pt>
                <c:pt idx="222">
                  <c:v>1.6950000000000001</c:v>
                </c:pt>
                <c:pt idx="223">
                  <c:v>-3.4950000000000001</c:v>
                </c:pt>
                <c:pt idx="224">
                  <c:v>-3.665</c:v>
                </c:pt>
                <c:pt idx="225">
                  <c:v>-0.58499999999999996</c:v>
                </c:pt>
                <c:pt idx="226">
                  <c:v>2.2050000000000001</c:v>
                </c:pt>
                <c:pt idx="227">
                  <c:v>7.4999999999999303E-2</c:v>
                </c:pt>
                <c:pt idx="228">
                  <c:v>-2.4449999999999998</c:v>
                </c:pt>
                <c:pt idx="229">
                  <c:v>-2.4049999999999998</c:v>
                </c:pt>
                <c:pt idx="230">
                  <c:v>-4.915</c:v>
                </c:pt>
                <c:pt idx="231">
                  <c:v>-4.2850000000000001</c:v>
                </c:pt>
                <c:pt idx="232">
                  <c:v>-4.2249999999999996</c:v>
                </c:pt>
                <c:pt idx="233">
                  <c:v>-2.9649999999999999</c:v>
                </c:pt>
                <c:pt idx="234">
                  <c:v>-3.6749999999999998</c:v>
                </c:pt>
                <c:pt idx="235">
                  <c:v>-1.135</c:v>
                </c:pt>
                <c:pt idx="236">
                  <c:v>3.165</c:v>
                </c:pt>
                <c:pt idx="237">
                  <c:v>-1.4450000000000001</c:v>
                </c:pt>
                <c:pt idx="238">
                  <c:v>-0.79500000000000004</c:v>
                </c:pt>
                <c:pt idx="239">
                  <c:v>2.3250000000000002</c:v>
                </c:pt>
                <c:pt idx="240">
                  <c:v>1.325</c:v>
                </c:pt>
                <c:pt idx="241">
                  <c:v>3.7250000000000001</c:v>
                </c:pt>
                <c:pt idx="242">
                  <c:v>1.885</c:v>
                </c:pt>
                <c:pt idx="243">
                  <c:v>-3.3650000000000002</c:v>
                </c:pt>
                <c:pt idx="244">
                  <c:v>-0.34500000000000097</c:v>
                </c:pt>
                <c:pt idx="245">
                  <c:v>2.8149999999999999</c:v>
                </c:pt>
                <c:pt idx="246">
                  <c:v>5.9349999999999996</c:v>
                </c:pt>
                <c:pt idx="247">
                  <c:v>-0.16500000000000001</c:v>
                </c:pt>
                <c:pt idx="248">
                  <c:v>-0.16500000000000001</c:v>
                </c:pt>
                <c:pt idx="249">
                  <c:v>-4.5049999999999999</c:v>
                </c:pt>
                <c:pt idx="250">
                  <c:v>-3.9049999999999998</c:v>
                </c:pt>
                <c:pt idx="251">
                  <c:v>-1.165</c:v>
                </c:pt>
                <c:pt idx="252">
                  <c:v>2.0249999999999999</c:v>
                </c:pt>
                <c:pt idx="253">
                  <c:v>2.0550000000000002</c:v>
                </c:pt>
                <c:pt idx="254">
                  <c:v>2.4049999999999998</c:v>
                </c:pt>
                <c:pt idx="255">
                  <c:v>-1.4850000000000001</c:v>
                </c:pt>
                <c:pt idx="256">
                  <c:v>-1.615</c:v>
                </c:pt>
                <c:pt idx="257">
                  <c:v>0.64500000000000002</c:v>
                </c:pt>
                <c:pt idx="258">
                  <c:v>1.4550000000000001</c:v>
                </c:pt>
              </c:numCache>
            </c:numRef>
          </c:xVal>
          <c:yVal>
            <c:numRef>
              <c:f>ラリー継続!$AB$2:$AB$285</c:f>
              <c:numCache>
                <c:formatCode>General</c:formatCode>
                <c:ptCount val="284"/>
                <c:pt idx="0">
                  <c:v>12.75</c:v>
                </c:pt>
                <c:pt idx="1">
                  <c:v>12.66</c:v>
                </c:pt>
                <c:pt idx="2">
                  <c:v>13.18</c:v>
                </c:pt>
                <c:pt idx="3">
                  <c:v>14.43</c:v>
                </c:pt>
                <c:pt idx="4">
                  <c:v>12.29</c:v>
                </c:pt>
                <c:pt idx="5">
                  <c:v>14.53</c:v>
                </c:pt>
                <c:pt idx="6">
                  <c:v>12.64</c:v>
                </c:pt>
                <c:pt idx="7">
                  <c:v>14.76</c:v>
                </c:pt>
                <c:pt idx="8">
                  <c:v>12.4</c:v>
                </c:pt>
                <c:pt idx="9">
                  <c:v>12.29</c:v>
                </c:pt>
                <c:pt idx="10">
                  <c:v>14.83</c:v>
                </c:pt>
                <c:pt idx="11">
                  <c:v>14.08</c:v>
                </c:pt>
                <c:pt idx="12">
                  <c:v>15.01</c:v>
                </c:pt>
                <c:pt idx="13">
                  <c:v>11.74</c:v>
                </c:pt>
                <c:pt idx="14">
                  <c:v>14.4</c:v>
                </c:pt>
                <c:pt idx="15">
                  <c:v>12.53</c:v>
                </c:pt>
                <c:pt idx="16">
                  <c:v>15.41</c:v>
                </c:pt>
                <c:pt idx="17">
                  <c:v>11.7</c:v>
                </c:pt>
                <c:pt idx="18">
                  <c:v>13.3</c:v>
                </c:pt>
                <c:pt idx="19">
                  <c:v>13.84</c:v>
                </c:pt>
                <c:pt idx="20">
                  <c:v>15.29</c:v>
                </c:pt>
                <c:pt idx="21">
                  <c:v>13.87</c:v>
                </c:pt>
                <c:pt idx="22">
                  <c:v>13.65</c:v>
                </c:pt>
                <c:pt idx="23">
                  <c:v>12.59</c:v>
                </c:pt>
                <c:pt idx="24">
                  <c:v>10.88</c:v>
                </c:pt>
                <c:pt idx="25">
                  <c:v>15.22</c:v>
                </c:pt>
                <c:pt idx="26">
                  <c:v>13.44</c:v>
                </c:pt>
                <c:pt idx="27">
                  <c:v>11.18</c:v>
                </c:pt>
                <c:pt idx="28">
                  <c:v>13.02</c:v>
                </c:pt>
                <c:pt idx="29">
                  <c:v>13.25</c:v>
                </c:pt>
                <c:pt idx="30">
                  <c:v>14.41</c:v>
                </c:pt>
                <c:pt idx="31">
                  <c:v>13.48</c:v>
                </c:pt>
                <c:pt idx="32">
                  <c:v>14.3</c:v>
                </c:pt>
                <c:pt idx="33">
                  <c:v>12.35</c:v>
                </c:pt>
                <c:pt idx="34">
                  <c:v>15.16</c:v>
                </c:pt>
                <c:pt idx="35">
                  <c:v>13.25</c:v>
                </c:pt>
                <c:pt idx="36">
                  <c:v>12.41</c:v>
                </c:pt>
                <c:pt idx="37">
                  <c:v>7.91</c:v>
                </c:pt>
                <c:pt idx="38">
                  <c:v>14.3</c:v>
                </c:pt>
                <c:pt idx="39">
                  <c:v>13.97</c:v>
                </c:pt>
                <c:pt idx="40">
                  <c:v>12.62</c:v>
                </c:pt>
                <c:pt idx="41">
                  <c:v>12.87</c:v>
                </c:pt>
                <c:pt idx="42">
                  <c:v>14.09</c:v>
                </c:pt>
                <c:pt idx="43">
                  <c:v>12.78</c:v>
                </c:pt>
                <c:pt idx="44">
                  <c:v>13.71</c:v>
                </c:pt>
                <c:pt idx="45">
                  <c:v>13.49</c:v>
                </c:pt>
                <c:pt idx="46">
                  <c:v>11.13</c:v>
                </c:pt>
                <c:pt idx="47">
                  <c:v>13.57</c:v>
                </c:pt>
                <c:pt idx="48">
                  <c:v>11.9</c:v>
                </c:pt>
                <c:pt idx="49">
                  <c:v>14.64</c:v>
                </c:pt>
                <c:pt idx="50">
                  <c:v>13.07</c:v>
                </c:pt>
                <c:pt idx="51">
                  <c:v>13.26</c:v>
                </c:pt>
                <c:pt idx="52">
                  <c:v>12.89</c:v>
                </c:pt>
                <c:pt idx="53">
                  <c:v>14.3</c:v>
                </c:pt>
                <c:pt idx="54">
                  <c:v>13.75</c:v>
                </c:pt>
                <c:pt idx="55">
                  <c:v>13.46</c:v>
                </c:pt>
                <c:pt idx="56">
                  <c:v>12.95</c:v>
                </c:pt>
                <c:pt idx="57">
                  <c:v>14.79</c:v>
                </c:pt>
                <c:pt idx="58">
                  <c:v>11.93</c:v>
                </c:pt>
                <c:pt idx="59">
                  <c:v>14.52</c:v>
                </c:pt>
                <c:pt idx="60">
                  <c:v>4.29</c:v>
                </c:pt>
                <c:pt idx="61">
                  <c:v>15.55</c:v>
                </c:pt>
                <c:pt idx="62">
                  <c:v>11.37</c:v>
                </c:pt>
                <c:pt idx="63">
                  <c:v>12.01</c:v>
                </c:pt>
                <c:pt idx="64">
                  <c:v>12.64</c:v>
                </c:pt>
                <c:pt idx="65">
                  <c:v>14.47</c:v>
                </c:pt>
                <c:pt idx="66">
                  <c:v>12.64</c:v>
                </c:pt>
                <c:pt idx="67">
                  <c:v>14.75</c:v>
                </c:pt>
                <c:pt idx="68">
                  <c:v>16.53</c:v>
                </c:pt>
                <c:pt idx="69">
                  <c:v>14.86</c:v>
                </c:pt>
                <c:pt idx="70">
                  <c:v>14.08</c:v>
                </c:pt>
                <c:pt idx="71">
                  <c:v>12.12</c:v>
                </c:pt>
                <c:pt idx="72">
                  <c:v>15.72</c:v>
                </c:pt>
                <c:pt idx="73">
                  <c:v>12.4</c:v>
                </c:pt>
                <c:pt idx="74">
                  <c:v>12.09</c:v>
                </c:pt>
                <c:pt idx="75">
                  <c:v>14.09</c:v>
                </c:pt>
                <c:pt idx="76">
                  <c:v>13.26</c:v>
                </c:pt>
                <c:pt idx="77">
                  <c:v>13.56</c:v>
                </c:pt>
                <c:pt idx="78">
                  <c:v>7.42</c:v>
                </c:pt>
                <c:pt idx="79">
                  <c:v>12.11</c:v>
                </c:pt>
                <c:pt idx="80">
                  <c:v>13.97</c:v>
                </c:pt>
                <c:pt idx="81">
                  <c:v>11.94</c:v>
                </c:pt>
                <c:pt idx="82">
                  <c:v>14.41</c:v>
                </c:pt>
                <c:pt idx="83">
                  <c:v>13.76</c:v>
                </c:pt>
                <c:pt idx="84">
                  <c:v>12.62</c:v>
                </c:pt>
                <c:pt idx="85">
                  <c:v>13.36</c:v>
                </c:pt>
                <c:pt idx="86">
                  <c:v>13.61</c:v>
                </c:pt>
                <c:pt idx="87">
                  <c:v>13.37</c:v>
                </c:pt>
                <c:pt idx="88">
                  <c:v>13.66</c:v>
                </c:pt>
                <c:pt idx="89">
                  <c:v>13.25</c:v>
                </c:pt>
                <c:pt idx="90">
                  <c:v>13.11</c:v>
                </c:pt>
                <c:pt idx="91">
                  <c:v>14.79</c:v>
                </c:pt>
                <c:pt idx="92">
                  <c:v>13.12</c:v>
                </c:pt>
                <c:pt idx="93">
                  <c:v>15.32</c:v>
                </c:pt>
                <c:pt idx="94">
                  <c:v>12.29</c:v>
                </c:pt>
                <c:pt idx="95">
                  <c:v>14.89</c:v>
                </c:pt>
                <c:pt idx="96">
                  <c:v>11.27</c:v>
                </c:pt>
                <c:pt idx="97">
                  <c:v>14.75</c:v>
                </c:pt>
                <c:pt idx="98">
                  <c:v>14.37</c:v>
                </c:pt>
                <c:pt idx="99">
                  <c:v>15.35</c:v>
                </c:pt>
                <c:pt idx="100">
                  <c:v>12.59</c:v>
                </c:pt>
                <c:pt idx="101">
                  <c:v>14.39</c:v>
                </c:pt>
                <c:pt idx="102">
                  <c:v>13.69</c:v>
                </c:pt>
                <c:pt idx="103">
                  <c:v>13.23</c:v>
                </c:pt>
                <c:pt idx="104">
                  <c:v>12.45</c:v>
                </c:pt>
                <c:pt idx="105">
                  <c:v>13.49</c:v>
                </c:pt>
                <c:pt idx="106">
                  <c:v>14.66</c:v>
                </c:pt>
                <c:pt idx="107">
                  <c:v>13.38</c:v>
                </c:pt>
                <c:pt idx="108">
                  <c:v>13.57</c:v>
                </c:pt>
                <c:pt idx="109">
                  <c:v>12.56</c:v>
                </c:pt>
                <c:pt idx="110">
                  <c:v>14.4</c:v>
                </c:pt>
                <c:pt idx="111">
                  <c:v>13.82</c:v>
                </c:pt>
                <c:pt idx="112">
                  <c:v>15.32</c:v>
                </c:pt>
                <c:pt idx="113">
                  <c:v>11.81</c:v>
                </c:pt>
                <c:pt idx="114">
                  <c:v>15.04</c:v>
                </c:pt>
                <c:pt idx="115">
                  <c:v>13.4</c:v>
                </c:pt>
                <c:pt idx="116">
                  <c:v>14.19</c:v>
                </c:pt>
                <c:pt idx="117">
                  <c:v>13.46</c:v>
                </c:pt>
                <c:pt idx="118">
                  <c:v>14.01</c:v>
                </c:pt>
                <c:pt idx="119">
                  <c:v>13.82</c:v>
                </c:pt>
                <c:pt idx="120">
                  <c:v>13.73</c:v>
                </c:pt>
                <c:pt idx="121">
                  <c:v>13.01</c:v>
                </c:pt>
                <c:pt idx="122">
                  <c:v>12.46</c:v>
                </c:pt>
                <c:pt idx="123">
                  <c:v>13.06</c:v>
                </c:pt>
                <c:pt idx="124">
                  <c:v>12.54</c:v>
                </c:pt>
                <c:pt idx="125">
                  <c:v>14.91</c:v>
                </c:pt>
                <c:pt idx="126">
                  <c:v>13.27</c:v>
                </c:pt>
                <c:pt idx="127">
                  <c:v>16.14</c:v>
                </c:pt>
                <c:pt idx="128">
                  <c:v>13.94</c:v>
                </c:pt>
                <c:pt idx="129">
                  <c:v>14.8</c:v>
                </c:pt>
                <c:pt idx="130">
                  <c:v>14.15</c:v>
                </c:pt>
                <c:pt idx="131">
                  <c:v>14.47</c:v>
                </c:pt>
                <c:pt idx="132">
                  <c:v>12.82</c:v>
                </c:pt>
                <c:pt idx="133">
                  <c:v>14.05</c:v>
                </c:pt>
                <c:pt idx="134">
                  <c:v>11.94</c:v>
                </c:pt>
                <c:pt idx="135">
                  <c:v>14.36</c:v>
                </c:pt>
                <c:pt idx="136">
                  <c:v>11.31</c:v>
                </c:pt>
                <c:pt idx="137">
                  <c:v>14.25</c:v>
                </c:pt>
                <c:pt idx="138">
                  <c:v>11.73</c:v>
                </c:pt>
                <c:pt idx="139">
                  <c:v>14.5</c:v>
                </c:pt>
                <c:pt idx="140">
                  <c:v>12.98</c:v>
                </c:pt>
                <c:pt idx="141">
                  <c:v>14.76</c:v>
                </c:pt>
                <c:pt idx="142">
                  <c:v>11.88</c:v>
                </c:pt>
                <c:pt idx="143">
                  <c:v>15.12</c:v>
                </c:pt>
                <c:pt idx="144">
                  <c:v>12.99</c:v>
                </c:pt>
                <c:pt idx="145">
                  <c:v>15.42</c:v>
                </c:pt>
                <c:pt idx="146">
                  <c:v>9.0399999999999991</c:v>
                </c:pt>
                <c:pt idx="147">
                  <c:v>15.19</c:v>
                </c:pt>
                <c:pt idx="148">
                  <c:v>12.67</c:v>
                </c:pt>
                <c:pt idx="149">
                  <c:v>14.12</c:v>
                </c:pt>
                <c:pt idx="150">
                  <c:v>13.69</c:v>
                </c:pt>
                <c:pt idx="151">
                  <c:v>13.79</c:v>
                </c:pt>
                <c:pt idx="152">
                  <c:v>14.34</c:v>
                </c:pt>
                <c:pt idx="153">
                  <c:v>13.32</c:v>
                </c:pt>
                <c:pt idx="154">
                  <c:v>14.42</c:v>
                </c:pt>
                <c:pt idx="155">
                  <c:v>13.75</c:v>
                </c:pt>
                <c:pt idx="156">
                  <c:v>14.18</c:v>
                </c:pt>
                <c:pt idx="157">
                  <c:v>12.33</c:v>
                </c:pt>
                <c:pt idx="158">
                  <c:v>13.37</c:v>
                </c:pt>
                <c:pt idx="159">
                  <c:v>12.27</c:v>
                </c:pt>
                <c:pt idx="160">
                  <c:v>14.17</c:v>
                </c:pt>
                <c:pt idx="161">
                  <c:v>12.98</c:v>
                </c:pt>
                <c:pt idx="162">
                  <c:v>13.03</c:v>
                </c:pt>
                <c:pt idx="163">
                  <c:v>14.75</c:v>
                </c:pt>
                <c:pt idx="164">
                  <c:v>13.76</c:v>
                </c:pt>
                <c:pt idx="165">
                  <c:v>14.19</c:v>
                </c:pt>
                <c:pt idx="166">
                  <c:v>11.85</c:v>
                </c:pt>
                <c:pt idx="167">
                  <c:v>15.01</c:v>
                </c:pt>
                <c:pt idx="168">
                  <c:v>12.89</c:v>
                </c:pt>
                <c:pt idx="169">
                  <c:v>15.12</c:v>
                </c:pt>
                <c:pt idx="170">
                  <c:v>8.1199999999999992</c:v>
                </c:pt>
                <c:pt idx="171">
                  <c:v>6.14</c:v>
                </c:pt>
                <c:pt idx="172">
                  <c:v>12.51</c:v>
                </c:pt>
                <c:pt idx="173">
                  <c:v>13.56</c:v>
                </c:pt>
                <c:pt idx="174">
                  <c:v>14.28</c:v>
                </c:pt>
                <c:pt idx="175">
                  <c:v>13.94</c:v>
                </c:pt>
                <c:pt idx="176">
                  <c:v>15.72</c:v>
                </c:pt>
                <c:pt idx="177">
                  <c:v>12.26</c:v>
                </c:pt>
                <c:pt idx="178">
                  <c:v>16.23</c:v>
                </c:pt>
                <c:pt idx="179">
                  <c:v>12.59</c:v>
                </c:pt>
                <c:pt idx="180">
                  <c:v>14.38</c:v>
                </c:pt>
                <c:pt idx="181">
                  <c:v>13.42</c:v>
                </c:pt>
                <c:pt idx="182">
                  <c:v>12.02</c:v>
                </c:pt>
                <c:pt idx="183">
                  <c:v>14.51</c:v>
                </c:pt>
                <c:pt idx="184">
                  <c:v>14.49</c:v>
                </c:pt>
                <c:pt idx="185">
                  <c:v>13.41</c:v>
                </c:pt>
                <c:pt idx="186">
                  <c:v>13.57</c:v>
                </c:pt>
                <c:pt idx="187">
                  <c:v>13.7</c:v>
                </c:pt>
                <c:pt idx="188">
                  <c:v>16.61</c:v>
                </c:pt>
                <c:pt idx="189">
                  <c:v>14.09</c:v>
                </c:pt>
                <c:pt idx="190">
                  <c:v>12.31</c:v>
                </c:pt>
                <c:pt idx="191">
                  <c:v>15.24</c:v>
                </c:pt>
                <c:pt idx="192">
                  <c:v>12.33</c:v>
                </c:pt>
                <c:pt idx="193">
                  <c:v>12.32</c:v>
                </c:pt>
                <c:pt idx="194">
                  <c:v>9.8699999999999992</c:v>
                </c:pt>
                <c:pt idx="195">
                  <c:v>14.66</c:v>
                </c:pt>
                <c:pt idx="196">
                  <c:v>6.41</c:v>
                </c:pt>
                <c:pt idx="197">
                  <c:v>12.46</c:v>
                </c:pt>
                <c:pt idx="198">
                  <c:v>12.37</c:v>
                </c:pt>
                <c:pt idx="199">
                  <c:v>12.78</c:v>
                </c:pt>
                <c:pt idx="200">
                  <c:v>16.02</c:v>
                </c:pt>
                <c:pt idx="201">
                  <c:v>12.19</c:v>
                </c:pt>
                <c:pt idx="202">
                  <c:v>14.77</c:v>
                </c:pt>
                <c:pt idx="203">
                  <c:v>11.42</c:v>
                </c:pt>
                <c:pt idx="204">
                  <c:v>15.3</c:v>
                </c:pt>
                <c:pt idx="205">
                  <c:v>12.52</c:v>
                </c:pt>
                <c:pt idx="206">
                  <c:v>14.55</c:v>
                </c:pt>
                <c:pt idx="207">
                  <c:v>16.350000000000001</c:v>
                </c:pt>
                <c:pt idx="208">
                  <c:v>15.73</c:v>
                </c:pt>
                <c:pt idx="209">
                  <c:v>14.56</c:v>
                </c:pt>
                <c:pt idx="210">
                  <c:v>15.07</c:v>
                </c:pt>
                <c:pt idx="211">
                  <c:v>14.21</c:v>
                </c:pt>
                <c:pt idx="212">
                  <c:v>14.09</c:v>
                </c:pt>
                <c:pt idx="213">
                  <c:v>13.3</c:v>
                </c:pt>
                <c:pt idx="214">
                  <c:v>13.57</c:v>
                </c:pt>
                <c:pt idx="215">
                  <c:v>13.19</c:v>
                </c:pt>
                <c:pt idx="216">
                  <c:v>14.18</c:v>
                </c:pt>
                <c:pt idx="217">
                  <c:v>12.66</c:v>
                </c:pt>
                <c:pt idx="218">
                  <c:v>15.38</c:v>
                </c:pt>
                <c:pt idx="219">
                  <c:v>12.65</c:v>
                </c:pt>
                <c:pt idx="220">
                  <c:v>14.38</c:v>
                </c:pt>
                <c:pt idx="221">
                  <c:v>12.7</c:v>
                </c:pt>
                <c:pt idx="222">
                  <c:v>12.63</c:v>
                </c:pt>
                <c:pt idx="223">
                  <c:v>13.7</c:v>
                </c:pt>
                <c:pt idx="224">
                  <c:v>15.84</c:v>
                </c:pt>
                <c:pt idx="225">
                  <c:v>12.54</c:v>
                </c:pt>
                <c:pt idx="226">
                  <c:v>15.85</c:v>
                </c:pt>
                <c:pt idx="227">
                  <c:v>12.83</c:v>
                </c:pt>
                <c:pt idx="228">
                  <c:v>15.74</c:v>
                </c:pt>
                <c:pt idx="229">
                  <c:v>11.92</c:v>
                </c:pt>
                <c:pt idx="230">
                  <c:v>16.059999999999999</c:v>
                </c:pt>
                <c:pt idx="231">
                  <c:v>11.84</c:v>
                </c:pt>
                <c:pt idx="232">
                  <c:v>16.82</c:v>
                </c:pt>
                <c:pt idx="233">
                  <c:v>12.81</c:v>
                </c:pt>
                <c:pt idx="234">
                  <c:v>13.47</c:v>
                </c:pt>
                <c:pt idx="235">
                  <c:v>13.35</c:v>
                </c:pt>
                <c:pt idx="236">
                  <c:v>12.04</c:v>
                </c:pt>
                <c:pt idx="237">
                  <c:v>15.44</c:v>
                </c:pt>
                <c:pt idx="238">
                  <c:v>8.61</c:v>
                </c:pt>
                <c:pt idx="239">
                  <c:v>13.28</c:v>
                </c:pt>
                <c:pt idx="240">
                  <c:v>13.23</c:v>
                </c:pt>
                <c:pt idx="241">
                  <c:v>16.329999999999998</c:v>
                </c:pt>
                <c:pt idx="242">
                  <c:v>12.95</c:v>
                </c:pt>
                <c:pt idx="243">
                  <c:v>16.45</c:v>
                </c:pt>
                <c:pt idx="244">
                  <c:v>11.34</c:v>
                </c:pt>
                <c:pt idx="245">
                  <c:v>17.25</c:v>
                </c:pt>
                <c:pt idx="246">
                  <c:v>14.71</c:v>
                </c:pt>
                <c:pt idx="247">
                  <c:v>13.66</c:v>
                </c:pt>
                <c:pt idx="248">
                  <c:v>11.86</c:v>
                </c:pt>
                <c:pt idx="249">
                  <c:v>13.5</c:v>
                </c:pt>
                <c:pt idx="250">
                  <c:v>10.68</c:v>
                </c:pt>
                <c:pt idx="251">
                  <c:v>12.78</c:v>
                </c:pt>
                <c:pt idx="252">
                  <c:v>14.41</c:v>
                </c:pt>
                <c:pt idx="253">
                  <c:v>13.32</c:v>
                </c:pt>
                <c:pt idx="254">
                  <c:v>13.99</c:v>
                </c:pt>
                <c:pt idx="255">
                  <c:v>14.08</c:v>
                </c:pt>
                <c:pt idx="256">
                  <c:v>12.8</c:v>
                </c:pt>
                <c:pt idx="257">
                  <c:v>14</c:v>
                </c:pt>
                <c:pt idx="25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3-45CA-B891-6ED8272D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0274"/>
        <c:axId val="157331236"/>
      </c:scatterChart>
      <c:valAx>
        <c:axId val="43030027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331236"/>
        <c:crosses val="autoZero"/>
        <c:crossBetween val="midCat"/>
      </c:valAx>
      <c:valAx>
        <c:axId val="15733123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30027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打点</a:t>
            </a:r>
            <a:endParaRPr lang="en-US" altLang="ja-JP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ラリー継続!$AC$2:$AC$285</c:f>
              <c:numCache>
                <c:formatCode>General</c:formatCode>
                <c:ptCount val="284"/>
                <c:pt idx="0">
                  <c:v>1.4350000000000001</c:v>
                </c:pt>
                <c:pt idx="1">
                  <c:v>-1.2050000000000001</c:v>
                </c:pt>
                <c:pt idx="2">
                  <c:v>1.365</c:v>
                </c:pt>
                <c:pt idx="3">
                  <c:v>1.9950000000000001</c:v>
                </c:pt>
                <c:pt idx="4">
                  <c:v>2.5350000000000001</c:v>
                </c:pt>
                <c:pt idx="5">
                  <c:v>1.2749999999999999</c:v>
                </c:pt>
                <c:pt idx="6">
                  <c:v>2.2749999999999999</c:v>
                </c:pt>
                <c:pt idx="7">
                  <c:v>2.875</c:v>
                </c:pt>
                <c:pt idx="8">
                  <c:v>1.9850000000000001</c:v>
                </c:pt>
                <c:pt idx="9">
                  <c:v>-0.27500000000000002</c:v>
                </c:pt>
                <c:pt idx="10">
                  <c:v>0.83499999999999996</c:v>
                </c:pt>
                <c:pt idx="11">
                  <c:v>0.60499999999999998</c:v>
                </c:pt>
                <c:pt idx="12">
                  <c:v>1.655</c:v>
                </c:pt>
                <c:pt idx="13">
                  <c:v>1.7350000000000001</c:v>
                </c:pt>
                <c:pt idx="14">
                  <c:v>1.0649999999999999</c:v>
                </c:pt>
                <c:pt idx="15">
                  <c:v>1.7250000000000001</c:v>
                </c:pt>
                <c:pt idx="16">
                  <c:v>-1.4999999999999699E-2</c:v>
                </c:pt>
                <c:pt idx="17">
                  <c:v>-0.94499999999999995</c:v>
                </c:pt>
                <c:pt idx="18">
                  <c:v>-0.48499999999999899</c:v>
                </c:pt>
                <c:pt idx="19">
                  <c:v>-0.155</c:v>
                </c:pt>
                <c:pt idx="20">
                  <c:v>0.97500000000000098</c:v>
                </c:pt>
                <c:pt idx="21">
                  <c:v>1.0249999999999999</c:v>
                </c:pt>
                <c:pt idx="22">
                  <c:v>2.9849999999999999</c:v>
                </c:pt>
                <c:pt idx="23">
                  <c:v>-0.35499999999999998</c:v>
                </c:pt>
                <c:pt idx="24">
                  <c:v>0.34500000000000097</c:v>
                </c:pt>
                <c:pt idx="25">
                  <c:v>1.075</c:v>
                </c:pt>
                <c:pt idx="26">
                  <c:v>-4.1950000000000003</c:v>
                </c:pt>
                <c:pt idx="27">
                  <c:v>1.4350000000000001</c:v>
                </c:pt>
                <c:pt idx="28">
                  <c:v>2.8250000000000002</c:v>
                </c:pt>
                <c:pt idx="29">
                  <c:v>-1.5549999999999999</c:v>
                </c:pt>
                <c:pt idx="30">
                  <c:v>-3.0150000000000001</c:v>
                </c:pt>
                <c:pt idx="31">
                  <c:v>1.2549999999999999</c:v>
                </c:pt>
                <c:pt idx="32">
                  <c:v>1.7949999999999999</c:v>
                </c:pt>
                <c:pt idx="33">
                  <c:v>1.115</c:v>
                </c:pt>
                <c:pt idx="34">
                  <c:v>0.38500000000000001</c:v>
                </c:pt>
                <c:pt idx="35">
                  <c:v>-1.845</c:v>
                </c:pt>
                <c:pt idx="36">
                  <c:v>-2.5550000000000002</c:v>
                </c:pt>
                <c:pt idx="37">
                  <c:v>3.125</c:v>
                </c:pt>
                <c:pt idx="38">
                  <c:v>3.585</c:v>
                </c:pt>
                <c:pt idx="39">
                  <c:v>1.325</c:v>
                </c:pt>
                <c:pt idx="40">
                  <c:v>0.76500000000000001</c:v>
                </c:pt>
                <c:pt idx="41">
                  <c:v>-2.2949999999999999</c:v>
                </c:pt>
                <c:pt idx="42">
                  <c:v>1.4450000000000001</c:v>
                </c:pt>
                <c:pt idx="43">
                  <c:v>1.095</c:v>
                </c:pt>
                <c:pt idx="44">
                  <c:v>2.2749999999999999</c:v>
                </c:pt>
                <c:pt idx="45">
                  <c:v>1.355</c:v>
                </c:pt>
                <c:pt idx="46">
                  <c:v>3.9849999999999999</c:v>
                </c:pt>
                <c:pt idx="47">
                  <c:v>2.0350000000000001</c:v>
                </c:pt>
                <c:pt idx="48">
                  <c:v>3.5449999999999999</c:v>
                </c:pt>
                <c:pt idx="49">
                  <c:v>2.5449999999999999</c:v>
                </c:pt>
                <c:pt idx="50">
                  <c:v>-1.345</c:v>
                </c:pt>
                <c:pt idx="51">
                  <c:v>-3.5049999999999999</c:v>
                </c:pt>
                <c:pt idx="52">
                  <c:v>-1.135</c:v>
                </c:pt>
                <c:pt idx="53">
                  <c:v>-2.2650000000000001</c:v>
                </c:pt>
                <c:pt idx="54">
                  <c:v>1.615</c:v>
                </c:pt>
                <c:pt idx="55">
                  <c:v>2.1949999999999998</c:v>
                </c:pt>
                <c:pt idx="56">
                  <c:v>2.2549999999999999</c:v>
                </c:pt>
                <c:pt idx="57">
                  <c:v>0.73499999999999899</c:v>
                </c:pt>
                <c:pt idx="58">
                  <c:v>-1.1950000000000001</c:v>
                </c:pt>
                <c:pt idx="59">
                  <c:v>-0.14499999999999999</c:v>
                </c:pt>
                <c:pt idx="60">
                  <c:v>3.5049999999999999</c:v>
                </c:pt>
                <c:pt idx="61">
                  <c:v>1.375</c:v>
                </c:pt>
                <c:pt idx="62">
                  <c:v>2.2749999999999999</c:v>
                </c:pt>
                <c:pt idx="63">
                  <c:v>0.42499999999999999</c:v>
                </c:pt>
                <c:pt idx="64">
                  <c:v>2.2749999999999999</c:v>
                </c:pt>
                <c:pt idx="65">
                  <c:v>0.61499999999999899</c:v>
                </c:pt>
                <c:pt idx="66">
                  <c:v>-1.325</c:v>
                </c:pt>
                <c:pt idx="67">
                  <c:v>1.2749999999999999</c:v>
                </c:pt>
                <c:pt idx="68">
                  <c:v>1.4650000000000001</c:v>
                </c:pt>
                <c:pt idx="69">
                  <c:v>0.85499999999999998</c:v>
                </c:pt>
                <c:pt idx="70">
                  <c:v>2.2850000000000001</c:v>
                </c:pt>
                <c:pt idx="71">
                  <c:v>2.7250000000000001</c:v>
                </c:pt>
                <c:pt idx="72">
                  <c:v>4.0350000000000001</c:v>
                </c:pt>
                <c:pt idx="73">
                  <c:v>-3.4249999999999998</c:v>
                </c:pt>
                <c:pt idx="74">
                  <c:v>-4.3550000000000004</c:v>
                </c:pt>
                <c:pt idx="75">
                  <c:v>-1.355</c:v>
                </c:pt>
                <c:pt idx="76">
                  <c:v>-1.2649999999999999</c:v>
                </c:pt>
                <c:pt idx="77">
                  <c:v>-2.9750000000000001</c:v>
                </c:pt>
                <c:pt idx="78">
                  <c:v>4.1349999999999998</c:v>
                </c:pt>
                <c:pt idx="79">
                  <c:v>-5.9249999999999998</c:v>
                </c:pt>
                <c:pt idx="80">
                  <c:v>0.185000000000001</c:v>
                </c:pt>
                <c:pt idx="81">
                  <c:v>0.38500000000000001</c:v>
                </c:pt>
                <c:pt idx="82">
                  <c:v>0.80500000000000105</c:v>
                </c:pt>
                <c:pt idx="83">
                  <c:v>2.2549999999999999</c:v>
                </c:pt>
                <c:pt idx="84">
                  <c:v>2.0150000000000001</c:v>
                </c:pt>
                <c:pt idx="85">
                  <c:v>2.9449999999999998</c:v>
                </c:pt>
                <c:pt idx="86">
                  <c:v>1.085</c:v>
                </c:pt>
                <c:pt idx="87">
                  <c:v>3.4649999999999999</c:v>
                </c:pt>
                <c:pt idx="88">
                  <c:v>1.2350000000000001</c:v>
                </c:pt>
                <c:pt idx="89">
                  <c:v>1.325</c:v>
                </c:pt>
                <c:pt idx="90">
                  <c:v>-0.105</c:v>
                </c:pt>
                <c:pt idx="91">
                  <c:v>-0.185000000000001</c:v>
                </c:pt>
                <c:pt idx="92">
                  <c:v>-2.4350000000000001</c:v>
                </c:pt>
                <c:pt idx="93">
                  <c:v>-0.315</c:v>
                </c:pt>
                <c:pt idx="94">
                  <c:v>2.0750000000000002</c:v>
                </c:pt>
                <c:pt idx="95">
                  <c:v>-1.50000000000006E-2</c:v>
                </c:pt>
                <c:pt idx="96">
                  <c:v>-0.97499999999999998</c:v>
                </c:pt>
                <c:pt idx="97">
                  <c:v>2.0150000000000001</c:v>
                </c:pt>
                <c:pt idx="98">
                  <c:v>-0.76500000000000001</c:v>
                </c:pt>
                <c:pt idx="99">
                  <c:v>1.885</c:v>
                </c:pt>
                <c:pt idx="100">
                  <c:v>3.4950000000000001</c:v>
                </c:pt>
                <c:pt idx="101">
                  <c:v>0.79500000000000004</c:v>
                </c:pt>
                <c:pt idx="102">
                  <c:v>-1.2450000000000001</c:v>
                </c:pt>
                <c:pt idx="103">
                  <c:v>-0.435000000000001</c:v>
                </c:pt>
                <c:pt idx="104">
                  <c:v>0.56499999999999995</c:v>
                </c:pt>
                <c:pt idx="105">
                  <c:v>-0.90499999999999903</c:v>
                </c:pt>
                <c:pt idx="106">
                  <c:v>-1.9650000000000001</c:v>
                </c:pt>
                <c:pt idx="107">
                  <c:v>2.4249999999999998</c:v>
                </c:pt>
                <c:pt idx="108">
                  <c:v>2.105</c:v>
                </c:pt>
                <c:pt idx="109">
                  <c:v>3.4249999999999998</c:v>
                </c:pt>
                <c:pt idx="110">
                  <c:v>0.39500000000000002</c:v>
                </c:pt>
                <c:pt idx="111">
                  <c:v>-1.095</c:v>
                </c:pt>
                <c:pt idx="112">
                  <c:v>-0.80500000000000105</c:v>
                </c:pt>
                <c:pt idx="113">
                  <c:v>-0.435</c:v>
                </c:pt>
                <c:pt idx="114">
                  <c:v>0.55500000000000005</c:v>
                </c:pt>
                <c:pt idx="115">
                  <c:v>3.5550000000000002</c:v>
                </c:pt>
                <c:pt idx="116">
                  <c:v>1.395</c:v>
                </c:pt>
                <c:pt idx="117">
                  <c:v>-1.6950000000000001</c:v>
                </c:pt>
                <c:pt idx="118">
                  <c:v>2.4999999999999498E-2</c:v>
                </c:pt>
                <c:pt idx="119">
                  <c:v>2.0249999999999999</c:v>
                </c:pt>
                <c:pt idx="120">
                  <c:v>2.2349999999999999</c:v>
                </c:pt>
                <c:pt idx="121">
                  <c:v>-5.0250000000000004</c:v>
                </c:pt>
                <c:pt idx="122">
                  <c:v>-0.38500000000000001</c:v>
                </c:pt>
                <c:pt idx="123">
                  <c:v>-5.4999999999999702E-2</c:v>
                </c:pt>
                <c:pt idx="124">
                  <c:v>0.13500000000000001</c:v>
                </c:pt>
                <c:pt idx="125">
                  <c:v>-0.41499999999999998</c:v>
                </c:pt>
                <c:pt idx="126">
                  <c:v>2.3650000000000002</c:v>
                </c:pt>
                <c:pt idx="127">
                  <c:v>0.71500000000000097</c:v>
                </c:pt>
                <c:pt idx="128">
                  <c:v>2.3050000000000002</c:v>
                </c:pt>
                <c:pt idx="129">
                  <c:v>1.875</c:v>
                </c:pt>
                <c:pt idx="130">
                  <c:v>1.385</c:v>
                </c:pt>
                <c:pt idx="131">
                  <c:v>1.335</c:v>
                </c:pt>
                <c:pt idx="132">
                  <c:v>2.2549999999999999</c:v>
                </c:pt>
                <c:pt idx="133">
                  <c:v>3.1150000000000002</c:v>
                </c:pt>
                <c:pt idx="134">
                  <c:v>4.7949999999999999</c:v>
                </c:pt>
                <c:pt idx="135">
                  <c:v>0.82499999999999996</c:v>
                </c:pt>
                <c:pt idx="136">
                  <c:v>-0.41499999999999998</c:v>
                </c:pt>
                <c:pt idx="137">
                  <c:v>0.85499999999999998</c:v>
                </c:pt>
                <c:pt idx="138">
                  <c:v>2.4750000000000001</c:v>
                </c:pt>
                <c:pt idx="139">
                  <c:v>0.92500000000000104</c:v>
                </c:pt>
                <c:pt idx="140">
                  <c:v>-1.095</c:v>
                </c:pt>
                <c:pt idx="141">
                  <c:v>-0.82499999999999896</c:v>
                </c:pt>
                <c:pt idx="142">
                  <c:v>2.4449999999999998</c:v>
                </c:pt>
                <c:pt idx="143">
                  <c:v>1.635</c:v>
                </c:pt>
                <c:pt idx="144">
                  <c:v>-0.66500000000000004</c:v>
                </c:pt>
                <c:pt idx="145">
                  <c:v>-3.3149999999999999</c:v>
                </c:pt>
                <c:pt idx="146">
                  <c:v>2.605</c:v>
                </c:pt>
                <c:pt idx="147">
                  <c:v>1.655</c:v>
                </c:pt>
                <c:pt idx="148">
                  <c:v>-3.5449999999999999</c:v>
                </c:pt>
                <c:pt idx="149">
                  <c:v>1.5149999999999999</c:v>
                </c:pt>
                <c:pt idx="150">
                  <c:v>2.855</c:v>
                </c:pt>
                <c:pt idx="151">
                  <c:v>2.2450000000000001</c:v>
                </c:pt>
                <c:pt idx="152">
                  <c:v>1.2450000000000001</c:v>
                </c:pt>
                <c:pt idx="153">
                  <c:v>2.1150000000000002</c:v>
                </c:pt>
                <c:pt idx="154">
                  <c:v>2.3050000000000002</c:v>
                </c:pt>
                <c:pt idx="155">
                  <c:v>2.5150000000000001</c:v>
                </c:pt>
                <c:pt idx="156">
                  <c:v>-1.0249999999999999</c:v>
                </c:pt>
                <c:pt idx="157">
                  <c:v>-3.3450000000000002</c:v>
                </c:pt>
                <c:pt idx="158">
                  <c:v>-0.85499999999999998</c:v>
                </c:pt>
                <c:pt idx="159">
                  <c:v>3.2850000000000001</c:v>
                </c:pt>
                <c:pt idx="160">
                  <c:v>0.154999999999999</c:v>
                </c:pt>
                <c:pt idx="161">
                  <c:v>-0.14499999999999999</c:v>
                </c:pt>
                <c:pt idx="162">
                  <c:v>2.5649999999999999</c:v>
                </c:pt>
                <c:pt idx="163">
                  <c:v>0.505</c:v>
                </c:pt>
                <c:pt idx="164">
                  <c:v>-1.175</c:v>
                </c:pt>
                <c:pt idx="165">
                  <c:v>-1.0449999999999999</c:v>
                </c:pt>
                <c:pt idx="166">
                  <c:v>3.9750000000000001</c:v>
                </c:pt>
                <c:pt idx="167">
                  <c:v>1.175</c:v>
                </c:pt>
                <c:pt idx="168">
                  <c:v>-0.57499999999999896</c:v>
                </c:pt>
                <c:pt idx="169">
                  <c:v>3.665</c:v>
                </c:pt>
                <c:pt idx="170">
                  <c:v>-0.11499999999999901</c:v>
                </c:pt>
                <c:pt idx="171">
                  <c:v>-0.76500000000000101</c:v>
                </c:pt>
                <c:pt idx="172">
                  <c:v>-0.68500000000000005</c:v>
                </c:pt>
                <c:pt idx="173">
                  <c:v>-0.70499999999999996</c:v>
                </c:pt>
                <c:pt idx="174">
                  <c:v>-2.415</c:v>
                </c:pt>
                <c:pt idx="175">
                  <c:v>-1.825</c:v>
                </c:pt>
                <c:pt idx="176">
                  <c:v>0.185000000000001</c:v>
                </c:pt>
                <c:pt idx="177">
                  <c:v>2.6850000000000001</c:v>
                </c:pt>
                <c:pt idx="178">
                  <c:v>1.1850000000000001</c:v>
                </c:pt>
                <c:pt idx="179">
                  <c:v>2.625</c:v>
                </c:pt>
                <c:pt idx="180">
                  <c:v>2.3849999999999998</c:v>
                </c:pt>
                <c:pt idx="181">
                  <c:v>2.395</c:v>
                </c:pt>
                <c:pt idx="182">
                  <c:v>2.415</c:v>
                </c:pt>
                <c:pt idx="183">
                  <c:v>1.3049999999999999</c:v>
                </c:pt>
                <c:pt idx="184">
                  <c:v>9.5000000000000598E-2</c:v>
                </c:pt>
                <c:pt idx="185">
                  <c:v>1.335</c:v>
                </c:pt>
                <c:pt idx="186">
                  <c:v>1.0049999999999999</c:v>
                </c:pt>
                <c:pt idx="187">
                  <c:v>2.7549999999999999</c:v>
                </c:pt>
                <c:pt idx="188">
                  <c:v>2.0150000000000001</c:v>
                </c:pt>
                <c:pt idx="189">
                  <c:v>2.6949999999999998</c:v>
                </c:pt>
                <c:pt idx="190">
                  <c:v>0.29499999999999998</c:v>
                </c:pt>
                <c:pt idx="191">
                  <c:v>1.2350000000000001</c:v>
                </c:pt>
                <c:pt idx="192">
                  <c:v>-1.2549999999999999</c:v>
                </c:pt>
                <c:pt idx="193">
                  <c:v>-5.9349999999999996</c:v>
                </c:pt>
                <c:pt idx="194">
                  <c:v>1.0149999999999999</c:v>
                </c:pt>
                <c:pt idx="195">
                  <c:v>0.154999999999999</c:v>
                </c:pt>
                <c:pt idx="196">
                  <c:v>-3.4249999999999998</c:v>
                </c:pt>
                <c:pt idx="197">
                  <c:v>-0.745</c:v>
                </c:pt>
                <c:pt idx="198">
                  <c:v>-1.155</c:v>
                </c:pt>
                <c:pt idx="199">
                  <c:v>6.4999999999999503E-2</c:v>
                </c:pt>
                <c:pt idx="200">
                  <c:v>-0.91500000000000004</c:v>
                </c:pt>
                <c:pt idx="201">
                  <c:v>2.2650000000000001</c:v>
                </c:pt>
                <c:pt idx="202">
                  <c:v>-1.4999999999999699E-2</c:v>
                </c:pt>
                <c:pt idx="203">
                  <c:v>-1.4350000000000001</c:v>
                </c:pt>
                <c:pt idx="204">
                  <c:v>1.115</c:v>
                </c:pt>
                <c:pt idx="205">
                  <c:v>-3.9049999999999998</c:v>
                </c:pt>
                <c:pt idx="206">
                  <c:v>-3.625</c:v>
                </c:pt>
                <c:pt idx="207">
                  <c:v>25.805</c:v>
                </c:pt>
                <c:pt idx="208">
                  <c:v>-0.92500000000000004</c:v>
                </c:pt>
                <c:pt idx="209">
                  <c:v>1.925</c:v>
                </c:pt>
                <c:pt idx="210">
                  <c:v>1.6850000000000001</c:v>
                </c:pt>
                <c:pt idx="211">
                  <c:v>2.3250000000000002</c:v>
                </c:pt>
                <c:pt idx="212">
                  <c:v>-1.895</c:v>
                </c:pt>
                <c:pt idx="213">
                  <c:v>-2.7250000000000001</c:v>
                </c:pt>
                <c:pt idx="214">
                  <c:v>-0.34499999999999997</c:v>
                </c:pt>
                <c:pt idx="215">
                  <c:v>1.5649999999999999</c:v>
                </c:pt>
                <c:pt idx="216">
                  <c:v>2.1150000000000002</c:v>
                </c:pt>
                <c:pt idx="217">
                  <c:v>0.215</c:v>
                </c:pt>
                <c:pt idx="218">
                  <c:v>1.0449999999999999</c:v>
                </c:pt>
                <c:pt idx="219">
                  <c:v>2.3849999999999998</c:v>
                </c:pt>
                <c:pt idx="220">
                  <c:v>2.335</c:v>
                </c:pt>
                <c:pt idx="221">
                  <c:v>-4.3150000000000004</c:v>
                </c:pt>
                <c:pt idx="222">
                  <c:v>0.33500000000000002</c:v>
                </c:pt>
                <c:pt idx="223">
                  <c:v>2.3050000000000002</c:v>
                </c:pt>
                <c:pt idx="224">
                  <c:v>2.415</c:v>
                </c:pt>
                <c:pt idx="225">
                  <c:v>2.1949999999999998</c:v>
                </c:pt>
                <c:pt idx="226">
                  <c:v>-0.53499999999999903</c:v>
                </c:pt>
                <c:pt idx="227">
                  <c:v>-1.8149999999999999</c:v>
                </c:pt>
                <c:pt idx="228">
                  <c:v>0.60499999999999998</c:v>
                </c:pt>
                <c:pt idx="229">
                  <c:v>1.8049999999999999</c:v>
                </c:pt>
                <c:pt idx="230">
                  <c:v>1.615</c:v>
                </c:pt>
                <c:pt idx="231">
                  <c:v>1.7549999999999999</c:v>
                </c:pt>
                <c:pt idx="232">
                  <c:v>2.5249999999999999</c:v>
                </c:pt>
                <c:pt idx="233">
                  <c:v>3.355</c:v>
                </c:pt>
                <c:pt idx="234">
                  <c:v>1.405</c:v>
                </c:pt>
                <c:pt idx="235">
                  <c:v>2.605</c:v>
                </c:pt>
                <c:pt idx="236">
                  <c:v>-4.8550000000000004</c:v>
                </c:pt>
                <c:pt idx="237">
                  <c:v>-2.1349999999999998</c:v>
                </c:pt>
                <c:pt idx="238">
                  <c:v>-7.5000000000000205E-2</c:v>
                </c:pt>
                <c:pt idx="239">
                  <c:v>-1.2350000000000001</c:v>
                </c:pt>
                <c:pt idx="240">
                  <c:v>-0.57499999999999996</c:v>
                </c:pt>
                <c:pt idx="241">
                  <c:v>-1.0049999999999999</c:v>
                </c:pt>
                <c:pt idx="242">
                  <c:v>-3.0550000000000002</c:v>
                </c:pt>
                <c:pt idx="243">
                  <c:v>0.29499999999999998</c:v>
                </c:pt>
                <c:pt idx="244">
                  <c:v>2.8050000000000002</c:v>
                </c:pt>
                <c:pt idx="245">
                  <c:v>-0.17499999999999999</c:v>
                </c:pt>
                <c:pt idx="246">
                  <c:v>-1.095</c:v>
                </c:pt>
                <c:pt idx="247">
                  <c:v>-3.645</c:v>
                </c:pt>
                <c:pt idx="248">
                  <c:v>4.4999999999999901E-2</c:v>
                </c:pt>
                <c:pt idx="249">
                  <c:v>1.3149999999999999</c:v>
                </c:pt>
                <c:pt idx="250">
                  <c:v>3.125</c:v>
                </c:pt>
                <c:pt idx="251">
                  <c:v>8.5000000000000006E-2</c:v>
                </c:pt>
                <c:pt idx="252">
                  <c:v>0.154999999999999</c:v>
                </c:pt>
                <c:pt idx="253">
                  <c:v>-1.825</c:v>
                </c:pt>
                <c:pt idx="254">
                  <c:v>-1.4950000000000001</c:v>
                </c:pt>
                <c:pt idx="255">
                  <c:v>-0.48499999999999899</c:v>
                </c:pt>
                <c:pt idx="256">
                  <c:v>1.7250000000000001</c:v>
                </c:pt>
                <c:pt idx="257">
                  <c:v>0.54500000000000004</c:v>
                </c:pt>
                <c:pt idx="258">
                  <c:v>-0.625</c:v>
                </c:pt>
              </c:numCache>
            </c:numRef>
          </c:xVal>
          <c:yVal>
            <c:numRef>
              <c:f>ラリー継続!$AD$2:$AD$285</c:f>
              <c:numCache>
                <c:formatCode>General</c:formatCode>
                <c:ptCount val="284"/>
                <c:pt idx="0">
                  <c:v>-13.9</c:v>
                </c:pt>
                <c:pt idx="1">
                  <c:v>-13.38</c:v>
                </c:pt>
                <c:pt idx="2">
                  <c:v>-14.4</c:v>
                </c:pt>
                <c:pt idx="3">
                  <c:v>-13.17</c:v>
                </c:pt>
                <c:pt idx="4">
                  <c:v>-13.96</c:v>
                </c:pt>
                <c:pt idx="5">
                  <c:v>-12.61</c:v>
                </c:pt>
                <c:pt idx="6">
                  <c:v>-15.22</c:v>
                </c:pt>
                <c:pt idx="7">
                  <c:v>-12.3</c:v>
                </c:pt>
                <c:pt idx="8">
                  <c:v>-15.51</c:v>
                </c:pt>
                <c:pt idx="9">
                  <c:v>-13.32</c:v>
                </c:pt>
                <c:pt idx="10">
                  <c:v>-12.56</c:v>
                </c:pt>
                <c:pt idx="11">
                  <c:v>-16.649999999999999</c:v>
                </c:pt>
                <c:pt idx="12">
                  <c:v>-13.22</c:v>
                </c:pt>
                <c:pt idx="13">
                  <c:v>-15.4</c:v>
                </c:pt>
                <c:pt idx="14">
                  <c:v>-12.49</c:v>
                </c:pt>
                <c:pt idx="15">
                  <c:v>-15.52</c:v>
                </c:pt>
                <c:pt idx="16">
                  <c:v>-12.53</c:v>
                </c:pt>
                <c:pt idx="17">
                  <c:v>-15.5</c:v>
                </c:pt>
                <c:pt idx="18">
                  <c:v>-11.37</c:v>
                </c:pt>
                <c:pt idx="19">
                  <c:v>-13.7</c:v>
                </c:pt>
                <c:pt idx="20">
                  <c:v>-13.14</c:v>
                </c:pt>
                <c:pt idx="21">
                  <c:v>-13.53</c:v>
                </c:pt>
                <c:pt idx="22">
                  <c:v>-12.8</c:v>
                </c:pt>
                <c:pt idx="23">
                  <c:v>-11.94</c:v>
                </c:pt>
                <c:pt idx="24">
                  <c:v>-15.11</c:v>
                </c:pt>
                <c:pt idx="25">
                  <c:v>-11.24</c:v>
                </c:pt>
                <c:pt idx="26">
                  <c:v>-11.82</c:v>
                </c:pt>
                <c:pt idx="27">
                  <c:v>-14.95</c:v>
                </c:pt>
                <c:pt idx="28">
                  <c:v>-12.89</c:v>
                </c:pt>
                <c:pt idx="29">
                  <c:v>-14.46</c:v>
                </c:pt>
                <c:pt idx="30">
                  <c:v>-13.02</c:v>
                </c:pt>
                <c:pt idx="31">
                  <c:v>-14.95</c:v>
                </c:pt>
                <c:pt idx="32">
                  <c:v>-13.02</c:v>
                </c:pt>
                <c:pt idx="33">
                  <c:v>-15.21</c:v>
                </c:pt>
                <c:pt idx="34">
                  <c:v>-12.8</c:v>
                </c:pt>
                <c:pt idx="35">
                  <c:v>-14.68</c:v>
                </c:pt>
                <c:pt idx="36">
                  <c:v>-12.02</c:v>
                </c:pt>
                <c:pt idx="37">
                  <c:v>-16.66</c:v>
                </c:pt>
                <c:pt idx="38">
                  <c:v>-11.25</c:v>
                </c:pt>
                <c:pt idx="39">
                  <c:v>-11.91</c:v>
                </c:pt>
                <c:pt idx="40">
                  <c:v>-14.84</c:v>
                </c:pt>
                <c:pt idx="41">
                  <c:v>-13.81</c:v>
                </c:pt>
                <c:pt idx="42">
                  <c:v>-13.11</c:v>
                </c:pt>
                <c:pt idx="43">
                  <c:v>-13.79</c:v>
                </c:pt>
                <c:pt idx="44">
                  <c:v>-14.25</c:v>
                </c:pt>
                <c:pt idx="45">
                  <c:v>-13.01</c:v>
                </c:pt>
                <c:pt idx="46">
                  <c:v>-13.93</c:v>
                </c:pt>
                <c:pt idx="47">
                  <c:v>-11.91</c:v>
                </c:pt>
                <c:pt idx="48">
                  <c:v>-14.53</c:v>
                </c:pt>
                <c:pt idx="49">
                  <c:v>-11.72</c:v>
                </c:pt>
                <c:pt idx="50">
                  <c:v>-14.74</c:v>
                </c:pt>
                <c:pt idx="51">
                  <c:v>-13.6</c:v>
                </c:pt>
                <c:pt idx="52">
                  <c:v>-14.18</c:v>
                </c:pt>
                <c:pt idx="53">
                  <c:v>-13.83</c:v>
                </c:pt>
                <c:pt idx="54">
                  <c:v>-13.88</c:v>
                </c:pt>
                <c:pt idx="55">
                  <c:v>-14.55</c:v>
                </c:pt>
                <c:pt idx="56">
                  <c:v>-13.5</c:v>
                </c:pt>
                <c:pt idx="57">
                  <c:v>-12.96</c:v>
                </c:pt>
                <c:pt idx="58">
                  <c:v>-14.79</c:v>
                </c:pt>
                <c:pt idx="59">
                  <c:v>-8.58</c:v>
                </c:pt>
                <c:pt idx="60">
                  <c:v>-13.05</c:v>
                </c:pt>
                <c:pt idx="61">
                  <c:v>-10.38</c:v>
                </c:pt>
                <c:pt idx="62">
                  <c:v>-14.33</c:v>
                </c:pt>
                <c:pt idx="63">
                  <c:v>-12.65</c:v>
                </c:pt>
                <c:pt idx="64">
                  <c:v>-13.12</c:v>
                </c:pt>
                <c:pt idx="65">
                  <c:v>-12.58</c:v>
                </c:pt>
                <c:pt idx="66">
                  <c:v>-14.55</c:v>
                </c:pt>
                <c:pt idx="67">
                  <c:v>-13.21</c:v>
                </c:pt>
                <c:pt idx="68">
                  <c:v>-14.79</c:v>
                </c:pt>
                <c:pt idx="69">
                  <c:v>-14.39</c:v>
                </c:pt>
                <c:pt idx="70">
                  <c:v>-14.24</c:v>
                </c:pt>
                <c:pt idx="71">
                  <c:v>-13.97</c:v>
                </c:pt>
                <c:pt idx="72">
                  <c:v>-11.26</c:v>
                </c:pt>
                <c:pt idx="73">
                  <c:v>-12.24</c:v>
                </c:pt>
                <c:pt idx="74">
                  <c:v>-13</c:v>
                </c:pt>
                <c:pt idx="75">
                  <c:v>-12.59</c:v>
                </c:pt>
                <c:pt idx="76">
                  <c:v>-14.82</c:v>
                </c:pt>
                <c:pt idx="77">
                  <c:v>-15.18</c:v>
                </c:pt>
                <c:pt idx="78">
                  <c:v>-13.35</c:v>
                </c:pt>
                <c:pt idx="79">
                  <c:v>-13.71</c:v>
                </c:pt>
                <c:pt idx="80">
                  <c:v>-12.7</c:v>
                </c:pt>
                <c:pt idx="81">
                  <c:v>-15.05</c:v>
                </c:pt>
                <c:pt idx="82">
                  <c:v>-12.49</c:v>
                </c:pt>
                <c:pt idx="83">
                  <c:v>-12.43</c:v>
                </c:pt>
                <c:pt idx="84">
                  <c:v>-13.21</c:v>
                </c:pt>
                <c:pt idx="85">
                  <c:v>-13.65</c:v>
                </c:pt>
                <c:pt idx="86">
                  <c:v>-13.03</c:v>
                </c:pt>
                <c:pt idx="87">
                  <c:v>-13.82</c:v>
                </c:pt>
                <c:pt idx="88">
                  <c:v>-13.15</c:v>
                </c:pt>
                <c:pt idx="89">
                  <c:v>-15.23</c:v>
                </c:pt>
                <c:pt idx="90">
                  <c:v>-14.04</c:v>
                </c:pt>
                <c:pt idx="91">
                  <c:v>-12.9</c:v>
                </c:pt>
                <c:pt idx="92">
                  <c:v>-14.62</c:v>
                </c:pt>
                <c:pt idx="93">
                  <c:v>-12.56</c:v>
                </c:pt>
                <c:pt idx="94">
                  <c:v>-14.98</c:v>
                </c:pt>
                <c:pt idx="95">
                  <c:v>-12.81</c:v>
                </c:pt>
                <c:pt idx="96">
                  <c:v>-14.94</c:v>
                </c:pt>
                <c:pt idx="97">
                  <c:v>-10.47</c:v>
                </c:pt>
                <c:pt idx="98">
                  <c:v>-14.51</c:v>
                </c:pt>
                <c:pt idx="99">
                  <c:v>-13.27</c:v>
                </c:pt>
                <c:pt idx="100">
                  <c:v>-14.9</c:v>
                </c:pt>
                <c:pt idx="101">
                  <c:v>-14.08</c:v>
                </c:pt>
                <c:pt idx="102">
                  <c:v>-14.99</c:v>
                </c:pt>
                <c:pt idx="103">
                  <c:v>-15.25</c:v>
                </c:pt>
                <c:pt idx="104">
                  <c:v>-15.12</c:v>
                </c:pt>
                <c:pt idx="105">
                  <c:v>-13.93</c:v>
                </c:pt>
                <c:pt idx="106">
                  <c:v>-13.7</c:v>
                </c:pt>
                <c:pt idx="107">
                  <c:v>-14.42</c:v>
                </c:pt>
                <c:pt idx="108">
                  <c:v>-13.99</c:v>
                </c:pt>
                <c:pt idx="109">
                  <c:v>-13.87</c:v>
                </c:pt>
                <c:pt idx="110">
                  <c:v>-12.72</c:v>
                </c:pt>
                <c:pt idx="111">
                  <c:v>-14.73</c:v>
                </c:pt>
                <c:pt idx="112">
                  <c:v>-12.78</c:v>
                </c:pt>
                <c:pt idx="113">
                  <c:v>-14.57</c:v>
                </c:pt>
                <c:pt idx="114">
                  <c:v>-12.4</c:v>
                </c:pt>
                <c:pt idx="115">
                  <c:v>-14.6</c:v>
                </c:pt>
                <c:pt idx="116">
                  <c:v>-13.25</c:v>
                </c:pt>
                <c:pt idx="117">
                  <c:v>-13.71</c:v>
                </c:pt>
                <c:pt idx="118">
                  <c:v>-14.41</c:v>
                </c:pt>
                <c:pt idx="119">
                  <c:v>-13.94</c:v>
                </c:pt>
                <c:pt idx="120">
                  <c:v>-14.35</c:v>
                </c:pt>
                <c:pt idx="121">
                  <c:v>-12.5</c:v>
                </c:pt>
                <c:pt idx="122">
                  <c:v>-15.52</c:v>
                </c:pt>
                <c:pt idx="123">
                  <c:v>-13.46</c:v>
                </c:pt>
                <c:pt idx="124">
                  <c:v>-15.03</c:v>
                </c:pt>
                <c:pt idx="125">
                  <c:v>-12.54</c:v>
                </c:pt>
                <c:pt idx="126">
                  <c:v>-13.91</c:v>
                </c:pt>
                <c:pt idx="127">
                  <c:v>-12.65</c:v>
                </c:pt>
                <c:pt idx="128">
                  <c:v>-15.85</c:v>
                </c:pt>
                <c:pt idx="129">
                  <c:v>-13.21</c:v>
                </c:pt>
                <c:pt idx="130">
                  <c:v>-15.48</c:v>
                </c:pt>
                <c:pt idx="131">
                  <c:v>-13.04</c:v>
                </c:pt>
                <c:pt idx="132">
                  <c:v>-15.39</c:v>
                </c:pt>
                <c:pt idx="133">
                  <c:v>-12.44</c:v>
                </c:pt>
                <c:pt idx="134">
                  <c:v>-14.49</c:v>
                </c:pt>
                <c:pt idx="135">
                  <c:v>-11.37</c:v>
                </c:pt>
                <c:pt idx="136">
                  <c:v>-15.22</c:v>
                </c:pt>
                <c:pt idx="137">
                  <c:v>-11.63</c:v>
                </c:pt>
                <c:pt idx="138">
                  <c:v>-15.44</c:v>
                </c:pt>
                <c:pt idx="139">
                  <c:v>-11.74</c:v>
                </c:pt>
                <c:pt idx="140">
                  <c:v>-14.99</c:v>
                </c:pt>
                <c:pt idx="141">
                  <c:v>-12.62</c:v>
                </c:pt>
                <c:pt idx="142">
                  <c:v>-16.100000000000001</c:v>
                </c:pt>
                <c:pt idx="143">
                  <c:v>-11.58</c:v>
                </c:pt>
                <c:pt idx="144">
                  <c:v>-14.7</c:v>
                </c:pt>
                <c:pt idx="145">
                  <c:v>-13.03</c:v>
                </c:pt>
                <c:pt idx="146">
                  <c:v>-14.28</c:v>
                </c:pt>
                <c:pt idx="147">
                  <c:v>-4.46</c:v>
                </c:pt>
                <c:pt idx="148">
                  <c:v>-14.92</c:v>
                </c:pt>
                <c:pt idx="149">
                  <c:v>-13.6</c:v>
                </c:pt>
                <c:pt idx="150">
                  <c:v>-14.44</c:v>
                </c:pt>
                <c:pt idx="151">
                  <c:v>-13.52</c:v>
                </c:pt>
                <c:pt idx="152">
                  <c:v>-13.58</c:v>
                </c:pt>
                <c:pt idx="153">
                  <c:v>-14.17</c:v>
                </c:pt>
                <c:pt idx="154">
                  <c:v>-13.28</c:v>
                </c:pt>
                <c:pt idx="155">
                  <c:v>-13.52</c:v>
                </c:pt>
                <c:pt idx="156">
                  <c:v>-13.19</c:v>
                </c:pt>
                <c:pt idx="157">
                  <c:v>-12.83</c:v>
                </c:pt>
                <c:pt idx="158">
                  <c:v>-12.43</c:v>
                </c:pt>
                <c:pt idx="159">
                  <c:v>-13.2</c:v>
                </c:pt>
                <c:pt idx="160">
                  <c:v>-12.31</c:v>
                </c:pt>
                <c:pt idx="161">
                  <c:v>-14.12</c:v>
                </c:pt>
                <c:pt idx="162">
                  <c:v>-14.47</c:v>
                </c:pt>
                <c:pt idx="163">
                  <c:v>-13.31</c:v>
                </c:pt>
                <c:pt idx="164">
                  <c:v>-14.65</c:v>
                </c:pt>
                <c:pt idx="165">
                  <c:v>-14.82</c:v>
                </c:pt>
                <c:pt idx="166">
                  <c:v>-14.42</c:v>
                </c:pt>
                <c:pt idx="167">
                  <c:v>-11.86</c:v>
                </c:pt>
                <c:pt idx="168">
                  <c:v>-14.73</c:v>
                </c:pt>
                <c:pt idx="169">
                  <c:v>-10.28</c:v>
                </c:pt>
                <c:pt idx="170">
                  <c:v>-14.64</c:v>
                </c:pt>
                <c:pt idx="171">
                  <c:v>-5.6</c:v>
                </c:pt>
                <c:pt idx="172">
                  <c:v>-13.83</c:v>
                </c:pt>
                <c:pt idx="173">
                  <c:v>-16.47</c:v>
                </c:pt>
                <c:pt idx="174">
                  <c:v>-13.53</c:v>
                </c:pt>
                <c:pt idx="175">
                  <c:v>-14.95</c:v>
                </c:pt>
                <c:pt idx="176">
                  <c:v>-12.76</c:v>
                </c:pt>
                <c:pt idx="177">
                  <c:v>-16.29</c:v>
                </c:pt>
                <c:pt idx="178">
                  <c:v>-12.74</c:v>
                </c:pt>
                <c:pt idx="179">
                  <c:v>-16.329999999999998</c:v>
                </c:pt>
                <c:pt idx="180">
                  <c:v>-12.75</c:v>
                </c:pt>
                <c:pt idx="181">
                  <c:v>-15.57</c:v>
                </c:pt>
                <c:pt idx="182">
                  <c:v>-13.53</c:v>
                </c:pt>
                <c:pt idx="183">
                  <c:v>-14.45</c:v>
                </c:pt>
                <c:pt idx="184">
                  <c:v>-13.45</c:v>
                </c:pt>
                <c:pt idx="185">
                  <c:v>-15.26</c:v>
                </c:pt>
                <c:pt idx="186">
                  <c:v>-13.37</c:v>
                </c:pt>
                <c:pt idx="187">
                  <c:v>-16.77</c:v>
                </c:pt>
                <c:pt idx="188">
                  <c:v>-13.11</c:v>
                </c:pt>
                <c:pt idx="189">
                  <c:v>-16.649999999999999</c:v>
                </c:pt>
                <c:pt idx="190">
                  <c:v>-16.04</c:v>
                </c:pt>
                <c:pt idx="191">
                  <c:v>-12.01</c:v>
                </c:pt>
                <c:pt idx="192">
                  <c:v>-15.71</c:v>
                </c:pt>
                <c:pt idx="193">
                  <c:v>-13.29</c:v>
                </c:pt>
                <c:pt idx="194">
                  <c:v>-14.78</c:v>
                </c:pt>
                <c:pt idx="195">
                  <c:v>-7.09</c:v>
                </c:pt>
                <c:pt idx="196">
                  <c:v>-14.4</c:v>
                </c:pt>
                <c:pt idx="197">
                  <c:v>-12.15</c:v>
                </c:pt>
                <c:pt idx="198">
                  <c:v>-14.11</c:v>
                </c:pt>
                <c:pt idx="199">
                  <c:v>-16.760000000000002</c:v>
                </c:pt>
                <c:pt idx="200">
                  <c:v>-12.88</c:v>
                </c:pt>
                <c:pt idx="201">
                  <c:v>-16.52</c:v>
                </c:pt>
                <c:pt idx="202">
                  <c:v>-11.45</c:v>
                </c:pt>
                <c:pt idx="203">
                  <c:v>-15.59</c:v>
                </c:pt>
                <c:pt idx="204">
                  <c:v>-12.63</c:v>
                </c:pt>
                <c:pt idx="205">
                  <c:v>-16.940000000000001</c:v>
                </c:pt>
                <c:pt idx="206">
                  <c:v>-12.6</c:v>
                </c:pt>
                <c:pt idx="207">
                  <c:v>45.51</c:v>
                </c:pt>
                <c:pt idx="208">
                  <c:v>-13.83</c:v>
                </c:pt>
                <c:pt idx="209">
                  <c:v>-15.43</c:v>
                </c:pt>
                <c:pt idx="210">
                  <c:v>-14.24</c:v>
                </c:pt>
                <c:pt idx="211">
                  <c:v>-14.48</c:v>
                </c:pt>
                <c:pt idx="212">
                  <c:v>-13.63</c:v>
                </c:pt>
                <c:pt idx="213">
                  <c:v>-14.49</c:v>
                </c:pt>
                <c:pt idx="214">
                  <c:v>-12.9</c:v>
                </c:pt>
                <c:pt idx="215">
                  <c:v>-14.23</c:v>
                </c:pt>
                <c:pt idx="216">
                  <c:v>-12.8</c:v>
                </c:pt>
                <c:pt idx="217">
                  <c:v>-16.18</c:v>
                </c:pt>
                <c:pt idx="218">
                  <c:v>-12.91</c:v>
                </c:pt>
                <c:pt idx="219">
                  <c:v>-16.149999999999999</c:v>
                </c:pt>
                <c:pt idx="220">
                  <c:v>-12.97</c:v>
                </c:pt>
                <c:pt idx="221">
                  <c:v>-14.93</c:v>
                </c:pt>
                <c:pt idx="222">
                  <c:v>-14.44</c:v>
                </c:pt>
                <c:pt idx="223">
                  <c:v>-16.399999999999999</c:v>
                </c:pt>
                <c:pt idx="224">
                  <c:v>-13.46</c:v>
                </c:pt>
                <c:pt idx="225">
                  <c:v>-15.7</c:v>
                </c:pt>
                <c:pt idx="226">
                  <c:v>-11.86</c:v>
                </c:pt>
                <c:pt idx="227">
                  <c:v>-16.41</c:v>
                </c:pt>
                <c:pt idx="228">
                  <c:v>-12.3</c:v>
                </c:pt>
                <c:pt idx="229">
                  <c:v>-16.97</c:v>
                </c:pt>
                <c:pt idx="230">
                  <c:v>-11.69</c:v>
                </c:pt>
                <c:pt idx="231">
                  <c:v>-18.09</c:v>
                </c:pt>
                <c:pt idx="232">
                  <c:v>-12.23</c:v>
                </c:pt>
                <c:pt idx="233">
                  <c:v>-15.68</c:v>
                </c:pt>
                <c:pt idx="234">
                  <c:v>-13.21</c:v>
                </c:pt>
                <c:pt idx="235">
                  <c:v>-14.4</c:v>
                </c:pt>
                <c:pt idx="236">
                  <c:v>-15.85</c:v>
                </c:pt>
                <c:pt idx="237">
                  <c:v>-11.34</c:v>
                </c:pt>
                <c:pt idx="238">
                  <c:v>-18.13</c:v>
                </c:pt>
                <c:pt idx="239">
                  <c:v>-16.66</c:v>
                </c:pt>
                <c:pt idx="240">
                  <c:v>-16.41</c:v>
                </c:pt>
                <c:pt idx="241">
                  <c:v>-12.93</c:v>
                </c:pt>
                <c:pt idx="242">
                  <c:v>-15.7</c:v>
                </c:pt>
                <c:pt idx="243">
                  <c:v>-12.19</c:v>
                </c:pt>
                <c:pt idx="244">
                  <c:v>-15.96</c:v>
                </c:pt>
                <c:pt idx="245">
                  <c:v>-11.2</c:v>
                </c:pt>
                <c:pt idx="246">
                  <c:v>-12.14</c:v>
                </c:pt>
                <c:pt idx="247">
                  <c:v>-14.48</c:v>
                </c:pt>
                <c:pt idx="248">
                  <c:v>-13.94</c:v>
                </c:pt>
                <c:pt idx="249">
                  <c:v>-12.07</c:v>
                </c:pt>
                <c:pt idx="250">
                  <c:v>-13.89</c:v>
                </c:pt>
                <c:pt idx="251">
                  <c:v>-13.89</c:v>
                </c:pt>
                <c:pt idx="252">
                  <c:v>-13.04</c:v>
                </c:pt>
                <c:pt idx="253">
                  <c:v>-13.78</c:v>
                </c:pt>
                <c:pt idx="254">
                  <c:v>-14.63</c:v>
                </c:pt>
                <c:pt idx="255">
                  <c:v>-13.16</c:v>
                </c:pt>
                <c:pt idx="256">
                  <c:v>-15.33</c:v>
                </c:pt>
                <c:pt idx="257">
                  <c:v>-13.11</c:v>
                </c:pt>
                <c:pt idx="258">
                  <c:v>-14.87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6-4022-93DA-733153B7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48134"/>
        <c:axId val="632372480"/>
      </c:scatterChart>
      <c:valAx>
        <c:axId val="57844813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372480"/>
        <c:crosses val="autoZero"/>
        <c:crossBetween val="midCat"/>
      </c:valAx>
      <c:valAx>
        <c:axId val="632372480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4813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打点</a:t>
            </a:r>
            <a:endParaRPr lang="en-US" altLang="ja-JP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ラリー継続!$AG$2:$AG$285</c:f>
              <c:numCache>
                <c:formatCode>General</c:formatCode>
                <c:ptCount val="284"/>
                <c:pt idx="0">
                  <c:v>5.65</c:v>
                </c:pt>
                <c:pt idx="1">
                  <c:v>5.42</c:v>
                </c:pt>
                <c:pt idx="2">
                  <c:v>5.58</c:v>
                </c:pt>
                <c:pt idx="3">
                  <c:v>6.21</c:v>
                </c:pt>
                <c:pt idx="4">
                  <c:v>6.75</c:v>
                </c:pt>
                <c:pt idx="5">
                  <c:v>5.49</c:v>
                </c:pt>
                <c:pt idx="6">
                  <c:v>6.49</c:v>
                </c:pt>
                <c:pt idx="7">
                  <c:v>7.09</c:v>
                </c:pt>
                <c:pt idx="8">
                  <c:v>6.2</c:v>
                </c:pt>
                <c:pt idx="9">
                  <c:v>4.49</c:v>
                </c:pt>
                <c:pt idx="10">
                  <c:v>5.05</c:v>
                </c:pt>
                <c:pt idx="11">
                  <c:v>4.82</c:v>
                </c:pt>
                <c:pt idx="12">
                  <c:v>5.87</c:v>
                </c:pt>
                <c:pt idx="13">
                  <c:v>5.95</c:v>
                </c:pt>
                <c:pt idx="14">
                  <c:v>5.28</c:v>
                </c:pt>
                <c:pt idx="15">
                  <c:v>5.94</c:v>
                </c:pt>
                <c:pt idx="16">
                  <c:v>4.2300000000000004</c:v>
                </c:pt>
                <c:pt idx="17">
                  <c:v>5.16</c:v>
                </c:pt>
                <c:pt idx="18">
                  <c:v>4.7</c:v>
                </c:pt>
                <c:pt idx="19">
                  <c:v>4.37</c:v>
                </c:pt>
                <c:pt idx="20">
                  <c:v>5.19</c:v>
                </c:pt>
                <c:pt idx="21">
                  <c:v>5.24</c:v>
                </c:pt>
                <c:pt idx="22">
                  <c:v>7.2</c:v>
                </c:pt>
                <c:pt idx="23">
                  <c:v>4.57</c:v>
                </c:pt>
                <c:pt idx="24">
                  <c:v>4.5599999999999996</c:v>
                </c:pt>
                <c:pt idx="25">
                  <c:v>5.29</c:v>
                </c:pt>
                <c:pt idx="26">
                  <c:v>8.41</c:v>
                </c:pt>
                <c:pt idx="27">
                  <c:v>5.65</c:v>
                </c:pt>
                <c:pt idx="28">
                  <c:v>7.04</c:v>
                </c:pt>
                <c:pt idx="29">
                  <c:v>5.77</c:v>
                </c:pt>
                <c:pt idx="30">
                  <c:v>7.23</c:v>
                </c:pt>
                <c:pt idx="31">
                  <c:v>5.47</c:v>
                </c:pt>
                <c:pt idx="32">
                  <c:v>6.01</c:v>
                </c:pt>
                <c:pt idx="33">
                  <c:v>5.33</c:v>
                </c:pt>
                <c:pt idx="34">
                  <c:v>4.5999999999999996</c:v>
                </c:pt>
                <c:pt idx="35">
                  <c:v>6.06</c:v>
                </c:pt>
                <c:pt idx="36">
                  <c:v>6.77</c:v>
                </c:pt>
                <c:pt idx="37">
                  <c:v>7.34</c:v>
                </c:pt>
                <c:pt idx="38">
                  <c:v>7.8</c:v>
                </c:pt>
                <c:pt idx="39">
                  <c:v>5.54</c:v>
                </c:pt>
                <c:pt idx="40">
                  <c:v>4.9800000000000004</c:v>
                </c:pt>
                <c:pt idx="41">
                  <c:v>6.51</c:v>
                </c:pt>
                <c:pt idx="42">
                  <c:v>5.66</c:v>
                </c:pt>
                <c:pt idx="43">
                  <c:v>5.31</c:v>
                </c:pt>
                <c:pt idx="44">
                  <c:v>6.49</c:v>
                </c:pt>
                <c:pt idx="45">
                  <c:v>5.57</c:v>
                </c:pt>
                <c:pt idx="46">
                  <c:v>8.1999999999999993</c:v>
                </c:pt>
                <c:pt idx="47">
                  <c:v>6.25</c:v>
                </c:pt>
                <c:pt idx="48">
                  <c:v>7.76</c:v>
                </c:pt>
                <c:pt idx="49">
                  <c:v>6.76</c:v>
                </c:pt>
                <c:pt idx="50">
                  <c:v>5.56</c:v>
                </c:pt>
                <c:pt idx="51">
                  <c:v>7.72</c:v>
                </c:pt>
                <c:pt idx="52">
                  <c:v>5.35</c:v>
                </c:pt>
                <c:pt idx="53">
                  <c:v>6.48</c:v>
                </c:pt>
                <c:pt idx="54">
                  <c:v>5.83</c:v>
                </c:pt>
                <c:pt idx="55">
                  <c:v>6.41</c:v>
                </c:pt>
                <c:pt idx="56">
                  <c:v>6.47</c:v>
                </c:pt>
                <c:pt idx="57">
                  <c:v>4.95</c:v>
                </c:pt>
                <c:pt idx="58">
                  <c:v>5.41</c:v>
                </c:pt>
                <c:pt idx="59">
                  <c:v>4.3600000000000003</c:v>
                </c:pt>
                <c:pt idx="60">
                  <c:v>7.72</c:v>
                </c:pt>
                <c:pt idx="61">
                  <c:v>5.59</c:v>
                </c:pt>
                <c:pt idx="62">
                  <c:v>6.49</c:v>
                </c:pt>
                <c:pt idx="63">
                  <c:v>4.6399999999999997</c:v>
                </c:pt>
                <c:pt idx="64">
                  <c:v>6.49</c:v>
                </c:pt>
                <c:pt idx="65">
                  <c:v>4.83</c:v>
                </c:pt>
                <c:pt idx="66">
                  <c:v>5.54</c:v>
                </c:pt>
                <c:pt idx="67">
                  <c:v>5.49</c:v>
                </c:pt>
                <c:pt idx="68">
                  <c:v>5.68</c:v>
                </c:pt>
                <c:pt idx="69">
                  <c:v>5.07</c:v>
                </c:pt>
                <c:pt idx="70">
                  <c:v>6.5</c:v>
                </c:pt>
                <c:pt idx="71">
                  <c:v>6.94</c:v>
                </c:pt>
                <c:pt idx="72">
                  <c:v>8.25</c:v>
                </c:pt>
                <c:pt idx="73">
                  <c:v>7.64</c:v>
                </c:pt>
                <c:pt idx="74">
                  <c:v>8.57</c:v>
                </c:pt>
                <c:pt idx="75">
                  <c:v>5.57</c:v>
                </c:pt>
                <c:pt idx="76">
                  <c:v>5.48</c:v>
                </c:pt>
                <c:pt idx="77">
                  <c:v>7.19</c:v>
                </c:pt>
                <c:pt idx="78">
                  <c:v>8.35</c:v>
                </c:pt>
                <c:pt idx="79">
                  <c:v>10.14</c:v>
                </c:pt>
                <c:pt idx="80">
                  <c:v>4.4000000000000004</c:v>
                </c:pt>
                <c:pt idx="81">
                  <c:v>4.5999999999999996</c:v>
                </c:pt>
                <c:pt idx="82">
                  <c:v>5.0199999999999996</c:v>
                </c:pt>
                <c:pt idx="83">
                  <c:v>6.47</c:v>
                </c:pt>
                <c:pt idx="84">
                  <c:v>6.23</c:v>
                </c:pt>
                <c:pt idx="85">
                  <c:v>7.16</c:v>
                </c:pt>
                <c:pt idx="86">
                  <c:v>5.3</c:v>
                </c:pt>
                <c:pt idx="87">
                  <c:v>7.68</c:v>
                </c:pt>
                <c:pt idx="88">
                  <c:v>5.45</c:v>
                </c:pt>
                <c:pt idx="89">
                  <c:v>5.54</c:v>
                </c:pt>
                <c:pt idx="90">
                  <c:v>4.32</c:v>
                </c:pt>
                <c:pt idx="91">
                  <c:v>4.4000000000000004</c:v>
                </c:pt>
                <c:pt idx="92">
                  <c:v>6.65</c:v>
                </c:pt>
                <c:pt idx="93">
                  <c:v>4.53</c:v>
                </c:pt>
                <c:pt idx="94">
                  <c:v>6.29</c:v>
                </c:pt>
                <c:pt idx="95">
                  <c:v>4.2300000000000004</c:v>
                </c:pt>
                <c:pt idx="96">
                  <c:v>5.19</c:v>
                </c:pt>
                <c:pt idx="97">
                  <c:v>6.23</c:v>
                </c:pt>
                <c:pt idx="98">
                  <c:v>4.9800000000000004</c:v>
                </c:pt>
                <c:pt idx="99">
                  <c:v>6.1</c:v>
                </c:pt>
                <c:pt idx="100">
                  <c:v>7.71</c:v>
                </c:pt>
                <c:pt idx="101">
                  <c:v>5.01</c:v>
                </c:pt>
                <c:pt idx="102">
                  <c:v>5.46</c:v>
                </c:pt>
                <c:pt idx="103">
                  <c:v>4.6500000000000004</c:v>
                </c:pt>
                <c:pt idx="104">
                  <c:v>4.78</c:v>
                </c:pt>
                <c:pt idx="105">
                  <c:v>5.12</c:v>
                </c:pt>
                <c:pt idx="106">
                  <c:v>6.18</c:v>
                </c:pt>
                <c:pt idx="107">
                  <c:v>6.64</c:v>
                </c:pt>
                <c:pt idx="108">
                  <c:v>6.32</c:v>
                </c:pt>
                <c:pt idx="109">
                  <c:v>7.64</c:v>
                </c:pt>
                <c:pt idx="110">
                  <c:v>4.6100000000000003</c:v>
                </c:pt>
                <c:pt idx="111">
                  <c:v>5.31</c:v>
                </c:pt>
                <c:pt idx="112">
                  <c:v>5.0199999999999996</c:v>
                </c:pt>
                <c:pt idx="113">
                  <c:v>4.6500000000000004</c:v>
                </c:pt>
                <c:pt idx="114">
                  <c:v>4.7699999999999996</c:v>
                </c:pt>
                <c:pt idx="115">
                  <c:v>7.77</c:v>
                </c:pt>
                <c:pt idx="116">
                  <c:v>5.61</c:v>
                </c:pt>
                <c:pt idx="117">
                  <c:v>5.91</c:v>
                </c:pt>
                <c:pt idx="118">
                  <c:v>4.24</c:v>
                </c:pt>
                <c:pt idx="119">
                  <c:v>6.24</c:v>
                </c:pt>
                <c:pt idx="120">
                  <c:v>6.45</c:v>
                </c:pt>
                <c:pt idx="121">
                  <c:v>9.24</c:v>
                </c:pt>
                <c:pt idx="122">
                  <c:v>4.5999999999999996</c:v>
                </c:pt>
                <c:pt idx="123">
                  <c:v>4.2699999999999996</c:v>
                </c:pt>
                <c:pt idx="124">
                  <c:v>4.3499999999999996</c:v>
                </c:pt>
                <c:pt idx="125">
                  <c:v>4.63</c:v>
                </c:pt>
                <c:pt idx="126">
                  <c:v>6.58</c:v>
                </c:pt>
                <c:pt idx="127">
                  <c:v>4.93</c:v>
                </c:pt>
                <c:pt idx="128">
                  <c:v>6.52</c:v>
                </c:pt>
                <c:pt idx="129">
                  <c:v>6.09</c:v>
                </c:pt>
                <c:pt idx="130">
                  <c:v>5.6</c:v>
                </c:pt>
                <c:pt idx="131">
                  <c:v>5.55</c:v>
                </c:pt>
                <c:pt idx="132">
                  <c:v>6.47</c:v>
                </c:pt>
                <c:pt idx="133">
                  <c:v>7.33</c:v>
                </c:pt>
                <c:pt idx="134">
                  <c:v>9.01</c:v>
                </c:pt>
                <c:pt idx="135">
                  <c:v>5.04</c:v>
                </c:pt>
                <c:pt idx="136">
                  <c:v>4.63</c:v>
                </c:pt>
                <c:pt idx="137">
                  <c:v>5.07</c:v>
                </c:pt>
                <c:pt idx="138">
                  <c:v>6.69</c:v>
                </c:pt>
                <c:pt idx="139">
                  <c:v>5.14</c:v>
                </c:pt>
                <c:pt idx="140">
                  <c:v>5.31</c:v>
                </c:pt>
                <c:pt idx="141">
                  <c:v>5.04</c:v>
                </c:pt>
                <c:pt idx="142">
                  <c:v>6.66</c:v>
                </c:pt>
                <c:pt idx="143">
                  <c:v>5.85</c:v>
                </c:pt>
                <c:pt idx="144">
                  <c:v>4.88</c:v>
                </c:pt>
                <c:pt idx="145">
                  <c:v>7.53</c:v>
                </c:pt>
                <c:pt idx="146">
                  <c:v>6.82</c:v>
                </c:pt>
                <c:pt idx="147">
                  <c:v>5.87</c:v>
                </c:pt>
                <c:pt idx="148">
                  <c:v>7.76</c:v>
                </c:pt>
                <c:pt idx="149">
                  <c:v>5.73</c:v>
                </c:pt>
                <c:pt idx="150">
                  <c:v>7.07</c:v>
                </c:pt>
                <c:pt idx="151">
                  <c:v>6.46</c:v>
                </c:pt>
                <c:pt idx="152">
                  <c:v>5.46</c:v>
                </c:pt>
                <c:pt idx="153">
                  <c:v>6.33</c:v>
                </c:pt>
                <c:pt idx="154">
                  <c:v>6.52</c:v>
                </c:pt>
                <c:pt idx="155">
                  <c:v>6.73</c:v>
                </c:pt>
                <c:pt idx="156">
                  <c:v>5.24</c:v>
                </c:pt>
                <c:pt idx="157">
                  <c:v>7.56</c:v>
                </c:pt>
                <c:pt idx="158">
                  <c:v>5.07</c:v>
                </c:pt>
                <c:pt idx="159">
                  <c:v>7.5</c:v>
                </c:pt>
                <c:pt idx="160">
                  <c:v>4.37</c:v>
                </c:pt>
                <c:pt idx="161">
                  <c:v>4.3600000000000003</c:v>
                </c:pt>
                <c:pt idx="162">
                  <c:v>6.78</c:v>
                </c:pt>
                <c:pt idx="163">
                  <c:v>4.72</c:v>
                </c:pt>
                <c:pt idx="164">
                  <c:v>5.39</c:v>
                </c:pt>
                <c:pt idx="165">
                  <c:v>5.26</c:v>
                </c:pt>
                <c:pt idx="166">
                  <c:v>8.19</c:v>
                </c:pt>
                <c:pt idx="167">
                  <c:v>5.39</c:v>
                </c:pt>
                <c:pt idx="168">
                  <c:v>4.79</c:v>
                </c:pt>
                <c:pt idx="169">
                  <c:v>7.88</c:v>
                </c:pt>
                <c:pt idx="170">
                  <c:v>4.33</c:v>
                </c:pt>
                <c:pt idx="171">
                  <c:v>4.9800000000000004</c:v>
                </c:pt>
                <c:pt idx="172">
                  <c:v>4.9000000000000004</c:v>
                </c:pt>
                <c:pt idx="173">
                  <c:v>4.92</c:v>
                </c:pt>
                <c:pt idx="174">
                  <c:v>6.63</c:v>
                </c:pt>
                <c:pt idx="175">
                  <c:v>6.04</c:v>
                </c:pt>
                <c:pt idx="176">
                  <c:v>4.4000000000000004</c:v>
                </c:pt>
                <c:pt idx="177">
                  <c:v>6.9</c:v>
                </c:pt>
                <c:pt idx="178">
                  <c:v>5.4</c:v>
                </c:pt>
                <c:pt idx="179">
                  <c:v>6.84</c:v>
                </c:pt>
                <c:pt idx="180">
                  <c:v>6.6</c:v>
                </c:pt>
                <c:pt idx="181">
                  <c:v>6.61</c:v>
                </c:pt>
                <c:pt idx="182">
                  <c:v>6.63</c:v>
                </c:pt>
                <c:pt idx="183">
                  <c:v>5.52</c:v>
                </c:pt>
                <c:pt idx="184">
                  <c:v>4.3099999999999996</c:v>
                </c:pt>
                <c:pt idx="185">
                  <c:v>5.55</c:v>
                </c:pt>
                <c:pt idx="186">
                  <c:v>5.22</c:v>
                </c:pt>
                <c:pt idx="187">
                  <c:v>6.97</c:v>
                </c:pt>
                <c:pt idx="188">
                  <c:v>6.23</c:v>
                </c:pt>
                <c:pt idx="189">
                  <c:v>6.91</c:v>
                </c:pt>
                <c:pt idx="190">
                  <c:v>4.51</c:v>
                </c:pt>
                <c:pt idx="191">
                  <c:v>5.45</c:v>
                </c:pt>
                <c:pt idx="192">
                  <c:v>5.47</c:v>
                </c:pt>
                <c:pt idx="193">
                  <c:v>10.15</c:v>
                </c:pt>
                <c:pt idx="194">
                  <c:v>5.23</c:v>
                </c:pt>
                <c:pt idx="195">
                  <c:v>4.37</c:v>
                </c:pt>
                <c:pt idx="196">
                  <c:v>7.64</c:v>
                </c:pt>
                <c:pt idx="197">
                  <c:v>4.96</c:v>
                </c:pt>
                <c:pt idx="198">
                  <c:v>5.37</c:v>
                </c:pt>
                <c:pt idx="199">
                  <c:v>4.28</c:v>
                </c:pt>
                <c:pt idx="200">
                  <c:v>5.13</c:v>
                </c:pt>
                <c:pt idx="201">
                  <c:v>6.48</c:v>
                </c:pt>
                <c:pt idx="202">
                  <c:v>4.2300000000000004</c:v>
                </c:pt>
                <c:pt idx="203">
                  <c:v>5.65</c:v>
                </c:pt>
                <c:pt idx="204">
                  <c:v>5.33</c:v>
                </c:pt>
                <c:pt idx="205">
                  <c:v>8.1199999999999992</c:v>
                </c:pt>
                <c:pt idx="206">
                  <c:v>7.84</c:v>
                </c:pt>
                <c:pt idx="207">
                  <c:v>30.02</c:v>
                </c:pt>
                <c:pt idx="208">
                  <c:v>5.14</c:v>
                </c:pt>
                <c:pt idx="209">
                  <c:v>6.14</c:v>
                </c:pt>
                <c:pt idx="210">
                  <c:v>5.9</c:v>
                </c:pt>
                <c:pt idx="211">
                  <c:v>6.54</c:v>
                </c:pt>
                <c:pt idx="212">
                  <c:v>6.11</c:v>
                </c:pt>
                <c:pt idx="213">
                  <c:v>6.94</c:v>
                </c:pt>
                <c:pt idx="214">
                  <c:v>4.5599999999999996</c:v>
                </c:pt>
                <c:pt idx="215">
                  <c:v>5.78</c:v>
                </c:pt>
                <c:pt idx="216">
                  <c:v>6.33</c:v>
                </c:pt>
                <c:pt idx="217">
                  <c:v>4.43</c:v>
                </c:pt>
                <c:pt idx="218">
                  <c:v>5.26</c:v>
                </c:pt>
                <c:pt idx="219">
                  <c:v>6.6</c:v>
                </c:pt>
                <c:pt idx="220">
                  <c:v>6.55</c:v>
                </c:pt>
                <c:pt idx="221">
                  <c:v>8.5299999999999994</c:v>
                </c:pt>
                <c:pt idx="222">
                  <c:v>4.55</c:v>
                </c:pt>
                <c:pt idx="223">
                  <c:v>6.52</c:v>
                </c:pt>
                <c:pt idx="224">
                  <c:v>6.63</c:v>
                </c:pt>
                <c:pt idx="225">
                  <c:v>6.41</c:v>
                </c:pt>
                <c:pt idx="226">
                  <c:v>4.75</c:v>
                </c:pt>
                <c:pt idx="227">
                  <c:v>6.03</c:v>
                </c:pt>
                <c:pt idx="228">
                  <c:v>4.82</c:v>
                </c:pt>
                <c:pt idx="229">
                  <c:v>6.02</c:v>
                </c:pt>
                <c:pt idx="230">
                  <c:v>5.83</c:v>
                </c:pt>
                <c:pt idx="231">
                  <c:v>5.97</c:v>
                </c:pt>
                <c:pt idx="232">
                  <c:v>6.74</c:v>
                </c:pt>
                <c:pt idx="233">
                  <c:v>7.57</c:v>
                </c:pt>
                <c:pt idx="234">
                  <c:v>5.62</c:v>
                </c:pt>
                <c:pt idx="235">
                  <c:v>6.82</c:v>
                </c:pt>
                <c:pt idx="236">
                  <c:v>9.07</c:v>
                </c:pt>
                <c:pt idx="237">
                  <c:v>6.35</c:v>
                </c:pt>
                <c:pt idx="238">
                  <c:v>4.29</c:v>
                </c:pt>
                <c:pt idx="239">
                  <c:v>5.45</c:v>
                </c:pt>
                <c:pt idx="240">
                  <c:v>4.79</c:v>
                </c:pt>
                <c:pt idx="241">
                  <c:v>5.22</c:v>
                </c:pt>
                <c:pt idx="242">
                  <c:v>7.27</c:v>
                </c:pt>
                <c:pt idx="243">
                  <c:v>4.51</c:v>
                </c:pt>
                <c:pt idx="244">
                  <c:v>7.02</c:v>
                </c:pt>
                <c:pt idx="245">
                  <c:v>4.3899999999999997</c:v>
                </c:pt>
                <c:pt idx="246">
                  <c:v>5.31</c:v>
                </c:pt>
                <c:pt idx="247">
                  <c:v>7.86</c:v>
                </c:pt>
                <c:pt idx="248">
                  <c:v>4.26</c:v>
                </c:pt>
                <c:pt idx="249">
                  <c:v>5.53</c:v>
                </c:pt>
                <c:pt idx="250">
                  <c:v>7.34</c:v>
                </c:pt>
                <c:pt idx="251">
                  <c:v>4.3</c:v>
                </c:pt>
                <c:pt idx="252">
                  <c:v>4.37</c:v>
                </c:pt>
                <c:pt idx="253">
                  <c:v>6.04</c:v>
                </c:pt>
                <c:pt idx="254">
                  <c:v>5.71</c:v>
                </c:pt>
                <c:pt idx="255">
                  <c:v>4.7</c:v>
                </c:pt>
                <c:pt idx="256">
                  <c:v>5.94</c:v>
                </c:pt>
                <c:pt idx="257">
                  <c:v>4.76</c:v>
                </c:pt>
                <c:pt idx="258">
                  <c:v>4.84</c:v>
                </c:pt>
              </c:numCache>
            </c:numRef>
          </c:xVal>
          <c:yVal>
            <c:numRef>
              <c:f>ラリー継続!$AH$2:$AH$285</c:f>
              <c:numCache>
                <c:formatCode>General</c:formatCode>
                <c:ptCount val="284"/>
                <c:pt idx="0">
                  <c:v>-13.9</c:v>
                </c:pt>
                <c:pt idx="1">
                  <c:v>-13.38</c:v>
                </c:pt>
                <c:pt idx="2">
                  <c:v>-14.4</c:v>
                </c:pt>
                <c:pt idx="3">
                  <c:v>-13.17</c:v>
                </c:pt>
                <c:pt idx="4">
                  <c:v>-13.96</c:v>
                </c:pt>
                <c:pt idx="5">
                  <c:v>-12.61</c:v>
                </c:pt>
                <c:pt idx="6">
                  <c:v>-15.22</c:v>
                </c:pt>
                <c:pt idx="7">
                  <c:v>-12.3</c:v>
                </c:pt>
                <c:pt idx="8">
                  <c:v>-15.51</c:v>
                </c:pt>
                <c:pt idx="9">
                  <c:v>-13.32</c:v>
                </c:pt>
                <c:pt idx="10">
                  <c:v>-12.56</c:v>
                </c:pt>
                <c:pt idx="11">
                  <c:v>-16.649999999999999</c:v>
                </c:pt>
                <c:pt idx="12">
                  <c:v>-13.22</c:v>
                </c:pt>
                <c:pt idx="13">
                  <c:v>-15.4</c:v>
                </c:pt>
                <c:pt idx="14">
                  <c:v>-12.49</c:v>
                </c:pt>
                <c:pt idx="15">
                  <c:v>-15.52</c:v>
                </c:pt>
                <c:pt idx="16">
                  <c:v>-12.53</c:v>
                </c:pt>
                <c:pt idx="17">
                  <c:v>-15.5</c:v>
                </c:pt>
                <c:pt idx="18">
                  <c:v>-11.37</c:v>
                </c:pt>
                <c:pt idx="19">
                  <c:v>-13.7</c:v>
                </c:pt>
                <c:pt idx="20">
                  <c:v>-13.14</c:v>
                </c:pt>
                <c:pt idx="21">
                  <c:v>-13.53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8-4741-B612-3135F729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61586"/>
        <c:axId val="778124211"/>
      </c:scatterChart>
      <c:valAx>
        <c:axId val="51946158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124211"/>
        <c:crosses val="autoZero"/>
        <c:crossBetween val="midCat"/>
      </c:valAx>
      <c:valAx>
        <c:axId val="778124211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46158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打点位置と相手の位置</a:t>
            </a:r>
            <a:endParaRPr lang="ja-JP" altLang="en-US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835396268243"/>
          <c:y val="8.8727312486332796E-2"/>
          <c:w val="0.87616848328098995"/>
          <c:h val="0.77879947518040704"/>
        </c:manualLayout>
      </c:layout>
      <c:scatterChart>
        <c:scatterStyle val="lineMarker"/>
        <c:varyColors val="0"/>
        <c:ser>
          <c:idx val="0"/>
          <c:order val="0"/>
          <c:tx>
            <c:v>ウィナー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ストロークウィナー!$AG$2:$AG$27</c:f>
              <c:numCache>
                <c:formatCode>General</c:formatCode>
                <c:ptCount val="26"/>
                <c:pt idx="0">
                  <c:v>5.37</c:v>
                </c:pt>
                <c:pt idx="1">
                  <c:v>5.87</c:v>
                </c:pt>
                <c:pt idx="2">
                  <c:v>5.65</c:v>
                </c:pt>
                <c:pt idx="3">
                  <c:v>8.1</c:v>
                </c:pt>
                <c:pt idx="4">
                  <c:v>6.55</c:v>
                </c:pt>
                <c:pt idx="5">
                  <c:v>5.22</c:v>
                </c:pt>
                <c:pt idx="6">
                  <c:v>9.48</c:v>
                </c:pt>
                <c:pt idx="7">
                  <c:v>7.03</c:v>
                </c:pt>
                <c:pt idx="8">
                  <c:v>4.32</c:v>
                </c:pt>
                <c:pt idx="9">
                  <c:v>5.21</c:v>
                </c:pt>
                <c:pt idx="10">
                  <c:v>5.01</c:v>
                </c:pt>
                <c:pt idx="11">
                  <c:v>6.45</c:v>
                </c:pt>
                <c:pt idx="12">
                  <c:v>5.17</c:v>
                </c:pt>
                <c:pt idx="13">
                  <c:v>7.46</c:v>
                </c:pt>
                <c:pt idx="14">
                  <c:v>8.8699999999999992</c:v>
                </c:pt>
                <c:pt idx="15">
                  <c:v>5.87</c:v>
                </c:pt>
                <c:pt idx="16">
                  <c:v>7.87</c:v>
                </c:pt>
                <c:pt idx="17">
                  <c:v>4.6100000000000003</c:v>
                </c:pt>
                <c:pt idx="18">
                  <c:v>6.21</c:v>
                </c:pt>
                <c:pt idx="19">
                  <c:v>7.36</c:v>
                </c:pt>
                <c:pt idx="20">
                  <c:v>4.43</c:v>
                </c:pt>
                <c:pt idx="21">
                  <c:v>4.75</c:v>
                </c:pt>
                <c:pt idx="22">
                  <c:v>8.82</c:v>
                </c:pt>
                <c:pt idx="23">
                  <c:v>8.2799999999999994</c:v>
                </c:pt>
                <c:pt idx="24">
                  <c:v>6.16</c:v>
                </c:pt>
                <c:pt idx="25">
                  <c:v>4.76</c:v>
                </c:pt>
              </c:numCache>
            </c:numRef>
          </c:xVal>
          <c:yVal>
            <c:numRef>
              <c:f>ストロークウィナー!$AB$2:$AB$27</c:f>
              <c:numCache>
                <c:formatCode>General</c:formatCode>
                <c:ptCount val="26"/>
                <c:pt idx="0">
                  <c:v>13.23</c:v>
                </c:pt>
                <c:pt idx="1">
                  <c:v>10.1</c:v>
                </c:pt>
                <c:pt idx="2">
                  <c:v>15.66</c:v>
                </c:pt>
                <c:pt idx="3">
                  <c:v>12.93</c:v>
                </c:pt>
                <c:pt idx="4">
                  <c:v>11.89</c:v>
                </c:pt>
                <c:pt idx="5">
                  <c:v>10.199999999999999</c:v>
                </c:pt>
                <c:pt idx="6">
                  <c:v>12.24</c:v>
                </c:pt>
                <c:pt idx="7">
                  <c:v>10.050000000000001</c:v>
                </c:pt>
                <c:pt idx="8">
                  <c:v>10.47</c:v>
                </c:pt>
                <c:pt idx="9">
                  <c:v>11.35</c:v>
                </c:pt>
                <c:pt idx="10">
                  <c:v>13.4</c:v>
                </c:pt>
                <c:pt idx="11">
                  <c:v>8.3800000000000008</c:v>
                </c:pt>
                <c:pt idx="12">
                  <c:v>15.52</c:v>
                </c:pt>
                <c:pt idx="13">
                  <c:v>8.07</c:v>
                </c:pt>
                <c:pt idx="14">
                  <c:v>12.16</c:v>
                </c:pt>
                <c:pt idx="15">
                  <c:v>12.71</c:v>
                </c:pt>
                <c:pt idx="16">
                  <c:v>12.11</c:v>
                </c:pt>
                <c:pt idx="17">
                  <c:v>12.4</c:v>
                </c:pt>
                <c:pt idx="18">
                  <c:v>15</c:v>
                </c:pt>
                <c:pt idx="19">
                  <c:v>5.09</c:v>
                </c:pt>
                <c:pt idx="20">
                  <c:v>11.38</c:v>
                </c:pt>
                <c:pt idx="21">
                  <c:v>9.7100000000000009</c:v>
                </c:pt>
                <c:pt idx="22">
                  <c:v>12.52</c:v>
                </c:pt>
                <c:pt idx="23">
                  <c:v>12.53</c:v>
                </c:pt>
                <c:pt idx="24">
                  <c:v>5.77</c:v>
                </c:pt>
                <c:pt idx="25">
                  <c:v>12.23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6-4CD4-B974-7F3F6F05C96B}"/>
            </c:ext>
          </c:extLst>
        </c:ser>
        <c:ser>
          <c:idx val="1"/>
          <c:order val="1"/>
          <c:tx>
            <c:v>ラリー継続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ラリー継続!$AG$2:$AG$267</c:f>
              <c:numCache>
                <c:formatCode>General</c:formatCode>
                <c:ptCount val="266"/>
                <c:pt idx="0">
                  <c:v>5.65</c:v>
                </c:pt>
                <c:pt idx="1">
                  <c:v>5.42</c:v>
                </c:pt>
                <c:pt idx="2">
                  <c:v>5.58</c:v>
                </c:pt>
                <c:pt idx="3">
                  <c:v>6.21</c:v>
                </c:pt>
                <c:pt idx="4">
                  <c:v>6.75</c:v>
                </c:pt>
                <c:pt idx="5">
                  <c:v>5.49</c:v>
                </c:pt>
                <c:pt idx="6">
                  <c:v>6.49</c:v>
                </c:pt>
                <c:pt idx="7">
                  <c:v>7.09</c:v>
                </c:pt>
                <c:pt idx="8">
                  <c:v>6.2</c:v>
                </c:pt>
                <c:pt idx="9">
                  <c:v>4.49</c:v>
                </c:pt>
                <c:pt idx="10">
                  <c:v>5.05</c:v>
                </c:pt>
                <c:pt idx="11">
                  <c:v>4.82</c:v>
                </c:pt>
                <c:pt idx="12">
                  <c:v>5.87</c:v>
                </c:pt>
                <c:pt idx="13">
                  <c:v>5.95</c:v>
                </c:pt>
                <c:pt idx="14">
                  <c:v>5.28</c:v>
                </c:pt>
                <c:pt idx="15">
                  <c:v>5.94</c:v>
                </c:pt>
                <c:pt idx="16">
                  <c:v>4.2300000000000004</c:v>
                </c:pt>
                <c:pt idx="17">
                  <c:v>5.16</c:v>
                </c:pt>
                <c:pt idx="18">
                  <c:v>4.7</c:v>
                </c:pt>
                <c:pt idx="19">
                  <c:v>4.37</c:v>
                </c:pt>
                <c:pt idx="20">
                  <c:v>5.19</c:v>
                </c:pt>
                <c:pt idx="21">
                  <c:v>5.24</c:v>
                </c:pt>
                <c:pt idx="22">
                  <c:v>7.2</c:v>
                </c:pt>
                <c:pt idx="23">
                  <c:v>4.57</c:v>
                </c:pt>
                <c:pt idx="24">
                  <c:v>4.5599999999999996</c:v>
                </c:pt>
                <c:pt idx="25">
                  <c:v>5.29</c:v>
                </c:pt>
                <c:pt idx="26">
                  <c:v>8.41</c:v>
                </c:pt>
                <c:pt idx="27">
                  <c:v>5.65</c:v>
                </c:pt>
                <c:pt idx="28">
                  <c:v>7.04</c:v>
                </c:pt>
                <c:pt idx="29">
                  <c:v>5.77</c:v>
                </c:pt>
                <c:pt idx="30">
                  <c:v>7.23</c:v>
                </c:pt>
                <c:pt idx="31">
                  <c:v>5.47</c:v>
                </c:pt>
                <c:pt idx="32">
                  <c:v>6.01</c:v>
                </c:pt>
                <c:pt idx="33">
                  <c:v>5.33</c:v>
                </c:pt>
                <c:pt idx="34">
                  <c:v>4.5999999999999996</c:v>
                </c:pt>
                <c:pt idx="35">
                  <c:v>6.06</c:v>
                </c:pt>
                <c:pt idx="36">
                  <c:v>6.77</c:v>
                </c:pt>
                <c:pt idx="37">
                  <c:v>7.34</c:v>
                </c:pt>
                <c:pt idx="38">
                  <c:v>7.8</c:v>
                </c:pt>
                <c:pt idx="39">
                  <c:v>5.54</c:v>
                </c:pt>
                <c:pt idx="40">
                  <c:v>4.9800000000000004</c:v>
                </c:pt>
                <c:pt idx="41">
                  <c:v>6.51</c:v>
                </c:pt>
                <c:pt idx="42">
                  <c:v>5.66</c:v>
                </c:pt>
                <c:pt idx="43">
                  <c:v>5.31</c:v>
                </c:pt>
                <c:pt idx="44">
                  <c:v>6.49</c:v>
                </c:pt>
                <c:pt idx="45">
                  <c:v>5.57</c:v>
                </c:pt>
                <c:pt idx="46">
                  <c:v>8.1999999999999993</c:v>
                </c:pt>
                <c:pt idx="47">
                  <c:v>6.25</c:v>
                </c:pt>
                <c:pt idx="48">
                  <c:v>7.76</c:v>
                </c:pt>
                <c:pt idx="49">
                  <c:v>6.76</c:v>
                </c:pt>
                <c:pt idx="50">
                  <c:v>5.56</c:v>
                </c:pt>
                <c:pt idx="51">
                  <c:v>7.72</c:v>
                </c:pt>
                <c:pt idx="52">
                  <c:v>5.35</c:v>
                </c:pt>
                <c:pt idx="53">
                  <c:v>6.48</c:v>
                </c:pt>
                <c:pt idx="54">
                  <c:v>5.83</c:v>
                </c:pt>
                <c:pt idx="55">
                  <c:v>6.41</c:v>
                </c:pt>
                <c:pt idx="56">
                  <c:v>6.47</c:v>
                </c:pt>
                <c:pt idx="57">
                  <c:v>4.95</c:v>
                </c:pt>
                <c:pt idx="58">
                  <c:v>5.41</c:v>
                </c:pt>
                <c:pt idx="59">
                  <c:v>4.3600000000000003</c:v>
                </c:pt>
                <c:pt idx="60">
                  <c:v>7.72</c:v>
                </c:pt>
                <c:pt idx="61">
                  <c:v>5.59</c:v>
                </c:pt>
                <c:pt idx="62">
                  <c:v>6.49</c:v>
                </c:pt>
                <c:pt idx="63">
                  <c:v>4.6399999999999997</c:v>
                </c:pt>
                <c:pt idx="64">
                  <c:v>6.49</c:v>
                </c:pt>
                <c:pt idx="65">
                  <c:v>4.83</c:v>
                </c:pt>
                <c:pt idx="66">
                  <c:v>5.54</c:v>
                </c:pt>
                <c:pt idx="67">
                  <c:v>5.49</c:v>
                </c:pt>
                <c:pt idx="68">
                  <c:v>5.68</c:v>
                </c:pt>
                <c:pt idx="69">
                  <c:v>5.07</c:v>
                </c:pt>
                <c:pt idx="70">
                  <c:v>6.5</c:v>
                </c:pt>
                <c:pt idx="71">
                  <c:v>6.94</c:v>
                </c:pt>
                <c:pt idx="72">
                  <c:v>8.25</c:v>
                </c:pt>
                <c:pt idx="73">
                  <c:v>7.64</c:v>
                </c:pt>
                <c:pt idx="74">
                  <c:v>8.57</c:v>
                </c:pt>
                <c:pt idx="75">
                  <c:v>5.57</c:v>
                </c:pt>
                <c:pt idx="76">
                  <c:v>5.48</c:v>
                </c:pt>
                <c:pt idx="77">
                  <c:v>7.19</c:v>
                </c:pt>
                <c:pt idx="78">
                  <c:v>8.35</c:v>
                </c:pt>
                <c:pt idx="79">
                  <c:v>10.14</c:v>
                </c:pt>
                <c:pt idx="80">
                  <c:v>4.4000000000000004</c:v>
                </c:pt>
                <c:pt idx="81">
                  <c:v>4.5999999999999996</c:v>
                </c:pt>
                <c:pt idx="82">
                  <c:v>5.0199999999999996</c:v>
                </c:pt>
                <c:pt idx="83">
                  <c:v>6.47</c:v>
                </c:pt>
                <c:pt idx="84">
                  <c:v>6.23</c:v>
                </c:pt>
                <c:pt idx="85">
                  <c:v>7.16</c:v>
                </c:pt>
                <c:pt idx="86">
                  <c:v>5.3</c:v>
                </c:pt>
                <c:pt idx="87">
                  <c:v>7.68</c:v>
                </c:pt>
                <c:pt idx="88">
                  <c:v>5.45</c:v>
                </c:pt>
                <c:pt idx="89">
                  <c:v>5.54</c:v>
                </c:pt>
                <c:pt idx="90">
                  <c:v>4.32</c:v>
                </c:pt>
                <c:pt idx="91">
                  <c:v>4.4000000000000004</c:v>
                </c:pt>
                <c:pt idx="92">
                  <c:v>6.65</c:v>
                </c:pt>
                <c:pt idx="93">
                  <c:v>4.53</c:v>
                </c:pt>
                <c:pt idx="94">
                  <c:v>6.29</c:v>
                </c:pt>
                <c:pt idx="95">
                  <c:v>4.2300000000000004</c:v>
                </c:pt>
                <c:pt idx="96">
                  <c:v>5.19</c:v>
                </c:pt>
                <c:pt idx="97">
                  <c:v>6.23</c:v>
                </c:pt>
                <c:pt idx="98">
                  <c:v>4.9800000000000004</c:v>
                </c:pt>
                <c:pt idx="99">
                  <c:v>6.1</c:v>
                </c:pt>
                <c:pt idx="100">
                  <c:v>7.71</c:v>
                </c:pt>
                <c:pt idx="101">
                  <c:v>5.01</c:v>
                </c:pt>
                <c:pt idx="102">
                  <c:v>5.46</c:v>
                </c:pt>
                <c:pt idx="103">
                  <c:v>4.6500000000000004</c:v>
                </c:pt>
                <c:pt idx="104">
                  <c:v>4.78</c:v>
                </c:pt>
                <c:pt idx="105">
                  <c:v>5.12</c:v>
                </c:pt>
                <c:pt idx="106">
                  <c:v>6.18</c:v>
                </c:pt>
                <c:pt idx="107">
                  <c:v>6.64</c:v>
                </c:pt>
                <c:pt idx="108">
                  <c:v>6.32</c:v>
                </c:pt>
                <c:pt idx="109">
                  <c:v>7.64</c:v>
                </c:pt>
                <c:pt idx="110">
                  <c:v>4.6100000000000003</c:v>
                </c:pt>
                <c:pt idx="111">
                  <c:v>5.31</c:v>
                </c:pt>
                <c:pt idx="112">
                  <c:v>5.0199999999999996</c:v>
                </c:pt>
                <c:pt idx="113">
                  <c:v>4.6500000000000004</c:v>
                </c:pt>
                <c:pt idx="114">
                  <c:v>4.7699999999999996</c:v>
                </c:pt>
                <c:pt idx="115">
                  <c:v>7.77</c:v>
                </c:pt>
                <c:pt idx="116">
                  <c:v>5.61</c:v>
                </c:pt>
                <c:pt idx="117">
                  <c:v>5.91</c:v>
                </c:pt>
                <c:pt idx="118">
                  <c:v>4.24</c:v>
                </c:pt>
                <c:pt idx="119">
                  <c:v>6.24</c:v>
                </c:pt>
                <c:pt idx="120">
                  <c:v>6.45</c:v>
                </c:pt>
                <c:pt idx="121">
                  <c:v>9.24</c:v>
                </c:pt>
                <c:pt idx="122">
                  <c:v>4.5999999999999996</c:v>
                </c:pt>
                <c:pt idx="123">
                  <c:v>4.2699999999999996</c:v>
                </c:pt>
                <c:pt idx="124">
                  <c:v>4.3499999999999996</c:v>
                </c:pt>
                <c:pt idx="125">
                  <c:v>4.63</c:v>
                </c:pt>
                <c:pt idx="126">
                  <c:v>6.58</c:v>
                </c:pt>
                <c:pt idx="127">
                  <c:v>4.93</c:v>
                </c:pt>
                <c:pt idx="128">
                  <c:v>6.52</c:v>
                </c:pt>
                <c:pt idx="129">
                  <c:v>6.09</c:v>
                </c:pt>
                <c:pt idx="130">
                  <c:v>5.6</c:v>
                </c:pt>
                <c:pt idx="131">
                  <c:v>5.55</c:v>
                </c:pt>
                <c:pt idx="132">
                  <c:v>6.47</c:v>
                </c:pt>
                <c:pt idx="133">
                  <c:v>7.33</c:v>
                </c:pt>
                <c:pt idx="134">
                  <c:v>9.01</c:v>
                </c:pt>
                <c:pt idx="135">
                  <c:v>5.04</c:v>
                </c:pt>
                <c:pt idx="136">
                  <c:v>4.63</c:v>
                </c:pt>
                <c:pt idx="137">
                  <c:v>5.07</c:v>
                </c:pt>
                <c:pt idx="138">
                  <c:v>6.69</c:v>
                </c:pt>
                <c:pt idx="139">
                  <c:v>5.14</c:v>
                </c:pt>
                <c:pt idx="140">
                  <c:v>5.31</c:v>
                </c:pt>
                <c:pt idx="141">
                  <c:v>5.04</c:v>
                </c:pt>
                <c:pt idx="142">
                  <c:v>6.66</c:v>
                </c:pt>
                <c:pt idx="143">
                  <c:v>5.85</c:v>
                </c:pt>
                <c:pt idx="144">
                  <c:v>4.88</c:v>
                </c:pt>
                <c:pt idx="145">
                  <c:v>7.53</c:v>
                </c:pt>
                <c:pt idx="146">
                  <c:v>6.82</c:v>
                </c:pt>
                <c:pt idx="147">
                  <c:v>5.87</c:v>
                </c:pt>
                <c:pt idx="148">
                  <c:v>7.76</c:v>
                </c:pt>
                <c:pt idx="149">
                  <c:v>5.73</c:v>
                </c:pt>
                <c:pt idx="150">
                  <c:v>7.07</c:v>
                </c:pt>
                <c:pt idx="151">
                  <c:v>6.46</c:v>
                </c:pt>
                <c:pt idx="152">
                  <c:v>5.46</c:v>
                </c:pt>
                <c:pt idx="153">
                  <c:v>6.33</c:v>
                </c:pt>
                <c:pt idx="154">
                  <c:v>6.52</c:v>
                </c:pt>
                <c:pt idx="155">
                  <c:v>6.73</c:v>
                </c:pt>
                <c:pt idx="156">
                  <c:v>5.24</c:v>
                </c:pt>
                <c:pt idx="157">
                  <c:v>7.56</c:v>
                </c:pt>
                <c:pt idx="158">
                  <c:v>5.07</c:v>
                </c:pt>
                <c:pt idx="159">
                  <c:v>7.5</c:v>
                </c:pt>
                <c:pt idx="160">
                  <c:v>4.37</c:v>
                </c:pt>
                <c:pt idx="161">
                  <c:v>4.3600000000000003</c:v>
                </c:pt>
                <c:pt idx="162">
                  <c:v>6.78</c:v>
                </c:pt>
                <c:pt idx="163">
                  <c:v>4.72</c:v>
                </c:pt>
                <c:pt idx="164">
                  <c:v>5.39</c:v>
                </c:pt>
                <c:pt idx="165">
                  <c:v>5.26</c:v>
                </c:pt>
                <c:pt idx="166">
                  <c:v>8.19</c:v>
                </c:pt>
                <c:pt idx="167">
                  <c:v>5.39</c:v>
                </c:pt>
                <c:pt idx="168">
                  <c:v>4.79</c:v>
                </c:pt>
                <c:pt idx="169">
                  <c:v>7.88</c:v>
                </c:pt>
                <c:pt idx="170">
                  <c:v>4.33</c:v>
                </c:pt>
                <c:pt idx="171">
                  <c:v>4.9800000000000004</c:v>
                </c:pt>
                <c:pt idx="172">
                  <c:v>4.9000000000000004</c:v>
                </c:pt>
                <c:pt idx="173">
                  <c:v>4.92</c:v>
                </c:pt>
                <c:pt idx="174">
                  <c:v>6.63</c:v>
                </c:pt>
                <c:pt idx="175">
                  <c:v>6.04</c:v>
                </c:pt>
                <c:pt idx="176">
                  <c:v>4.4000000000000004</c:v>
                </c:pt>
                <c:pt idx="177">
                  <c:v>6.9</c:v>
                </c:pt>
                <c:pt idx="178">
                  <c:v>5.4</c:v>
                </c:pt>
                <c:pt idx="179">
                  <c:v>6.84</c:v>
                </c:pt>
                <c:pt idx="180">
                  <c:v>6.6</c:v>
                </c:pt>
                <c:pt idx="181">
                  <c:v>6.61</c:v>
                </c:pt>
                <c:pt idx="182">
                  <c:v>6.63</c:v>
                </c:pt>
                <c:pt idx="183">
                  <c:v>5.52</c:v>
                </c:pt>
                <c:pt idx="184">
                  <c:v>4.3099999999999996</c:v>
                </c:pt>
                <c:pt idx="185">
                  <c:v>5.55</c:v>
                </c:pt>
                <c:pt idx="186">
                  <c:v>5.22</c:v>
                </c:pt>
                <c:pt idx="187">
                  <c:v>6.97</c:v>
                </c:pt>
                <c:pt idx="188">
                  <c:v>6.23</c:v>
                </c:pt>
                <c:pt idx="189">
                  <c:v>6.91</c:v>
                </c:pt>
                <c:pt idx="190">
                  <c:v>4.51</c:v>
                </c:pt>
                <c:pt idx="191">
                  <c:v>5.45</c:v>
                </c:pt>
                <c:pt idx="192">
                  <c:v>5.47</c:v>
                </c:pt>
                <c:pt idx="193">
                  <c:v>10.15</c:v>
                </c:pt>
                <c:pt idx="194">
                  <c:v>5.23</c:v>
                </c:pt>
                <c:pt idx="195">
                  <c:v>4.37</c:v>
                </c:pt>
                <c:pt idx="196">
                  <c:v>7.64</c:v>
                </c:pt>
                <c:pt idx="197">
                  <c:v>4.96</c:v>
                </c:pt>
                <c:pt idx="198">
                  <c:v>5.37</c:v>
                </c:pt>
                <c:pt idx="199">
                  <c:v>4.28</c:v>
                </c:pt>
                <c:pt idx="200">
                  <c:v>5.13</c:v>
                </c:pt>
                <c:pt idx="201">
                  <c:v>6.48</c:v>
                </c:pt>
                <c:pt idx="202">
                  <c:v>4.2300000000000004</c:v>
                </c:pt>
                <c:pt idx="203">
                  <c:v>5.65</c:v>
                </c:pt>
                <c:pt idx="204">
                  <c:v>5.33</c:v>
                </c:pt>
                <c:pt idx="205">
                  <c:v>8.1199999999999992</c:v>
                </c:pt>
                <c:pt idx="206">
                  <c:v>7.84</c:v>
                </c:pt>
                <c:pt idx="207">
                  <c:v>30.02</c:v>
                </c:pt>
                <c:pt idx="208">
                  <c:v>5.14</c:v>
                </c:pt>
                <c:pt idx="209">
                  <c:v>6.14</c:v>
                </c:pt>
                <c:pt idx="210">
                  <c:v>5.9</c:v>
                </c:pt>
                <c:pt idx="211">
                  <c:v>6.54</c:v>
                </c:pt>
                <c:pt idx="212">
                  <c:v>6.11</c:v>
                </c:pt>
                <c:pt idx="213">
                  <c:v>6.94</c:v>
                </c:pt>
                <c:pt idx="214">
                  <c:v>4.5599999999999996</c:v>
                </c:pt>
                <c:pt idx="215">
                  <c:v>5.78</c:v>
                </c:pt>
                <c:pt idx="216">
                  <c:v>6.33</c:v>
                </c:pt>
                <c:pt idx="217">
                  <c:v>4.43</c:v>
                </c:pt>
                <c:pt idx="218">
                  <c:v>5.26</c:v>
                </c:pt>
                <c:pt idx="219">
                  <c:v>6.6</c:v>
                </c:pt>
                <c:pt idx="220">
                  <c:v>6.55</c:v>
                </c:pt>
                <c:pt idx="221">
                  <c:v>8.5299999999999994</c:v>
                </c:pt>
                <c:pt idx="222">
                  <c:v>4.55</c:v>
                </c:pt>
                <c:pt idx="223">
                  <c:v>6.52</c:v>
                </c:pt>
                <c:pt idx="224">
                  <c:v>6.63</c:v>
                </c:pt>
                <c:pt idx="225">
                  <c:v>6.41</c:v>
                </c:pt>
                <c:pt idx="226">
                  <c:v>4.75</c:v>
                </c:pt>
                <c:pt idx="227">
                  <c:v>6.03</c:v>
                </c:pt>
                <c:pt idx="228">
                  <c:v>4.82</c:v>
                </c:pt>
                <c:pt idx="229">
                  <c:v>6.02</c:v>
                </c:pt>
                <c:pt idx="230">
                  <c:v>5.83</c:v>
                </c:pt>
                <c:pt idx="231">
                  <c:v>5.97</c:v>
                </c:pt>
                <c:pt idx="232">
                  <c:v>6.74</c:v>
                </c:pt>
                <c:pt idx="233">
                  <c:v>7.57</c:v>
                </c:pt>
                <c:pt idx="234">
                  <c:v>5.62</c:v>
                </c:pt>
                <c:pt idx="235">
                  <c:v>6.82</c:v>
                </c:pt>
                <c:pt idx="236">
                  <c:v>9.07</c:v>
                </c:pt>
                <c:pt idx="237">
                  <c:v>6.35</c:v>
                </c:pt>
                <c:pt idx="238">
                  <c:v>4.29</c:v>
                </c:pt>
                <c:pt idx="239">
                  <c:v>5.45</c:v>
                </c:pt>
                <c:pt idx="240">
                  <c:v>4.79</c:v>
                </c:pt>
                <c:pt idx="241">
                  <c:v>5.22</c:v>
                </c:pt>
                <c:pt idx="242">
                  <c:v>7.27</c:v>
                </c:pt>
                <c:pt idx="243">
                  <c:v>4.51</c:v>
                </c:pt>
                <c:pt idx="244">
                  <c:v>7.02</c:v>
                </c:pt>
                <c:pt idx="245">
                  <c:v>4.3899999999999997</c:v>
                </c:pt>
                <c:pt idx="246">
                  <c:v>5.31</c:v>
                </c:pt>
                <c:pt idx="247">
                  <c:v>7.86</c:v>
                </c:pt>
                <c:pt idx="248">
                  <c:v>4.26</c:v>
                </c:pt>
                <c:pt idx="249">
                  <c:v>5.53</c:v>
                </c:pt>
                <c:pt idx="250">
                  <c:v>7.34</c:v>
                </c:pt>
                <c:pt idx="251">
                  <c:v>4.3</c:v>
                </c:pt>
                <c:pt idx="252">
                  <c:v>4.37</c:v>
                </c:pt>
                <c:pt idx="253">
                  <c:v>6.04</c:v>
                </c:pt>
                <c:pt idx="254">
                  <c:v>5.71</c:v>
                </c:pt>
                <c:pt idx="255">
                  <c:v>4.7</c:v>
                </c:pt>
                <c:pt idx="256">
                  <c:v>5.94</c:v>
                </c:pt>
                <c:pt idx="257">
                  <c:v>4.76</c:v>
                </c:pt>
                <c:pt idx="258">
                  <c:v>4.84</c:v>
                </c:pt>
              </c:numCache>
            </c:numRef>
          </c:xVal>
          <c:yVal>
            <c:numRef>
              <c:f>ラリー継続!$AB$2:$AB$267</c:f>
              <c:numCache>
                <c:formatCode>General</c:formatCode>
                <c:ptCount val="266"/>
                <c:pt idx="0">
                  <c:v>12.75</c:v>
                </c:pt>
                <c:pt idx="1">
                  <c:v>12.66</c:v>
                </c:pt>
                <c:pt idx="2">
                  <c:v>13.18</c:v>
                </c:pt>
                <c:pt idx="3">
                  <c:v>14.43</c:v>
                </c:pt>
                <c:pt idx="4">
                  <c:v>12.29</c:v>
                </c:pt>
                <c:pt idx="5">
                  <c:v>14.53</c:v>
                </c:pt>
                <c:pt idx="6">
                  <c:v>12.64</c:v>
                </c:pt>
                <c:pt idx="7">
                  <c:v>14.76</c:v>
                </c:pt>
                <c:pt idx="8">
                  <c:v>12.4</c:v>
                </c:pt>
                <c:pt idx="9">
                  <c:v>12.29</c:v>
                </c:pt>
                <c:pt idx="10">
                  <c:v>14.83</c:v>
                </c:pt>
                <c:pt idx="11">
                  <c:v>14.08</c:v>
                </c:pt>
                <c:pt idx="12">
                  <c:v>15.01</c:v>
                </c:pt>
                <c:pt idx="13">
                  <c:v>11.74</c:v>
                </c:pt>
                <c:pt idx="14">
                  <c:v>14.4</c:v>
                </c:pt>
                <c:pt idx="15">
                  <c:v>12.53</c:v>
                </c:pt>
                <c:pt idx="16">
                  <c:v>15.41</c:v>
                </c:pt>
                <c:pt idx="17">
                  <c:v>11.7</c:v>
                </c:pt>
                <c:pt idx="18">
                  <c:v>13.3</c:v>
                </c:pt>
                <c:pt idx="19">
                  <c:v>13.84</c:v>
                </c:pt>
                <c:pt idx="20">
                  <c:v>15.29</c:v>
                </c:pt>
                <c:pt idx="21">
                  <c:v>13.87</c:v>
                </c:pt>
                <c:pt idx="22">
                  <c:v>13.65</c:v>
                </c:pt>
                <c:pt idx="23">
                  <c:v>12.59</c:v>
                </c:pt>
                <c:pt idx="24">
                  <c:v>10.88</c:v>
                </c:pt>
                <c:pt idx="25">
                  <c:v>15.22</c:v>
                </c:pt>
                <c:pt idx="26">
                  <c:v>13.44</c:v>
                </c:pt>
                <c:pt idx="27">
                  <c:v>11.18</c:v>
                </c:pt>
                <c:pt idx="28">
                  <c:v>13.02</c:v>
                </c:pt>
                <c:pt idx="29">
                  <c:v>13.25</c:v>
                </c:pt>
                <c:pt idx="30">
                  <c:v>14.41</c:v>
                </c:pt>
                <c:pt idx="31">
                  <c:v>13.48</c:v>
                </c:pt>
                <c:pt idx="32">
                  <c:v>14.3</c:v>
                </c:pt>
                <c:pt idx="33">
                  <c:v>12.35</c:v>
                </c:pt>
                <c:pt idx="34">
                  <c:v>15.16</c:v>
                </c:pt>
                <c:pt idx="35">
                  <c:v>13.25</c:v>
                </c:pt>
                <c:pt idx="36">
                  <c:v>12.41</c:v>
                </c:pt>
                <c:pt idx="37">
                  <c:v>7.91</c:v>
                </c:pt>
                <c:pt idx="38">
                  <c:v>14.3</c:v>
                </c:pt>
                <c:pt idx="39">
                  <c:v>13.97</c:v>
                </c:pt>
                <c:pt idx="40">
                  <c:v>12.62</c:v>
                </c:pt>
                <c:pt idx="41">
                  <c:v>12.87</c:v>
                </c:pt>
                <c:pt idx="42">
                  <c:v>14.09</c:v>
                </c:pt>
                <c:pt idx="43">
                  <c:v>12.78</c:v>
                </c:pt>
                <c:pt idx="44">
                  <c:v>13.71</c:v>
                </c:pt>
                <c:pt idx="45">
                  <c:v>13.49</c:v>
                </c:pt>
                <c:pt idx="46">
                  <c:v>11.13</c:v>
                </c:pt>
                <c:pt idx="47">
                  <c:v>13.57</c:v>
                </c:pt>
                <c:pt idx="48">
                  <c:v>11.9</c:v>
                </c:pt>
                <c:pt idx="49">
                  <c:v>14.64</c:v>
                </c:pt>
                <c:pt idx="50">
                  <c:v>13.07</c:v>
                </c:pt>
                <c:pt idx="51">
                  <c:v>13.26</c:v>
                </c:pt>
                <c:pt idx="52">
                  <c:v>12.89</c:v>
                </c:pt>
                <c:pt idx="53">
                  <c:v>14.3</c:v>
                </c:pt>
                <c:pt idx="54">
                  <c:v>13.75</c:v>
                </c:pt>
                <c:pt idx="55">
                  <c:v>13.46</c:v>
                </c:pt>
                <c:pt idx="56">
                  <c:v>12.95</c:v>
                </c:pt>
                <c:pt idx="57">
                  <c:v>14.79</c:v>
                </c:pt>
                <c:pt idx="58">
                  <c:v>11.93</c:v>
                </c:pt>
                <c:pt idx="59">
                  <c:v>14.52</c:v>
                </c:pt>
                <c:pt idx="60">
                  <c:v>4.29</c:v>
                </c:pt>
                <c:pt idx="61">
                  <c:v>15.55</c:v>
                </c:pt>
                <c:pt idx="62">
                  <c:v>11.37</c:v>
                </c:pt>
                <c:pt idx="63">
                  <c:v>12.01</c:v>
                </c:pt>
                <c:pt idx="64">
                  <c:v>12.64</c:v>
                </c:pt>
                <c:pt idx="65">
                  <c:v>14.47</c:v>
                </c:pt>
                <c:pt idx="66">
                  <c:v>12.64</c:v>
                </c:pt>
                <c:pt idx="67">
                  <c:v>14.75</c:v>
                </c:pt>
                <c:pt idx="68">
                  <c:v>16.53</c:v>
                </c:pt>
                <c:pt idx="69">
                  <c:v>14.86</c:v>
                </c:pt>
                <c:pt idx="70">
                  <c:v>14.08</c:v>
                </c:pt>
                <c:pt idx="71">
                  <c:v>12.12</c:v>
                </c:pt>
                <c:pt idx="72">
                  <c:v>15.72</c:v>
                </c:pt>
                <c:pt idx="73">
                  <c:v>12.4</c:v>
                </c:pt>
                <c:pt idx="74">
                  <c:v>12.09</c:v>
                </c:pt>
                <c:pt idx="75">
                  <c:v>14.09</c:v>
                </c:pt>
                <c:pt idx="76">
                  <c:v>13.26</c:v>
                </c:pt>
                <c:pt idx="77">
                  <c:v>13.56</c:v>
                </c:pt>
                <c:pt idx="78">
                  <c:v>7.42</c:v>
                </c:pt>
                <c:pt idx="79">
                  <c:v>12.11</c:v>
                </c:pt>
                <c:pt idx="80">
                  <c:v>13.97</c:v>
                </c:pt>
                <c:pt idx="81">
                  <c:v>11.94</c:v>
                </c:pt>
                <c:pt idx="82">
                  <c:v>14.41</c:v>
                </c:pt>
                <c:pt idx="83">
                  <c:v>13.76</c:v>
                </c:pt>
                <c:pt idx="84">
                  <c:v>12.62</c:v>
                </c:pt>
                <c:pt idx="85">
                  <c:v>13.36</c:v>
                </c:pt>
                <c:pt idx="86">
                  <c:v>13.61</c:v>
                </c:pt>
                <c:pt idx="87">
                  <c:v>13.37</c:v>
                </c:pt>
                <c:pt idx="88">
                  <c:v>13.66</c:v>
                </c:pt>
                <c:pt idx="89">
                  <c:v>13.25</c:v>
                </c:pt>
                <c:pt idx="90">
                  <c:v>13.11</c:v>
                </c:pt>
                <c:pt idx="91">
                  <c:v>14.79</c:v>
                </c:pt>
                <c:pt idx="92">
                  <c:v>13.12</c:v>
                </c:pt>
                <c:pt idx="93">
                  <c:v>15.32</c:v>
                </c:pt>
                <c:pt idx="94">
                  <c:v>12.29</c:v>
                </c:pt>
                <c:pt idx="95">
                  <c:v>14.89</c:v>
                </c:pt>
                <c:pt idx="96">
                  <c:v>11.27</c:v>
                </c:pt>
                <c:pt idx="97">
                  <c:v>14.75</c:v>
                </c:pt>
                <c:pt idx="98">
                  <c:v>14.37</c:v>
                </c:pt>
                <c:pt idx="99">
                  <c:v>15.35</c:v>
                </c:pt>
                <c:pt idx="100">
                  <c:v>12.59</c:v>
                </c:pt>
                <c:pt idx="101">
                  <c:v>14.39</c:v>
                </c:pt>
                <c:pt idx="102">
                  <c:v>13.69</c:v>
                </c:pt>
                <c:pt idx="103">
                  <c:v>13.23</c:v>
                </c:pt>
                <c:pt idx="104">
                  <c:v>12.45</c:v>
                </c:pt>
                <c:pt idx="105">
                  <c:v>13.49</c:v>
                </c:pt>
                <c:pt idx="106">
                  <c:v>14.66</c:v>
                </c:pt>
                <c:pt idx="107">
                  <c:v>13.38</c:v>
                </c:pt>
                <c:pt idx="108">
                  <c:v>13.57</c:v>
                </c:pt>
                <c:pt idx="109">
                  <c:v>12.56</c:v>
                </c:pt>
                <c:pt idx="110">
                  <c:v>14.4</c:v>
                </c:pt>
                <c:pt idx="111">
                  <c:v>13.82</c:v>
                </c:pt>
                <c:pt idx="112">
                  <c:v>15.32</c:v>
                </c:pt>
                <c:pt idx="113">
                  <c:v>11.81</c:v>
                </c:pt>
                <c:pt idx="114">
                  <c:v>15.04</c:v>
                </c:pt>
                <c:pt idx="115">
                  <c:v>13.4</c:v>
                </c:pt>
                <c:pt idx="116">
                  <c:v>14.19</c:v>
                </c:pt>
                <c:pt idx="117">
                  <c:v>13.46</c:v>
                </c:pt>
                <c:pt idx="118">
                  <c:v>14.01</c:v>
                </c:pt>
                <c:pt idx="119">
                  <c:v>13.82</c:v>
                </c:pt>
                <c:pt idx="120">
                  <c:v>13.73</c:v>
                </c:pt>
                <c:pt idx="121">
                  <c:v>13.01</c:v>
                </c:pt>
                <c:pt idx="122">
                  <c:v>12.46</c:v>
                </c:pt>
                <c:pt idx="123">
                  <c:v>13.06</c:v>
                </c:pt>
                <c:pt idx="124">
                  <c:v>12.54</c:v>
                </c:pt>
                <c:pt idx="125">
                  <c:v>14.91</c:v>
                </c:pt>
                <c:pt idx="126">
                  <c:v>13.27</c:v>
                </c:pt>
                <c:pt idx="127">
                  <c:v>16.14</c:v>
                </c:pt>
                <c:pt idx="128">
                  <c:v>13.94</c:v>
                </c:pt>
                <c:pt idx="129">
                  <c:v>14.8</c:v>
                </c:pt>
                <c:pt idx="130">
                  <c:v>14.15</c:v>
                </c:pt>
                <c:pt idx="131">
                  <c:v>14.47</c:v>
                </c:pt>
                <c:pt idx="132">
                  <c:v>12.82</c:v>
                </c:pt>
                <c:pt idx="133">
                  <c:v>14.05</c:v>
                </c:pt>
                <c:pt idx="134">
                  <c:v>11.94</c:v>
                </c:pt>
                <c:pt idx="135">
                  <c:v>14.36</c:v>
                </c:pt>
                <c:pt idx="136">
                  <c:v>11.31</c:v>
                </c:pt>
                <c:pt idx="137">
                  <c:v>14.25</c:v>
                </c:pt>
                <c:pt idx="138">
                  <c:v>11.73</c:v>
                </c:pt>
                <c:pt idx="139">
                  <c:v>14.5</c:v>
                </c:pt>
                <c:pt idx="140">
                  <c:v>12.98</c:v>
                </c:pt>
                <c:pt idx="141">
                  <c:v>14.76</c:v>
                </c:pt>
                <c:pt idx="142">
                  <c:v>11.88</c:v>
                </c:pt>
                <c:pt idx="143">
                  <c:v>15.12</c:v>
                </c:pt>
                <c:pt idx="144">
                  <c:v>12.99</c:v>
                </c:pt>
                <c:pt idx="145">
                  <c:v>15.42</c:v>
                </c:pt>
                <c:pt idx="146">
                  <c:v>9.0399999999999991</c:v>
                </c:pt>
                <c:pt idx="147">
                  <c:v>15.19</c:v>
                </c:pt>
                <c:pt idx="148">
                  <c:v>12.67</c:v>
                </c:pt>
                <c:pt idx="149">
                  <c:v>14.12</c:v>
                </c:pt>
                <c:pt idx="150">
                  <c:v>13.69</c:v>
                </c:pt>
                <c:pt idx="151">
                  <c:v>13.79</c:v>
                </c:pt>
                <c:pt idx="152">
                  <c:v>14.34</c:v>
                </c:pt>
                <c:pt idx="153">
                  <c:v>13.32</c:v>
                </c:pt>
                <c:pt idx="154">
                  <c:v>14.42</c:v>
                </c:pt>
                <c:pt idx="155">
                  <c:v>13.75</c:v>
                </c:pt>
                <c:pt idx="156">
                  <c:v>14.18</c:v>
                </c:pt>
                <c:pt idx="157">
                  <c:v>12.33</c:v>
                </c:pt>
                <c:pt idx="158">
                  <c:v>13.37</c:v>
                </c:pt>
                <c:pt idx="159">
                  <c:v>12.27</c:v>
                </c:pt>
                <c:pt idx="160">
                  <c:v>14.17</c:v>
                </c:pt>
                <c:pt idx="161">
                  <c:v>12.98</c:v>
                </c:pt>
                <c:pt idx="162">
                  <c:v>13.03</c:v>
                </c:pt>
                <c:pt idx="163">
                  <c:v>14.75</c:v>
                </c:pt>
                <c:pt idx="164">
                  <c:v>13.76</c:v>
                </c:pt>
                <c:pt idx="165">
                  <c:v>14.19</c:v>
                </c:pt>
                <c:pt idx="166">
                  <c:v>11.85</c:v>
                </c:pt>
                <c:pt idx="167">
                  <c:v>15.01</c:v>
                </c:pt>
                <c:pt idx="168">
                  <c:v>12.89</c:v>
                </c:pt>
                <c:pt idx="169">
                  <c:v>15.12</c:v>
                </c:pt>
                <c:pt idx="170">
                  <c:v>8.1199999999999992</c:v>
                </c:pt>
                <c:pt idx="171">
                  <c:v>6.14</c:v>
                </c:pt>
                <c:pt idx="172">
                  <c:v>12.51</c:v>
                </c:pt>
                <c:pt idx="173">
                  <c:v>13.56</c:v>
                </c:pt>
                <c:pt idx="174">
                  <c:v>14.28</c:v>
                </c:pt>
                <c:pt idx="175">
                  <c:v>13.94</c:v>
                </c:pt>
                <c:pt idx="176">
                  <c:v>15.72</c:v>
                </c:pt>
                <c:pt idx="177">
                  <c:v>12.26</c:v>
                </c:pt>
                <c:pt idx="178">
                  <c:v>16.23</c:v>
                </c:pt>
                <c:pt idx="179">
                  <c:v>12.59</c:v>
                </c:pt>
                <c:pt idx="180">
                  <c:v>14.38</c:v>
                </c:pt>
                <c:pt idx="181">
                  <c:v>13.42</c:v>
                </c:pt>
                <c:pt idx="182">
                  <c:v>12.02</c:v>
                </c:pt>
                <c:pt idx="183">
                  <c:v>14.51</c:v>
                </c:pt>
                <c:pt idx="184">
                  <c:v>14.49</c:v>
                </c:pt>
                <c:pt idx="185">
                  <c:v>13.41</c:v>
                </c:pt>
                <c:pt idx="186">
                  <c:v>13.57</c:v>
                </c:pt>
                <c:pt idx="187">
                  <c:v>13.7</c:v>
                </c:pt>
                <c:pt idx="188">
                  <c:v>16.61</c:v>
                </c:pt>
                <c:pt idx="189">
                  <c:v>14.09</c:v>
                </c:pt>
                <c:pt idx="190">
                  <c:v>12.31</c:v>
                </c:pt>
                <c:pt idx="191">
                  <c:v>15.24</c:v>
                </c:pt>
                <c:pt idx="192">
                  <c:v>12.33</c:v>
                </c:pt>
                <c:pt idx="193">
                  <c:v>12.32</c:v>
                </c:pt>
                <c:pt idx="194">
                  <c:v>9.8699999999999992</c:v>
                </c:pt>
                <c:pt idx="195">
                  <c:v>14.66</c:v>
                </c:pt>
                <c:pt idx="196">
                  <c:v>6.41</c:v>
                </c:pt>
                <c:pt idx="197">
                  <c:v>12.46</c:v>
                </c:pt>
                <c:pt idx="198">
                  <c:v>12.37</c:v>
                </c:pt>
                <c:pt idx="199">
                  <c:v>12.78</c:v>
                </c:pt>
                <c:pt idx="200">
                  <c:v>16.02</c:v>
                </c:pt>
                <c:pt idx="201">
                  <c:v>12.19</c:v>
                </c:pt>
                <c:pt idx="202">
                  <c:v>14.77</c:v>
                </c:pt>
                <c:pt idx="203">
                  <c:v>11.42</c:v>
                </c:pt>
                <c:pt idx="204">
                  <c:v>15.3</c:v>
                </c:pt>
                <c:pt idx="205">
                  <c:v>12.52</c:v>
                </c:pt>
                <c:pt idx="206">
                  <c:v>14.55</c:v>
                </c:pt>
                <c:pt idx="207">
                  <c:v>16.350000000000001</c:v>
                </c:pt>
                <c:pt idx="208">
                  <c:v>15.73</c:v>
                </c:pt>
                <c:pt idx="209">
                  <c:v>14.56</c:v>
                </c:pt>
                <c:pt idx="210">
                  <c:v>15.07</c:v>
                </c:pt>
                <c:pt idx="211">
                  <c:v>14.21</c:v>
                </c:pt>
                <c:pt idx="212">
                  <c:v>14.09</c:v>
                </c:pt>
                <c:pt idx="213">
                  <c:v>13.3</c:v>
                </c:pt>
                <c:pt idx="214">
                  <c:v>13.57</c:v>
                </c:pt>
                <c:pt idx="215">
                  <c:v>13.19</c:v>
                </c:pt>
                <c:pt idx="216">
                  <c:v>14.18</c:v>
                </c:pt>
                <c:pt idx="217">
                  <c:v>12.66</c:v>
                </c:pt>
                <c:pt idx="218">
                  <c:v>15.38</c:v>
                </c:pt>
                <c:pt idx="219">
                  <c:v>12.65</c:v>
                </c:pt>
                <c:pt idx="220">
                  <c:v>14.38</c:v>
                </c:pt>
                <c:pt idx="221">
                  <c:v>12.7</c:v>
                </c:pt>
                <c:pt idx="222">
                  <c:v>12.63</c:v>
                </c:pt>
                <c:pt idx="223">
                  <c:v>13.7</c:v>
                </c:pt>
                <c:pt idx="224">
                  <c:v>15.84</c:v>
                </c:pt>
                <c:pt idx="225">
                  <c:v>12.54</c:v>
                </c:pt>
                <c:pt idx="226">
                  <c:v>15.85</c:v>
                </c:pt>
                <c:pt idx="227">
                  <c:v>12.83</c:v>
                </c:pt>
                <c:pt idx="228">
                  <c:v>15.74</c:v>
                </c:pt>
                <c:pt idx="229">
                  <c:v>11.92</c:v>
                </c:pt>
                <c:pt idx="230">
                  <c:v>16.059999999999999</c:v>
                </c:pt>
                <c:pt idx="231">
                  <c:v>11.84</c:v>
                </c:pt>
                <c:pt idx="232">
                  <c:v>16.82</c:v>
                </c:pt>
                <c:pt idx="233">
                  <c:v>12.81</c:v>
                </c:pt>
                <c:pt idx="234">
                  <c:v>13.47</c:v>
                </c:pt>
                <c:pt idx="235">
                  <c:v>13.35</c:v>
                </c:pt>
                <c:pt idx="236">
                  <c:v>12.04</c:v>
                </c:pt>
                <c:pt idx="237">
                  <c:v>15.44</c:v>
                </c:pt>
                <c:pt idx="238">
                  <c:v>8.61</c:v>
                </c:pt>
                <c:pt idx="239">
                  <c:v>13.28</c:v>
                </c:pt>
                <c:pt idx="240">
                  <c:v>13.23</c:v>
                </c:pt>
                <c:pt idx="241">
                  <c:v>16.329999999999998</c:v>
                </c:pt>
                <c:pt idx="242">
                  <c:v>12.95</c:v>
                </c:pt>
                <c:pt idx="243">
                  <c:v>16.45</c:v>
                </c:pt>
                <c:pt idx="244">
                  <c:v>11.34</c:v>
                </c:pt>
                <c:pt idx="245">
                  <c:v>17.25</c:v>
                </c:pt>
                <c:pt idx="246">
                  <c:v>14.71</c:v>
                </c:pt>
                <c:pt idx="247">
                  <c:v>13.66</c:v>
                </c:pt>
                <c:pt idx="248">
                  <c:v>11.86</c:v>
                </c:pt>
                <c:pt idx="249">
                  <c:v>13.5</c:v>
                </c:pt>
                <c:pt idx="250">
                  <c:v>10.68</c:v>
                </c:pt>
                <c:pt idx="251">
                  <c:v>12.78</c:v>
                </c:pt>
                <c:pt idx="252">
                  <c:v>14.41</c:v>
                </c:pt>
                <c:pt idx="253">
                  <c:v>13.32</c:v>
                </c:pt>
                <c:pt idx="254">
                  <c:v>13.99</c:v>
                </c:pt>
                <c:pt idx="255">
                  <c:v>14.08</c:v>
                </c:pt>
                <c:pt idx="256">
                  <c:v>12.8</c:v>
                </c:pt>
                <c:pt idx="257">
                  <c:v>14</c:v>
                </c:pt>
                <c:pt idx="25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6-4CD4-B974-7F3F6F05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3193"/>
        <c:axId val="46790925"/>
      </c:scatterChart>
      <c:valAx>
        <c:axId val="163423193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0" i="0" u="none" strike="noStrike" baseline="0">
                    <a:solidFill>
                      <a:srgbClr val="333333"/>
                    </a:solidFill>
                    <a:latin typeface="ＭＳ Ｐゴシック" panose="020B0600070205080204" pitchFamily="7" charset="-122"/>
                    <a:ea typeface="ＭＳ Ｐゴシック" panose="020B0600070205080204" pitchFamily="7" charset="-122"/>
                    <a:cs typeface="ＭＳ Ｐゴシック" panose="020B0600070205080204" pitchFamily="7" charset="-122"/>
                  </a:rPr>
                  <a:t>相手の位置</a:t>
                </a:r>
                <a:r>
                  <a:rPr lang="en-US" altLang="ja-JP" sz="1400" b="0" i="0" u="none" strike="noStrike" baseline="0">
                    <a:solidFill>
                      <a:srgbClr val="333333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X m</a:t>
                </a:r>
                <a:endParaRPr lang="en-US" altLang="ja-JP" sz="1100" b="0" i="0" u="none" strike="noStrike" baseline="0">
                  <a:solidFill>
                    <a:srgbClr val="000000"/>
                  </a:solidFill>
                  <a:latin typeface="ＭＳ Ｐゴシック" panose="020B0600070205080204" pitchFamily="3" charset="-128"/>
                  <a:ea typeface="ＭＳ Ｐゴシック" panose="020B0600070205080204" pitchFamily="3" charset="-128"/>
                  <a:cs typeface="ＭＳ Ｐゴシック" panose="020B0600070205080204" pitchFamily="3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90925"/>
        <c:crosses val="autoZero"/>
        <c:crossBetween val="midCat"/>
      </c:valAx>
      <c:valAx>
        <c:axId val="46790925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0" i="0" u="none" strike="noStrike" baseline="0">
                    <a:solidFill>
                      <a:srgbClr val="333333"/>
                    </a:solidFill>
                    <a:latin typeface="ＭＳ Ｐゴシック" panose="020B0600070205080204" pitchFamily="7" charset="-122"/>
                    <a:ea typeface="ＭＳ Ｐゴシック" panose="020B0600070205080204" pitchFamily="7" charset="-122"/>
                    <a:cs typeface="ＭＳ Ｐゴシック" panose="020B0600070205080204" pitchFamily="7" charset="-122"/>
                  </a:rPr>
                  <a:t>打点位置</a:t>
                </a:r>
                <a:r>
                  <a:rPr lang="en-US" altLang="ja-JP" sz="1400" b="0" i="0" u="none" strike="noStrike" baseline="0">
                    <a:solidFill>
                      <a:srgbClr val="333333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Y m</a:t>
                </a:r>
                <a:endParaRPr lang="en-US" altLang="ja-JP" sz="1100" b="0" i="0" u="none" strike="noStrike" baseline="0">
                  <a:solidFill>
                    <a:srgbClr val="000000"/>
                  </a:solidFill>
                  <a:latin typeface="ＭＳ Ｐゴシック" panose="020B0600070205080204" pitchFamily="3" charset="-128"/>
                  <a:ea typeface="ＭＳ Ｐゴシック" panose="020B0600070205080204" pitchFamily="3" charset="-128"/>
                  <a:cs typeface="ＭＳ Ｐゴシック" panose="020B0600070205080204" pitchFamily="3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4231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82227969702567905"/>
          <c:y val="3.2801224579051E-3"/>
          <c:w val="0.159"/>
          <c:h val="0.103499999999999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通常ラリー!$AA$2:$AA$510</c:f>
              <c:numCache>
                <c:formatCode>General</c:formatCode>
                <c:ptCount val="509"/>
                <c:pt idx="0">
                  <c:v>-3.3849999999999998</c:v>
                </c:pt>
                <c:pt idx="1">
                  <c:v>-1.405</c:v>
                </c:pt>
                <c:pt idx="2">
                  <c:v>-1.7749999999999999</c:v>
                </c:pt>
                <c:pt idx="3">
                  <c:v>-3.915</c:v>
                </c:pt>
                <c:pt idx="4">
                  <c:v>-4.0650000000000004</c:v>
                </c:pt>
                <c:pt idx="5">
                  <c:v>-3.145</c:v>
                </c:pt>
                <c:pt idx="6">
                  <c:v>-2.9649999999999999</c:v>
                </c:pt>
                <c:pt idx="7">
                  <c:v>-2.5649999999999999</c:v>
                </c:pt>
                <c:pt idx="8">
                  <c:v>-2.4449999999999998</c:v>
                </c:pt>
                <c:pt idx="9">
                  <c:v>-0.60499999999999998</c:v>
                </c:pt>
                <c:pt idx="10">
                  <c:v>-1.145</c:v>
                </c:pt>
                <c:pt idx="11">
                  <c:v>-2.1349999999999998</c:v>
                </c:pt>
                <c:pt idx="12">
                  <c:v>-2.3050000000000002</c:v>
                </c:pt>
                <c:pt idx="13">
                  <c:v>-1.915</c:v>
                </c:pt>
                <c:pt idx="14">
                  <c:v>-2.2450000000000001</c:v>
                </c:pt>
                <c:pt idx="15">
                  <c:v>-1.4550000000000001</c:v>
                </c:pt>
                <c:pt idx="16">
                  <c:v>2.2149999999999999</c:v>
                </c:pt>
                <c:pt idx="17">
                  <c:v>2.0150000000000001</c:v>
                </c:pt>
                <c:pt idx="18">
                  <c:v>2.855</c:v>
                </c:pt>
                <c:pt idx="19">
                  <c:v>-0.85499999999999998</c:v>
                </c:pt>
                <c:pt idx="20">
                  <c:v>-1.5149999999999999</c:v>
                </c:pt>
                <c:pt idx="21">
                  <c:v>-4.3650000000000002</c:v>
                </c:pt>
                <c:pt idx="22">
                  <c:v>-3.7749999999999999</c:v>
                </c:pt>
                <c:pt idx="23">
                  <c:v>1.4450000000000001</c:v>
                </c:pt>
                <c:pt idx="24">
                  <c:v>-1.825</c:v>
                </c:pt>
                <c:pt idx="25">
                  <c:v>2.7349999999999999</c:v>
                </c:pt>
                <c:pt idx="26">
                  <c:v>-1.7050000000000001</c:v>
                </c:pt>
                <c:pt idx="27">
                  <c:v>-1.925</c:v>
                </c:pt>
                <c:pt idx="28">
                  <c:v>-2.3149999999999999</c:v>
                </c:pt>
                <c:pt idx="29">
                  <c:v>3.2349999999999999</c:v>
                </c:pt>
                <c:pt idx="30">
                  <c:v>-0.58499999999999996</c:v>
                </c:pt>
                <c:pt idx="31">
                  <c:v>-1.865</c:v>
                </c:pt>
                <c:pt idx="32">
                  <c:v>-3.4350000000000001</c:v>
                </c:pt>
                <c:pt idx="33">
                  <c:v>-2.1850000000000001</c:v>
                </c:pt>
                <c:pt idx="34">
                  <c:v>2.165</c:v>
                </c:pt>
                <c:pt idx="35">
                  <c:v>1.9750000000000001</c:v>
                </c:pt>
                <c:pt idx="36">
                  <c:v>-0.35499999999999998</c:v>
                </c:pt>
                <c:pt idx="37">
                  <c:v>-1.9350000000000001</c:v>
                </c:pt>
                <c:pt idx="38">
                  <c:v>-3.9550000000000001</c:v>
                </c:pt>
                <c:pt idx="39">
                  <c:v>-0.755</c:v>
                </c:pt>
                <c:pt idx="40">
                  <c:v>-0.66500000000000004</c:v>
                </c:pt>
                <c:pt idx="41">
                  <c:v>-0.314999999999999</c:v>
                </c:pt>
                <c:pt idx="42">
                  <c:v>-1.4750000000000001</c:v>
                </c:pt>
                <c:pt idx="43">
                  <c:v>-2.605</c:v>
                </c:pt>
                <c:pt idx="44">
                  <c:v>-1.9650000000000001</c:v>
                </c:pt>
                <c:pt idx="45">
                  <c:v>-4.8949999999999996</c:v>
                </c:pt>
                <c:pt idx="46">
                  <c:v>-3.7050000000000001</c:v>
                </c:pt>
                <c:pt idx="47">
                  <c:v>-4.7450000000000001</c:v>
                </c:pt>
                <c:pt idx="48">
                  <c:v>-3.355</c:v>
                </c:pt>
                <c:pt idx="49">
                  <c:v>1.135</c:v>
                </c:pt>
                <c:pt idx="50">
                  <c:v>1.895</c:v>
                </c:pt>
                <c:pt idx="51">
                  <c:v>2.0449999999999999</c:v>
                </c:pt>
                <c:pt idx="52">
                  <c:v>3.6749999999999998</c:v>
                </c:pt>
                <c:pt idx="53">
                  <c:v>-0.91500000000000004</c:v>
                </c:pt>
                <c:pt idx="54">
                  <c:v>-2.4550000000000001</c:v>
                </c:pt>
                <c:pt idx="55">
                  <c:v>-3.7749999999999999</c:v>
                </c:pt>
                <c:pt idx="56">
                  <c:v>-1.835</c:v>
                </c:pt>
                <c:pt idx="57">
                  <c:v>1.5649999999999999</c:v>
                </c:pt>
                <c:pt idx="58">
                  <c:v>-0.33500000000000002</c:v>
                </c:pt>
                <c:pt idx="59">
                  <c:v>-3.2749999999999999</c:v>
                </c:pt>
                <c:pt idx="60">
                  <c:v>-1.6850000000000001</c:v>
                </c:pt>
                <c:pt idx="61">
                  <c:v>-3.335</c:v>
                </c:pt>
                <c:pt idx="62">
                  <c:v>-3.0750000000000002</c:v>
                </c:pt>
                <c:pt idx="63">
                  <c:v>-3.2850000000000001</c:v>
                </c:pt>
                <c:pt idx="64">
                  <c:v>-1.7250000000000001</c:v>
                </c:pt>
                <c:pt idx="65">
                  <c:v>1.895</c:v>
                </c:pt>
                <c:pt idx="66">
                  <c:v>-1.3149999999999999</c:v>
                </c:pt>
                <c:pt idx="67">
                  <c:v>-2.6150000000000002</c:v>
                </c:pt>
                <c:pt idx="68">
                  <c:v>-1.135</c:v>
                </c:pt>
                <c:pt idx="69">
                  <c:v>-2.7250000000000001</c:v>
                </c:pt>
                <c:pt idx="70">
                  <c:v>-4.6550000000000002</c:v>
                </c:pt>
                <c:pt idx="71">
                  <c:v>-4.835</c:v>
                </c:pt>
                <c:pt idx="72">
                  <c:v>0.19500000000000001</c:v>
                </c:pt>
                <c:pt idx="73">
                  <c:v>-6.5000000000000405E-2</c:v>
                </c:pt>
                <c:pt idx="74">
                  <c:v>1.9450000000000001</c:v>
                </c:pt>
                <c:pt idx="75">
                  <c:v>2.2650000000000001</c:v>
                </c:pt>
                <c:pt idx="76">
                  <c:v>2.165</c:v>
                </c:pt>
                <c:pt idx="77">
                  <c:v>1.425</c:v>
                </c:pt>
                <c:pt idx="78">
                  <c:v>-0.86499999999999999</c:v>
                </c:pt>
                <c:pt idx="79">
                  <c:v>1.175</c:v>
                </c:pt>
                <c:pt idx="80">
                  <c:v>-0.45500000000000002</c:v>
                </c:pt>
                <c:pt idx="81">
                  <c:v>-1.5249999999999999</c:v>
                </c:pt>
                <c:pt idx="82">
                  <c:v>-1.2949999999999999</c:v>
                </c:pt>
                <c:pt idx="83">
                  <c:v>-2.915</c:v>
                </c:pt>
                <c:pt idx="84">
                  <c:v>-3.4950000000000001</c:v>
                </c:pt>
                <c:pt idx="85">
                  <c:v>-2.0249999999999999</c:v>
                </c:pt>
                <c:pt idx="86">
                  <c:v>-3.4849999999999999</c:v>
                </c:pt>
                <c:pt idx="87">
                  <c:v>-2.0150000000000001</c:v>
                </c:pt>
                <c:pt idx="88">
                  <c:v>-2.335</c:v>
                </c:pt>
                <c:pt idx="89">
                  <c:v>-0.65500000000000003</c:v>
                </c:pt>
                <c:pt idx="90">
                  <c:v>-0.495</c:v>
                </c:pt>
                <c:pt idx="91">
                  <c:v>2.2949999999999999</c:v>
                </c:pt>
                <c:pt idx="92">
                  <c:v>1.875</c:v>
                </c:pt>
                <c:pt idx="93">
                  <c:v>-1.925</c:v>
                </c:pt>
                <c:pt idx="94">
                  <c:v>-0.82499999999999896</c:v>
                </c:pt>
                <c:pt idx="95">
                  <c:v>1.855</c:v>
                </c:pt>
                <c:pt idx="96">
                  <c:v>-1.405</c:v>
                </c:pt>
                <c:pt idx="97">
                  <c:v>-2.3650000000000002</c:v>
                </c:pt>
                <c:pt idx="98">
                  <c:v>-0.42499999999999999</c:v>
                </c:pt>
                <c:pt idx="99">
                  <c:v>-4.0350000000000001</c:v>
                </c:pt>
                <c:pt idx="100">
                  <c:v>-2.6749999999999998</c:v>
                </c:pt>
                <c:pt idx="101">
                  <c:v>-2.7149999999999999</c:v>
                </c:pt>
                <c:pt idx="102">
                  <c:v>-0.78500000000000003</c:v>
                </c:pt>
                <c:pt idx="103">
                  <c:v>-1.4850000000000001</c:v>
                </c:pt>
                <c:pt idx="104">
                  <c:v>-1.7250000000000001</c:v>
                </c:pt>
                <c:pt idx="105">
                  <c:v>3.4449999999999998</c:v>
                </c:pt>
                <c:pt idx="106">
                  <c:v>-2.2149999999999999</c:v>
                </c:pt>
                <c:pt idx="107">
                  <c:v>-2.665</c:v>
                </c:pt>
                <c:pt idx="108">
                  <c:v>-4.2649999999999997</c:v>
                </c:pt>
                <c:pt idx="109">
                  <c:v>-2.0950000000000002</c:v>
                </c:pt>
                <c:pt idx="110">
                  <c:v>1.115</c:v>
                </c:pt>
                <c:pt idx="111">
                  <c:v>0.625</c:v>
                </c:pt>
                <c:pt idx="112">
                  <c:v>3.1749999999999998</c:v>
                </c:pt>
                <c:pt idx="113">
                  <c:v>0.83499999999999996</c:v>
                </c:pt>
                <c:pt idx="114">
                  <c:v>-3.2149999999999999</c:v>
                </c:pt>
                <c:pt idx="115">
                  <c:v>-2.7050000000000001</c:v>
                </c:pt>
                <c:pt idx="116">
                  <c:v>1.365</c:v>
                </c:pt>
                <c:pt idx="117">
                  <c:v>0.53500000000000003</c:v>
                </c:pt>
                <c:pt idx="118">
                  <c:v>-1.2749999999999999</c:v>
                </c:pt>
                <c:pt idx="119">
                  <c:v>-2.9049999999999998</c:v>
                </c:pt>
                <c:pt idx="120">
                  <c:v>-2.6949999999999998</c:v>
                </c:pt>
                <c:pt idx="121">
                  <c:v>3.855</c:v>
                </c:pt>
                <c:pt idx="122">
                  <c:v>0.495</c:v>
                </c:pt>
                <c:pt idx="123">
                  <c:v>-0.625</c:v>
                </c:pt>
                <c:pt idx="124">
                  <c:v>0.41499999999999998</c:v>
                </c:pt>
                <c:pt idx="125">
                  <c:v>3.5750000000000002</c:v>
                </c:pt>
                <c:pt idx="126">
                  <c:v>-0.61499999999999999</c:v>
                </c:pt>
                <c:pt idx="127">
                  <c:v>-2.4849999999999999</c:v>
                </c:pt>
                <c:pt idx="128">
                  <c:v>-2.5950000000000002</c:v>
                </c:pt>
                <c:pt idx="129">
                  <c:v>-2.2650000000000001</c:v>
                </c:pt>
                <c:pt idx="130">
                  <c:v>-2.2450000000000001</c:v>
                </c:pt>
                <c:pt idx="131">
                  <c:v>-2.855</c:v>
                </c:pt>
                <c:pt idx="132">
                  <c:v>-3.7149999999999999</c:v>
                </c:pt>
                <c:pt idx="133">
                  <c:v>-5.3650000000000002</c:v>
                </c:pt>
                <c:pt idx="134">
                  <c:v>-2.085</c:v>
                </c:pt>
                <c:pt idx="135">
                  <c:v>1.665</c:v>
                </c:pt>
                <c:pt idx="136">
                  <c:v>-0.64500000000000002</c:v>
                </c:pt>
                <c:pt idx="137">
                  <c:v>-2.6549999999999998</c:v>
                </c:pt>
                <c:pt idx="138">
                  <c:v>-1.6850000000000001</c:v>
                </c:pt>
                <c:pt idx="139">
                  <c:v>0.40500000000000003</c:v>
                </c:pt>
                <c:pt idx="140">
                  <c:v>1.635</c:v>
                </c:pt>
                <c:pt idx="141">
                  <c:v>-2.7149999999999999</c:v>
                </c:pt>
                <c:pt idx="142">
                  <c:v>-2.0649999999999999</c:v>
                </c:pt>
                <c:pt idx="143">
                  <c:v>-0.27499999999999902</c:v>
                </c:pt>
                <c:pt idx="144">
                  <c:v>1.9850000000000001</c:v>
                </c:pt>
                <c:pt idx="145">
                  <c:v>-2.9350000000000001</c:v>
                </c:pt>
                <c:pt idx="146">
                  <c:v>-3.085</c:v>
                </c:pt>
                <c:pt idx="147">
                  <c:v>3.8050000000000002</c:v>
                </c:pt>
                <c:pt idx="148">
                  <c:v>3.3149999999999999</c:v>
                </c:pt>
                <c:pt idx="149">
                  <c:v>2.2949999999999999</c:v>
                </c:pt>
                <c:pt idx="152">
                  <c:v>-0.52500000000000002</c:v>
                </c:pt>
                <c:pt idx="153">
                  <c:v>-2.4750000000000001</c:v>
                </c:pt>
                <c:pt idx="154">
                  <c:v>-2.8849999999999998</c:v>
                </c:pt>
                <c:pt idx="155">
                  <c:v>-1.9450000000000001</c:v>
                </c:pt>
                <c:pt idx="156">
                  <c:v>-2.645</c:v>
                </c:pt>
                <c:pt idx="157">
                  <c:v>-2.6549999999999998</c:v>
                </c:pt>
                <c:pt idx="158">
                  <c:v>-3.1850000000000001</c:v>
                </c:pt>
                <c:pt idx="159">
                  <c:v>0.70499999999999996</c:v>
                </c:pt>
                <c:pt idx="160">
                  <c:v>3.6549999999999998</c:v>
                </c:pt>
                <c:pt idx="161">
                  <c:v>1.115</c:v>
                </c:pt>
                <c:pt idx="162">
                  <c:v>2.145</c:v>
                </c:pt>
                <c:pt idx="163">
                  <c:v>-1.665</c:v>
                </c:pt>
                <c:pt idx="164">
                  <c:v>1.2949999999999999</c:v>
                </c:pt>
                <c:pt idx="165">
                  <c:v>-0.20499999999999999</c:v>
                </c:pt>
                <c:pt idx="166">
                  <c:v>-1.635</c:v>
                </c:pt>
                <c:pt idx="167">
                  <c:v>0.69499999999999895</c:v>
                </c:pt>
                <c:pt idx="168">
                  <c:v>1.9450000000000001</c:v>
                </c:pt>
                <c:pt idx="169">
                  <c:v>1.885</c:v>
                </c:pt>
                <c:pt idx="170">
                  <c:v>-1.9850000000000001</c:v>
                </c:pt>
                <c:pt idx="171">
                  <c:v>1.4650000000000001</c:v>
                </c:pt>
                <c:pt idx="172">
                  <c:v>-2.9950000000000001</c:v>
                </c:pt>
                <c:pt idx="173">
                  <c:v>1.2549999999999999</c:v>
                </c:pt>
                <c:pt idx="174">
                  <c:v>-0.96499999999999997</c:v>
                </c:pt>
                <c:pt idx="175">
                  <c:v>-3.7850000000000001</c:v>
                </c:pt>
                <c:pt idx="176">
                  <c:v>-1.425</c:v>
                </c:pt>
                <c:pt idx="177">
                  <c:v>3.085</c:v>
                </c:pt>
                <c:pt idx="178">
                  <c:v>2.6349999999999998</c:v>
                </c:pt>
                <c:pt idx="179">
                  <c:v>1.9550000000000001</c:v>
                </c:pt>
                <c:pt idx="180">
                  <c:v>-2.2650000000000001</c:v>
                </c:pt>
                <c:pt idx="181">
                  <c:v>-1.8049999999999999</c:v>
                </c:pt>
                <c:pt idx="182">
                  <c:v>-3.1749999999999998</c:v>
                </c:pt>
                <c:pt idx="183">
                  <c:v>-3.0750000000000002</c:v>
                </c:pt>
                <c:pt idx="184">
                  <c:v>-3.0649999999999999</c:v>
                </c:pt>
                <c:pt idx="185">
                  <c:v>-4.1849999999999996</c:v>
                </c:pt>
                <c:pt idx="186">
                  <c:v>-3.7450000000000001</c:v>
                </c:pt>
                <c:pt idx="187">
                  <c:v>0.755</c:v>
                </c:pt>
                <c:pt idx="188">
                  <c:v>-0.86499999999999899</c:v>
                </c:pt>
                <c:pt idx="189">
                  <c:v>-1.585</c:v>
                </c:pt>
                <c:pt idx="190">
                  <c:v>-2.875</c:v>
                </c:pt>
                <c:pt idx="191">
                  <c:v>-0.79500000000000004</c:v>
                </c:pt>
                <c:pt idx="192">
                  <c:v>-1.5149999999999999</c:v>
                </c:pt>
                <c:pt idx="193">
                  <c:v>-3.105</c:v>
                </c:pt>
                <c:pt idx="194">
                  <c:v>-3.335</c:v>
                </c:pt>
                <c:pt idx="195">
                  <c:v>-3.3250000000000002</c:v>
                </c:pt>
                <c:pt idx="196">
                  <c:v>-1.4750000000000001</c:v>
                </c:pt>
                <c:pt idx="197">
                  <c:v>1.9650000000000001</c:v>
                </c:pt>
                <c:pt idx="198">
                  <c:v>-2.0950000000000002</c:v>
                </c:pt>
                <c:pt idx="199">
                  <c:v>-0.72500000000000098</c:v>
                </c:pt>
                <c:pt idx="200">
                  <c:v>0.56499999999999995</c:v>
                </c:pt>
                <c:pt idx="201">
                  <c:v>2.835</c:v>
                </c:pt>
                <c:pt idx="202">
                  <c:v>-1.0349999999999999</c:v>
                </c:pt>
                <c:pt idx="203">
                  <c:v>1.0149999999999999</c:v>
                </c:pt>
                <c:pt idx="204">
                  <c:v>3.895</c:v>
                </c:pt>
                <c:pt idx="205">
                  <c:v>1.5349999999999999</c:v>
                </c:pt>
                <c:pt idx="206">
                  <c:v>-2.5950000000000002</c:v>
                </c:pt>
                <c:pt idx="207">
                  <c:v>-0.495</c:v>
                </c:pt>
                <c:pt idx="208">
                  <c:v>1.675</c:v>
                </c:pt>
                <c:pt idx="209">
                  <c:v>-1.135</c:v>
                </c:pt>
                <c:pt idx="210">
                  <c:v>-1.385</c:v>
                </c:pt>
                <c:pt idx="211">
                  <c:v>5.7549999999999999</c:v>
                </c:pt>
                <c:pt idx="212">
                  <c:v>-0.51500000000000001</c:v>
                </c:pt>
                <c:pt idx="213">
                  <c:v>0.70499999999999996</c:v>
                </c:pt>
                <c:pt idx="214">
                  <c:v>-1.2250000000000001</c:v>
                </c:pt>
                <c:pt idx="215">
                  <c:v>-3.1549999999999998</c:v>
                </c:pt>
                <c:pt idx="216">
                  <c:v>-5.2050000000000001</c:v>
                </c:pt>
                <c:pt idx="217">
                  <c:v>1.585</c:v>
                </c:pt>
                <c:pt idx="218">
                  <c:v>3.2450000000000001</c:v>
                </c:pt>
                <c:pt idx="219">
                  <c:v>2.2450000000000001</c:v>
                </c:pt>
                <c:pt idx="220">
                  <c:v>-1.095</c:v>
                </c:pt>
                <c:pt idx="221">
                  <c:v>-2.3149999999999999</c:v>
                </c:pt>
                <c:pt idx="222">
                  <c:v>-2.645</c:v>
                </c:pt>
                <c:pt idx="223">
                  <c:v>-1.095</c:v>
                </c:pt>
                <c:pt idx="224">
                  <c:v>-2.6749999999999998</c:v>
                </c:pt>
                <c:pt idx="225">
                  <c:v>-3.6150000000000002</c:v>
                </c:pt>
                <c:pt idx="226">
                  <c:v>-4.9649999999999999</c:v>
                </c:pt>
                <c:pt idx="227">
                  <c:v>3.2450000000000001</c:v>
                </c:pt>
                <c:pt idx="228">
                  <c:v>1.6950000000000001</c:v>
                </c:pt>
                <c:pt idx="229">
                  <c:v>-3.4950000000000001</c:v>
                </c:pt>
                <c:pt idx="230">
                  <c:v>-3.665</c:v>
                </c:pt>
                <c:pt idx="231">
                  <c:v>-0.58499999999999996</c:v>
                </c:pt>
                <c:pt idx="232">
                  <c:v>2.2050000000000001</c:v>
                </c:pt>
                <c:pt idx="233">
                  <c:v>7.4999999999999303E-2</c:v>
                </c:pt>
                <c:pt idx="234">
                  <c:v>-2.4449999999999998</c:v>
                </c:pt>
                <c:pt idx="235">
                  <c:v>-2.4049999999999998</c:v>
                </c:pt>
                <c:pt idx="236">
                  <c:v>-4.915</c:v>
                </c:pt>
                <c:pt idx="237">
                  <c:v>-4.2850000000000001</c:v>
                </c:pt>
                <c:pt idx="238">
                  <c:v>-4.2249999999999996</c:v>
                </c:pt>
                <c:pt idx="239">
                  <c:v>-2.9649999999999999</c:v>
                </c:pt>
                <c:pt idx="240">
                  <c:v>-3.6749999999999998</c:v>
                </c:pt>
                <c:pt idx="241">
                  <c:v>-1.135</c:v>
                </c:pt>
                <c:pt idx="242">
                  <c:v>3.165</c:v>
                </c:pt>
                <c:pt idx="243">
                  <c:v>-1.4450000000000001</c:v>
                </c:pt>
                <c:pt idx="244">
                  <c:v>-0.79500000000000004</c:v>
                </c:pt>
                <c:pt idx="245">
                  <c:v>2.3250000000000002</c:v>
                </c:pt>
                <c:pt idx="246">
                  <c:v>1.325</c:v>
                </c:pt>
                <c:pt idx="247">
                  <c:v>3.7250000000000001</c:v>
                </c:pt>
                <c:pt idx="248">
                  <c:v>1.885</c:v>
                </c:pt>
                <c:pt idx="249">
                  <c:v>-3.3650000000000002</c:v>
                </c:pt>
                <c:pt idx="250">
                  <c:v>-0.34500000000000097</c:v>
                </c:pt>
                <c:pt idx="251">
                  <c:v>2.8149999999999999</c:v>
                </c:pt>
                <c:pt idx="252">
                  <c:v>5.9349999999999996</c:v>
                </c:pt>
                <c:pt idx="253">
                  <c:v>-0.16500000000000001</c:v>
                </c:pt>
                <c:pt idx="254">
                  <c:v>-0.16500000000000001</c:v>
                </c:pt>
                <c:pt idx="255">
                  <c:v>-4.5049999999999999</c:v>
                </c:pt>
                <c:pt idx="256">
                  <c:v>-3.9049999999999998</c:v>
                </c:pt>
                <c:pt idx="257">
                  <c:v>-1.165</c:v>
                </c:pt>
                <c:pt idx="258">
                  <c:v>2.0249999999999999</c:v>
                </c:pt>
                <c:pt idx="259">
                  <c:v>2.0550000000000002</c:v>
                </c:pt>
                <c:pt idx="260">
                  <c:v>2.4049999999999998</c:v>
                </c:pt>
                <c:pt idx="261">
                  <c:v>-1.4850000000000001</c:v>
                </c:pt>
                <c:pt idx="262">
                  <c:v>-1.615</c:v>
                </c:pt>
                <c:pt idx="263">
                  <c:v>0.64500000000000002</c:v>
                </c:pt>
                <c:pt idx="264">
                  <c:v>1.4550000000000001</c:v>
                </c:pt>
              </c:numCache>
            </c:numRef>
          </c:xVal>
          <c:yVal>
            <c:numRef>
              <c:f>通常ラリー!$AB$2:$AB$510</c:f>
              <c:numCache>
                <c:formatCode>General</c:formatCode>
                <c:ptCount val="509"/>
                <c:pt idx="0">
                  <c:v>12.75</c:v>
                </c:pt>
                <c:pt idx="1">
                  <c:v>12.66</c:v>
                </c:pt>
                <c:pt idx="2">
                  <c:v>13.18</c:v>
                </c:pt>
                <c:pt idx="3">
                  <c:v>14.43</c:v>
                </c:pt>
                <c:pt idx="4">
                  <c:v>12.29</c:v>
                </c:pt>
                <c:pt idx="5">
                  <c:v>14.53</c:v>
                </c:pt>
                <c:pt idx="6">
                  <c:v>12.64</c:v>
                </c:pt>
                <c:pt idx="7">
                  <c:v>14.76</c:v>
                </c:pt>
                <c:pt idx="8">
                  <c:v>12.4</c:v>
                </c:pt>
                <c:pt idx="9">
                  <c:v>12.29</c:v>
                </c:pt>
                <c:pt idx="10">
                  <c:v>14.83</c:v>
                </c:pt>
                <c:pt idx="11">
                  <c:v>14.08</c:v>
                </c:pt>
                <c:pt idx="12">
                  <c:v>15.01</c:v>
                </c:pt>
                <c:pt idx="13">
                  <c:v>11.74</c:v>
                </c:pt>
                <c:pt idx="14">
                  <c:v>14.4</c:v>
                </c:pt>
                <c:pt idx="15">
                  <c:v>12.53</c:v>
                </c:pt>
                <c:pt idx="16">
                  <c:v>15.41</c:v>
                </c:pt>
                <c:pt idx="17">
                  <c:v>11.7</c:v>
                </c:pt>
                <c:pt idx="18">
                  <c:v>13.3</c:v>
                </c:pt>
                <c:pt idx="19">
                  <c:v>13.84</c:v>
                </c:pt>
                <c:pt idx="20">
                  <c:v>15.29</c:v>
                </c:pt>
                <c:pt idx="21">
                  <c:v>13.87</c:v>
                </c:pt>
                <c:pt idx="22">
                  <c:v>13.65</c:v>
                </c:pt>
                <c:pt idx="23">
                  <c:v>12.59</c:v>
                </c:pt>
                <c:pt idx="24">
                  <c:v>10.88</c:v>
                </c:pt>
                <c:pt idx="25">
                  <c:v>15.22</c:v>
                </c:pt>
                <c:pt idx="26">
                  <c:v>13.44</c:v>
                </c:pt>
                <c:pt idx="27">
                  <c:v>11.18</c:v>
                </c:pt>
                <c:pt idx="28">
                  <c:v>13.02</c:v>
                </c:pt>
                <c:pt idx="29">
                  <c:v>13.25</c:v>
                </c:pt>
                <c:pt idx="30">
                  <c:v>14.41</c:v>
                </c:pt>
                <c:pt idx="31">
                  <c:v>13.48</c:v>
                </c:pt>
                <c:pt idx="32">
                  <c:v>14.3</c:v>
                </c:pt>
                <c:pt idx="33">
                  <c:v>12.35</c:v>
                </c:pt>
                <c:pt idx="34">
                  <c:v>15.16</c:v>
                </c:pt>
                <c:pt idx="35">
                  <c:v>13.25</c:v>
                </c:pt>
                <c:pt idx="36">
                  <c:v>12.41</c:v>
                </c:pt>
                <c:pt idx="37">
                  <c:v>7.91</c:v>
                </c:pt>
                <c:pt idx="38">
                  <c:v>14.3</c:v>
                </c:pt>
                <c:pt idx="39">
                  <c:v>13.97</c:v>
                </c:pt>
                <c:pt idx="40">
                  <c:v>12.62</c:v>
                </c:pt>
                <c:pt idx="41">
                  <c:v>12.87</c:v>
                </c:pt>
                <c:pt idx="42">
                  <c:v>14.09</c:v>
                </c:pt>
                <c:pt idx="43">
                  <c:v>12.78</c:v>
                </c:pt>
                <c:pt idx="44">
                  <c:v>13.71</c:v>
                </c:pt>
                <c:pt idx="45">
                  <c:v>13.49</c:v>
                </c:pt>
                <c:pt idx="46">
                  <c:v>11.13</c:v>
                </c:pt>
                <c:pt idx="47">
                  <c:v>13.57</c:v>
                </c:pt>
                <c:pt idx="48">
                  <c:v>11.9</c:v>
                </c:pt>
                <c:pt idx="49">
                  <c:v>14.64</c:v>
                </c:pt>
                <c:pt idx="50">
                  <c:v>13.07</c:v>
                </c:pt>
                <c:pt idx="51">
                  <c:v>13.26</c:v>
                </c:pt>
                <c:pt idx="52">
                  <c:v>12.89</c:v>
                </c:pt>
                <c:pt idx="53">
                  <c:v>14.3</c:v>
                </c:pt>
                <c:pt idx="54">
                  <c:v>13.75</c:v>
                </c:pt>
                <c:pt idx="55">
                  <c:v>13.46</c:v>
                </c:pt>
                <c:pt idx="56">
                  <c:v>12.95</c:v>
                </c:pt>
                <c:pt idx="57">
                  <c:v>14.79</c:v>
                </c:pt>
                <c:pt idx="58">
                  <c:v>11.93</c:v>
                </c:pt>
                <c:pt idx="59">
                  <c:v>14.52</c:v>
                </c:pt>
                <c:pt idx="60">
                  <c:v>4.29</c:v>
                </c:pt>
                <c:pt idx="61">
                  <c:v>15.55</c:v>
                </c:pt>
                <c:pt idx="62">
                  <c:v>11.37</c:v>
                </c:pt>
                <c:pt idx="63">
                  <c:v>12.01</c:v>
                </c:pt>
                <c:pt idx="64">
                  <c:v>12.64</c:v>
                </c:pt>
                <c:pt idx="65">
                  <c:v>14.47</c:v>
                </c:pt>
                <c:pt idx="66">
                  <c:v>12.64</c:v>
                </c:pt>
                <c:pt idx="67">
                  <c:v>14.75</c:v>
                </c:pt>
                <c:pt idx="68">
                  <c:v>16.53</c:v>
                </c:pt>
                <c:pt idx="69">
                  <c:v>14.86</c:v>
                </c:pt>
                <c:pt idx="70">
                  <c:v>14.08</c:v>
                </c:pt>
                <c:pt idx="71">
                  <c:v>12.12</c:v>
                </c:pt>
                <c:pt idx="72">
                  <c:v>15.72</c:v>
                </c:pt>
                <c:pt idx="73">
                  <c:v>12.4</c:v>
                </c:pt>
                <c:pt idx="74">
                  <c:v>12.09</c:v>
                </c:pt>
                <c:pt idx="75">
                  <c:v>14.09</c:v>
                </c:pt>
                <c:pt idx="76">
                  <c:v>13.26</c:v>
                </c:pt>
                <c:pt idx="77">
                  <c:v>13.56</c:v>
                </c:pt>
                <c:pt idx="78">
                  <c:v>7.42</c:v>
                </c:pt>
                <c:pt idx="79">
                  <c:v>12.11</c:v>
                </c:pt>
                <c:pt idx="80">
                  <c:v>13.97</c:v>
                </c:pt>
                <c:pt idx="81">
                  <c:v>11.94</c:v>
                </c:pt>
                <c:pt idx="82">
                  <c:v>14.41</c:v>
                </c:pt>
                <c:pt idx="83">
                  <c:v>13.76</c:v>
                </c:pt>
                <c:pt idx="84">
                  <c:v>12.62</c:v>
                </c:pt>
                <c:pt idx="85">
                  <c:v>13.36</c:v>
                </c:pt>
                <c:pt idx="86">
                  <c:v>13.61</c:v>
                </c:pt>
                <c:pt idx="87">
                  <c:v>13.37</c:v>
                </c:pt>
                <c:pt idx="88">
                  <c:v>13.66</c:v>
                </c:pt>
                <c:pt idx="89">
                  <c:v>13.25</c:v>
                </c:pt>
                <c:pt idx="90">
                  <c:v>13.11</c:v>
                </c:pt>
                <c:pt idx="91">
                  <c:v>14.79</c:v>
                </c:pt>
                <c:pt idx="92">
                  <c:v>13.12</c:v>
                </c:pt>
                <c:pt idx="93">
                  <c:v>15.32</c:v>
                </c:pt>
                <c:pt idx="94">
                  <c:v>12.29</c:v>
                </c:pt>
                <c:pt idx="95">
                  <c:v>14.89</c:v>
                </c:pt>
                <c:pt idx="96">
                  <c:v>11.27</c:v>
                </c:pt>
                <c:pt idx="97">
                  <c:v>14.75</c:v>
                </c:pt>
                <c:pt idx="98">
                  <c:v>14.37</c:v>
                </c:pt>
                <c:pt idx="99">
                  <c:v>15.35</c:v>
                </c:pt>
                <c:pt idx="100">
                  <c:v>12.59</c:v>
                </c:pt>
                <c:pt idx="101">
                  <c:v>14.39</c:v>
                </c:pt>
                <c:pt idx="102">
                  <c:v>13.69</c:v>
                </c:pt>
                <c:pt idx="103">
                  <c:v>13.23</c:v>
                </c:pt>
                <c:pt idx="104">
                  <c:v>12.45</c:v>
                </c:pt>
                <c:pt idx="105">
                  <c:v>13.49</c:v>
                </c:pt>
                <c:pt idx="106">
                  <c:v>14.66</c:v>
                </c:pt>
                <c:pt idx="107">
                  <c:v>13.38</c:v>
                </c:pt>
                <c:pt idx="108">
                  <c:v>13.57</c:v>
                </c:pt>
                <c:pt idx="109">
                  <c:v>12.56</c:v>
                </c:pt>
                <c:pt idx="110">
                  <c:v>14.4</c:v>
                </c:pt>
                <c:pt idx="111">
                  <c:v>13.82</c:v>
                </c:pt>
                <c:pt idx="112">
                  <c:v>15.32</c:v>
                </c:pt>
                <c:pt idx="113">
                  <c:v>11.81</c:v>
                </c:pt>
                <c:pt idx="114">
                  <c:v>15.04</c:v>
                </c:pt>
                <c:pt idx="115">
                  <c:v>13.4</c:v>
                </c:pt>
                <c:pt idx="116">
                  <c:v>14.19</c:v>
                </c:pt>
                <c:pt idx="117">
                  <c:v>13.46</c:v>
                </c:pt>
                <c:pt idx="118">
                  <c:v>14.01</c:v>
                </c:pt>
                <c:pt idx="119">
                  <c:v>13.82</c:v>
                </c:pt>
                <c:pt idx="120">
                  <c:v>13.73</c:v>
                </c:pt>
                <c:pt idx="121">
                  <c:v>13.01</c:v>
                </c:pt>
                <c:pt idx="122">
                  <c:v>12.46</c:v>
                </c:pt>
                <c:pt idx="123">
                  <c:v>13.06</c:v>
                </c:pt>
                <c:pt idx="124">
                  <c:v>12.54</c:v>
                </c:pt>
                <c:pt idx="125">
                  <c:v>14.91</c:v>
                </c:pt>
                <c:pt idx="126">
                  <c:v>13.27</c:v>
                </c:pt>
                <c:pt idx="127">
                  <c:v>16.14</c:v>
                </c:pt>
                <c:pt idx="128">
                  <c:v>13.94</c:v>
                </c:pt>
                <c:pt idx="129">
                  <c:v>14.8</c:v>
                </c:pt>
                <c:pt idx="130">
                  <c:v>14.15</c:v>
                </c:pt>
                <c:pt idx="131">
                  <c:v>14.47</c:v>
                </c:pt>
                <c:pt idx="132">
                  <c:v>12.82</c:v>
                </c:pt>
                <c:pt idx="133">
                  <c:v>14.05</c:v>
                </c:pt>
                <c:pt idx="134">
                  <c:v>11.94</c:v>
                </c:pt>
                <c:pt idx="135">
                  <c:v>14.36</c:v>
                </c:pt>
                <c:pt idx="136">
                  <c:v>11.31</c:v>
                </c:pt>
                <c:pt idx="137">
                  <c:v>14.25</c:v>
                </c:pt>
                <c:pt idx="138">
                  <c:v>11.73</c:v>
                </c:pt>
                <c:pt idx="139">
                  <c:v>14.5</c:v>
                </c:pt>
                <c:pt idx="140">
                  <c:v>12.98</c:v>
                </c:pt>
                <c:pt idx="141">
                  <c:v>14.76</c:v>
                </c:pt>
                <c:pt idx="142">
                  <c:v>11.88</c:v>
                </c:pt>
                <c:pt idx="143">
                  <c:v>15.12</c:v>
                </c:pt>
                <c:pt idx="144">
                  <c:v>12.99</c:v>
                </c:pt>
                <c:pt idx="145">
                  <c:v>15.42</c:v>
                </c:pt>
                <c:pt idx="146">
                  <c:v>9.0399999999999991</c:v>
                </c:pt>
                <c:pt idx="147">
                  <c:v>15.19</c:v>
                </c:pt>
                <c:pt idx="148">
                  <c:v>2.19</c:v>
                </c:pt>
                <c:pt idx="149">
                  <c:v>6.02</c:v>
                </c:pt>
                <c:pt idx="152">
                  <c:v>12.67</c:v>
                </c:pt>
                <c:pt idx="153">
                  <c:v>14.12</c:v>
                </c:pt>
                <c:pt idx="154">
                  <c:v>13.69</c:v>
                </c:pt>
                <c:pt idx="155">
                  <c:v>13.79</c:v>
                </c:pt>
                <c:pt idx="156">
                  <c:v>14.34</c:v>
                </c:pt>
                <c:pt idx="157">
                  <c:v>13.32</c:v>
                </c:pt>
                <c:pt idx="158">
                  <c:v>14.42</c:v>
                </c:pt>
                <c:pt idx="159">
                  <c:v>13.75</c:v>
                </c:pt>
                <c:pt idx="160">
                  <c:v>14.18</c:v>
                </c:pt>
                <c:pt idx="161">
                  <c:v>12.33</c:v>
                </c:pt>
                <c:pt idx="162">
                  <c:v>13.37</c:v>
                </c:pt>
                <c:pt idx="163">
                  <c:v>12.27</c:v>
                </c:pt>
                <c:pt idx="164">
                  <c:v>14.17</c:v>
                </c:pt>
                <c:pt idx="165">
                  <c:v>12.98</c:v>
                </c:pt>
                <c:pt idx="166">
                  <c:v>13.03</c:v>
                </c:pt>
                <c:pt idx="167">
                  <c:v>14.75</c:v>
                </c:pt>
                <c:pt idx="168">
                  <c:v>13.76</c:v>
                </c:pt>
                <c:pt idx="169">
                  <c:v>14.19</c:v>
                </c:pt>
                <c:pt idx="170">
                  <c:v>11.85</c:v>
                </c:pt>
                <c:pt idx="171">
                  <c:v>15.01</c:v>
                </c:pt>
                <c:pt idx="172">
                  <c:v>12.89</c:v>
                </c:pt>
                <c:pt idx="173">
                  <c:v>15.12</c:v>
                </c:pt>
                <c:pt idx="174">
                  <c:v>8.1199999999999992</c:v>
                </c:pt>
                <c:pt idx="175">
                  <c:v>6.14</c:v>
                </c:pt>
                <c:pt idx="176">
                  <c:v>12.51</c:v>
                </c:pt>
                <c:pt idx="177">
                  <c:v>13.56</c:v>
                </c:pt>
                <c:pt idx="178">
                  <c:v>14.28</c:v>
                </c:pt>
                <c:pt idx="179">
                  <c:v>13.94</c:v>
                </c:pt>
                <c:pt idx="180">
                  <c:v>15.72</c:v>
                </c:pt>
                <c:pt idx="181">
                  <c:v>12.26</c:v>
                </c:pt>
                <c:pt idx="182">
                  <c:v>16.23</c:v>
                </c:pt>
                <c:pt idx="183">
                  <c:v>12.59</c:v>
                </c:pt>
                <c:pt idx="184">
                  <c:v>14.38</c:v>
                </c:pt>
                <c:pt idx="185">
                  <c:v>13.42</c:v>
                </c:pt>
                <c:pt idx="186">
                  <c:v>12.02</c:v>
                </c:pt>
                <c:pt idx="187">
                  <c:v>14.51</c:v>
                </c:pt>
                <c:pt idx="188">
                  <c:v>14.49</c:v>
                </c:pt>
                <c:pt idx="189">
                  <c:v>13.41</c:v>
                </c:pt>
                <c:pt idx="190">
                  <c:v>13.57</c:v>
                </c:pt>
                <c:pt idx="191">
                  <c:v>12.67</c:v>
                </c:pt>
                <c:pt idx="192">
                  <c:v>12.09</c:v>
                </c:pt>
                <c:pt idx="193">
                  <c:v>13.7</c:v>
                </c:pt>
                <c:pt idx="194">
                  <c:v>16.61</c:v>
                </c:pt>
                <c:pt idx="195">
                  <c:v>14.09</c:v>
                </c:pt>
                <c:pt idx="196">
                  <c:v>12.31</c:v>
                </c:pt>
                <c:pt idx="197">
                  <c:v>15.24</c:v>
                </c:pt>
                <c:pt idx="198">
                  <c:v>12.33</c:v>
                </c:pt>
                <c:pt idx="199">
                  <c:v>12.32</c:v>
                </c:pt>
                <c:pt idx="200">
                  <c:v>9.8699999999999992</c:v>
                </c:pt>
                <c:pt idx="201">
                  <c:v>14.66</c:v>
                </c:pt>
                <c:pt idx="202">
                  <c:v>6.41</c:v>
                </c:pt>
                <c:pt idx="203">
                  <c:v>12.46</c:v>
                </c:pt>
                <c:pt idx="204">
                  <c:v>12.37</c:v>
                </c:pt>
                <c:pt idx="205">
                  <c:v>12.78</c:v>
                </c:pt>
                <c:pt idx="206">
                  <c:v>16.02</c:v>
                </c:pt>
                <c:pt idx="207">
                  <c:v>12.19</c:v>
                </c:pt>
                <c:pt idx="208">
                  <c:v>14.77</c:v>
                </c:pt>
                <c:pt idx="209">
                  <c:v>11.42</c:v>
                </c:pt>
                <c:pt idx="210">
                  <c:v>15.3</c:v>
                </c:pt>
                <c:pt idx="211">
                  <c:v>12.52</c:v>
                </c:pt>
                <c:pt idx="212">
                  <c:v>14.55</c:v>
                </c:pt>
                <c:pt idx="213">
                  <c:v>16.350000000000001</c:v>
                </c:pt>
                <c:pt idx="214">
                  <c:v>15.73</c:v>
                </c:pt>
                <c:pt idx="215">
                  <c:v>14.56</c:v>
                </c:pt>
                <c:pt idx="216">
                  <c:v>15.07</c:v>
                </c:pt>
                <c:pt idx="217">
                  <c:v>14.21</c:v>
                </c:pt>
                <c:pt idx="218">
                  <c:v>14.09</c:v>
                </c:pt>
                <c:pt idx="219">
                  <c:v>13.3</c:v>
                </c:pt>
                <c:pt idx="220">
                  <c:v>13.57</c:v>
                </c:pt>
                <c:pt idx="221">
                  <c:v>13.19</c:v>
                </c:pt>
                <c:pt idx="222">
                  <c:v>14.18</c:v>
                </c:pt>
                <c:pt idx="223">
                  <c:v>12.66</c:v>
                </c:pt>
                <c:pt idx="224">
                  <c:v>15.38</c:v>
                </c:pt>
                <c:pt idx="225">
                  <c:v>12.65</c:v>
                </c:pt>
                <c:pt idx="226">
                  <c:v>14.38</c:v>
                </c:pt>
                <c:pt idx="227">
                  <c:v>12.7</c:v>
                </c:pt>
                <c:pt idx="228">
                  <c:v>12.63</c:v>
                </c:pt>
                <c:pt idx="229">
                  <c:v>13.7</c:v>
                </c:pt>
                <c:pt idx="230">
                  <c:v>15.84</c:v>
                </c:pt>
                <c:pt idx="231">
                  <c:v>12.54</c:v>
                </c:pt>
                <c:pt idx="232">
                  <c:v>15.85</c:v>
                </c:pt>
                <c:pt idx="233">
                  <c:v>12.83</c:v>
                </c:pt>
                <c:pt idx="234">
                  <c:v>15.74</c:v>
                </c:pt>
                <c:pt idx="235">
                  <c:v>11.92</c:v>
                </c:pt>
                <c:pt idx="236">
                  <c:v>16.059999999999999</c:v>
                </c:pt>
                <c:pt idx="237">
                  <c:v>11.84</c:v>
                </c:pt>
                <c:pt idx="238">
                  <c:v>16.82</c:v>
                </c:pt>
                <c:pt idx="239">
                  <c:v>12.81</c:v>
                </c:pt>
                <c:pt idx="240">
                  <c:v>13.47</c:v>
                </c:pt>
                <c:pt idx="241">
                  <c:v>13.35</c:v>
                </c:pt>
                <c:pt idx="242">
                  <c:v>12.04</c:v>
                </c:pt>
                <c:pt idx="243">
                  <c:v>15.44</c:v>
                </c:pt>
                <c:pt idx="244">
                  <c:v>8.61</c:v>
                </c:pt>
                <c:pt idx="245">
                  <c:v>13.28</c:v>
                </c:pt>
                <c:pt idx="246">
                  <c:v>13.23</c:v>
                </c:pt>
                <c:pt idx="247">
                  <c:v>16.329999999999998</c:v>
                </c:pt>
                <c:pt idx="248">
                  <c:v>12.95</c:v>
                </c:pt>
                <c:pt idx="249">
                  <c:v>16.45</c:v>
                </c:pt>
                <c:pt idx="250">
                  <c:v>11.34</c:v>
                </c:pt>
                <c:pt idx="251">
                  <c:v>17.25</c:v>
                </c:pt>
                <c:pt idx="252">
                  <c:v>14.71</c:v>
                </c:pt>
                <c:pt idx="253">
                  <c:v>13.66</c:v>
                </c:pt>
                <c:pt idx="254">
                  <c:v>11.86</c:v>
                </c:pt>
                <c:pt idx="255">
                  <c:v>13.5</c:v>
                </c:pt>
                <c:pt idx="256">
                  <c:v>10.68</c:v>
                </c:pt>
                <c:pt idx="257">
                  <c:v>12.78</c:v>
                </c:pt>
                <c:pt idx="258">
                  <c:v>14.41</c:v>
                </c:pt>
                <c:pt idx="259">
                  <c:v>13.32</c:v>
                </c:pt>
                <c:pt idx="260">
                  <c:v>13.99</c:v>
                </c:pt>
                <c:pt idx="261">
                  <c:v>14.08</c:v>
                </c:pt>
                <c:pt idx="262">
                  <c:v>12.8</c:v>
                </c:pt>
                <c:pt idx="263">
                  <c:v>14</c:v>
                </c:pt>
                <c:pt idx="264">
                  <c:v>14</c:v>
                </c:pt>
                <c:pt idx="265">
                  <c:v>13.360684410646392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B-435E-995B-C64C3A16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14593"/>
        <c:axId val="257192706"/>
      </c:scatterChart>
      <c:valAx>
        <c:axId val="669014593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192706"/>
        <c:crosses val="autoZero"/>
        <c:crossBetween val="midCat"/>
      </c:valAx>
      <c:valAx>
        <c:axId val="25719270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01459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</a:t>
            </a:r>
            <a:endParaRPr lang="ja-JP" altLang="en-US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ストロークウィナー!$AA$2:$AA$27</c:f>
              <c:numCache>
                <c:formatCode>General</c:formatCode>
                <c:ptCount val="26"/>
                <c:pt idx="0">
                  <c:v>0.27500000000000002</c:v>
                </c:pt>
                <c:pt idx="1">
                  <c:v>-3.9649999999999999</c:v>
                </c:pt>
                <c:pt idx="2">
                  <c:v>-2.4649999999999999</c:v>
                </c:pt>
                <c:pt idx="3">
                  <c:v>-0.16500000000000001</c:v>
                </c:pt>
                <c:pt idx="4">
                  <c:v>-5.2350000000000003</c:v>
                </c:pt>
                <c:pt idx="5">
                  <c:v>1.6850000000000001</c:v>
                </c:pt>
                <c:pt idx="6">
                  <c:v>1.085</c:v>
                </c:pt>
                <c:pt idx="7">
                  <c:v>-3.1749999999999998</c:v>
                </c:pt>
                <c:pt idx="8">
                  <c:v>-1.335</c:v>
                </c:pt>
                <c:pt idx="9">
                  <c:v>1.915</c:v>
                </c:pt>
                <c:pt idx="10">
                  <c:v>0.46500000000000102</c:v>
                </c:pt>
                <c:pt idx="11">
                  <c:v>-4.9850000000000003</c:v>
                </c:pt>
                <c:pt idx="12">
                  <c:v>2.2850000000000001</c:v>
                </c:pt>
                <c:pt idx="13">
                  <c:v>2.4550000000000001</c:v>
                </c:pt>
                <c:pt idx="14">
                  <c:v>-0.76500000000000001</c:v>
                </c:pt>
                <c:pt idx="15">
                  <c:v>-3.7450000000000001</c:v>
                </c:pt>
                <c:pt idx="16">
                  <c:v>-4.9649999999999999</c:v>
                </c:pt>
                <c:pt idx="17">
                  <c:v>-0.375</c:v>
                </c:pt>
                <c:pt idx="18">
                  <c:v>1.2549999999999999</c:v>
                </c:pt>
                <c:pt idx="19">
                  <c:v>-3.165</c:v>
                </c:pt>
                <c:pt idx="20">
                  <c:v>-2.3450000000000002</c:v>
                </c:pt>
                <c:pt idx="21">
                  <c:v>1.665</c:v>
                </c:pt>
                <c:pt idx="22">
                  <c:v>2.605</c:v>
                </c:pt>
                <c:pt idx="23">
                  <c:v>-2.5449999999999999</c:v>
                </c:pt>
                <c:pt idx="24">
                  <c:v>-4.7949999999999999</c:v>
                </c:pt>
                <c:pt idx="25">
                  <c:v>-0.22500000000000001</c:v>
                </c:pt>
              </c:numCache>
            </c:numRef>
          </c:xVal>
          <c:yVal>
            <c:numRef>
              <c:f>ストロークウィナー!$AB$2:$AB$27</c:f>
              <c:numCache>
                <c:formatCode>General</c:formatCode>
                <c:ptCount val="26"/>
                <c:pt idx="0">
                  <c:v>13.23</c:v>
                </c:pt>
                <c:pt idx="1">
                  <c:v>10.1</c:v>
                </c:pt>
                <c:pt idx="2">
                  <c:v>15.66</c:v>
                </c:pt>
                <c:pt idx="3">
                  <c:v>12.93</c:v>
                </c:pt>
                <c:pt idx="4">
                  <c:v>11.89</c:v>
                </c:pt>
                <c:pt idx="5">
                  <c:v>10.199999999999999</c:v>
                </c:pt>
                <c:pt idx="6">
                  <c:v>12.24</c:v>
                </c:pt>
                <c:pt idx="7">
                  <c:v>10.050000000000001</c:v>
                </c:pt>
                <c:pt idx="8">
                  <c:v>10.47</c:v>
                </c:pt>
                <c:pt idx="9">
                  <c:v>11.35</c:v>
                </c:pt>
                <c:pt idx="10">
                  <c:v>13.4</c:v>
                </c:pt>
                <c:pt idx="11">
                  <c:v>8.3800000000000008</c:v>
                </c:pt>
                <c:pt idx="12">
                  <c:v>15.52</c:v>
                </c:pt>
                <c:pt idx="13">
                  <c:v>8.07</c:v>
                </c:pt>
                <c:pt idx="14">
                  <c:v>12.16</c:v>
                </c:pt>
                <c:pt idx="15">
                  <c:v>12.71</c:v>
                </c:pt>
                <c:pt idx="16">
                  <c:v>12.11</c:v>
                </c:pt>
                <c:pt idx="17">
                  <c:v>12.4</c:v>
                </c:pt>
                <c:pt idx="18">
                  <c:v>15</c:v>
                </c:pt>
                <c:pt idx="19">
                  <c:v>5.09</c:v>
                </c:pt>
                <c:pt idx="20">
                  <c:v>11.38</c:v>
                </c:pt>
                <c:pt idx="21">
                  <c:v>9.7100000000000009</c:v>
                </c:pt>
                <c:pt idx="22">
                  <c:v>12.52</c:v>
                </c:pt>
                <c:pt idx="23">
                  <c:v>12.53</c:v>
                </c:pt>
                <c:pt idx="24">
                  <c:v>5.77</c:v>
                </c:pt>
                <c:pt idx="25">
                  <c:v>12.23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9-43D1-A665-8A09E9EF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95890"/>
        <c:axId val="205558997"/>
      </c:scatterChart>
      <c:valAx>
        <c:axId val="626195890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58997"/>
        <c:crosses val="autoZero"/>
        <c:crossBetween val="midCat"/>
      </c:valAx>
      <c:valAx>
        <c:axId val="205558997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958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通常ラリー!$AG$2:$AG$510</c:f>
              <c:numCache>
                <c:formatCode>General</c:formatCode>
                <c:ptCount val="509"/>
                <c:pt idx="0">
                  <c:v>5.65</c:v>
                </c:pt>
                <c:pt idx="1">
                  <c:v>5.42</c:v>
                </c:pt>
                <c:pt idx="2">
                  <c:v>5.58</c:v>
                </c:pt>
                <c:pt idx="3">
                  <c:v>6.21</c:v>
                </c:pt>
                <c:pt idx="4">
                  <c:v>6.75</c:v>
                </c:pt>
                <c:pt idx="5">
                  <c:v>5.49</c:v>
                </c:pt>
                <c:pt idx="6">
                  <c:v>6.49</c:v>
                </c:pt>
                <c:pt idx="7">
                  <c:v>7.09</c:v>
                </c:pt>
                <c:pt idx="8">
                  <c:v>6.2</c:v>
                </c:pt>
                <c:pt idx="9">
                  <c:v>4.49</c:v>
                </c:pt>
                <c:pt idx="10">
                  <c:v>5.05</c:v>
                </c:pt>
                <c:pt idx="11">
                  <c:v>4.82</c:v>
                </c:pt>
                <c:pt idx="12">
                  <c:v>5.87</c:v>
                </c:pt>
                <c:pt idx="13">
                  <c:v>5.95</c:v>
                </c:pt>
                <c:pt idx="14">
                  <c:v>5.28</c:v>
                </c:pt>
                <c:pt idx="15">
                  <c:v>5.94</c:v>
                </c:pt>
                <c:pt idx="16">
                  <c:v>4.2300000000000004</c:v>
                </c:pt>
                <c:pt idx="17">
                  <c:v>5.16</c:v>
                </c:pt>
                <c:pt idx="18">
                  <c:v>4.7</c:v>
                </c:pt>
                <c:pt idx="19">
                  <c:v>4.37</c:v>
                </c:pt>
                <c:pt idx="20">
                  <c:v>5.19</c:v>
                </c:pt>
                <c:pt idx="21">
                  <c:v>5.24</c:v>
                </c:pt>
                <c:pt idx="22">
                  <c:v>7.2</c:v>
                </c:pt>
                <c:pt idx="23">
                  <c:v>4.57</c:v>
                </c:pt>
                <c:pt idx="24">
                  <c:v>4.5599999999999996</c:v>
                </c:pt>
                <c:pt idx="25">
                  <c:v>5.29</c:v>
                </c:pt>
                <c:pt idx="26">
                  <c:v>8.41</c:v>
                </c:pt>
                <c:pt idx="27">
                  <c:v>5.65</c:v>
                </c:pt>
                <c:pt idx="28">
                  <c:v>7.04</c:v>
                </c:pt>
                <c:pt idx="29">
                  <c:v>5.77</c:v>
                </c:pt>
                <c:pt idx="30">
                  <c:v>7.23</c:v>
                </c:pt>
                <c:pt idx="31">
                  <c:v>5.47</c:v>
                </c:pt>
                <c:pt idx="32">
                  <c:v>6.01</c:v>
                </c:pt>
                <c:pt idx="33">
                  <c:v>5.33</c:v>
                </c:pt>
                <c:pt idx="34">
                  <c:v>4.5999999999999996</c:v>
                </c:pt>
                <c:pt idx="35">
                  <c:v>6.06</c:v>
                </c:pt>
                <c:pt idx="36">
                  <c:v>6.77</c:v>
                </c:pt>
                <c:pt idx="37">
                  <c:v>7.34</c:v>
                </c:pt>
                <c:pt idx="38">
                  <c:v>7.8</c:v>
                </c:pt>
                <c:pt idx="39">
                  <c:v>5.54</c:v>
                </c:pt>
                <c:pt idx="40">
                  <c:v>4.9800000000000004</c:v>
                </c:pt>
                <c:pt idx="41">
                  <c:v>6.51</c:v>
                </c:pt>
                <c:pt idx="42">
                  <c:v>5.66</c:v>
                </c:pt>
                <c:pt idx="43">
                  <c:v>5.31</c:v>
                </c:pt>
                <c:pt idx="44">
                  <c:v>6.49</c:v>
                </c:pt>
                <c:pt idx="45">
                  <c:v>5.57</c:v>
                </c:pt>
                <c:pt idx="46">
                  <c:v>8.1999999999999993</c:v>
                </c:pt>
                <c:pt idx="47">
                  <c:v>6.25</c:v>
                </c:pt>
                <c:pt idx="48">
                  <c:v>7.76</c:v>
                </c:pt>
                <c:pt idx="49">
                  <c:v>6.76</c:v>
                </c:pt>
                <c:pt idx="50">
                  <c:v>5.56</c:v>
                </c:pt>
                <c:pt idx="51">
                  <c:v>7.72</c:v>
                </c:pt>
                <c:pt idx="52">
                  <c:v>5.35</c:v>
                </c:pt>
                <c:pt idx="53">
                  <c:v>6.48</c:v>
                </c:pt>
                <c:pt idx="54">
                  <c:v>5.83</c:v>
                </c:pt>
                <c:pt idx="55">
                  <c:v>6.41</c:v>
                </c:pt>
                <c:pt idx="56">
                  <c:v>6.47</c:v>
                </c:pt>
                <c:pt idx="57">
                  <c:v>4.95</c:v>
                </c:pt>
                <c:pt idx="58">
                  <c:v>5.41</c:v>
                </c:pt>
                <c:pt idx="59">
                  <c:v>4.3600000000000003</c:v>
                </c:pt>
                <c:pt idx="60">
                  <c:v>7.72</c:v>
                </c:pt>
                <c:pt idx="61">
                  <c:v>5.59</c:v>
                </c:pt>
                <c:pt idx="62">
                  <c:v>6.49</c:v>
                </c:pt>
                <c:pt idx="63">
                  <c:v>4.6399999999999997</c:v>
                </c:pt>
                <c:pt idx="64">
                  <c:v>6.49</c:v>
                </c:pt>
                <c:pt idx="65">
                  <c:v>4.83</c:v>
                </c:pt>
                <c:pt idx="66">
                  <c:v>5.54</c:v>
                </c:pt>
                <c:pt idx="67">
                  <c:v>5.49</c:v>
                </c:pt>
                <c:pt idx="68">
                  <c:v>5.68</c:v>
                </c:pt>
                <c:pt idx="69">
                  <c:v>5.07</c:v>
                </c:pt>
                <c:pt idx="70">
                  <c:v>6.5</c:v>
                </c:pt>
                <c:pt idx="71">
                  <c:v>6.94</c:v>
                </c:pt>
                <c:pt idx="72">
                  <c:v>8.25</c:v>
                </c:pt>
                <c:pt idx="73">
                  <c:v>7.64</c:v>
                </c:pt>
                <c:pt idx="74">
                  <c:v>8.57</c:v>
                </c:pt>
                <c:pt idx="75">
                  <c:v>5.57</c:v>
                </c:pt>
                <c:pt idx="76">
                  <c:v>5.48</c:v>
                </c:pt>
                <c:pt idx="77">
                  <c:v>7.19</c:v>
                </c:pt>
                <c:pt idx="78">
                  <c:v>8.35</c:v>
                </c:pt>
                <c:pt idx="79">
                  <c:v>10.14</c:v>
                </c:pt>
                <c:pt idx="80">
                  <c:v>4.4000000000000004</c:v>
                </c:pt>
                <c:pt idx="81">
                  <c:v>4.5999999999999996</c:v>
                </c:pt>
                <c:pt idx="82">
                  <c:v>5.0199999999999996</c:v>
                </c:pt>
                <c:pt idx="83">
                  <c:v>6.47</c:v>
                </c:pt>
                <c:pt idx="84">
                  <c:v>6.23</c:v>
                </c:pt>
                <c:pt idx="85">
                  <c:v>7.16</c:v>
                </c:pt>
                <c:pt idx="86">
                  <c:v>5.3</c:v>
                </c:pt>
                <c:pt idx="87">
                  <c:v>7.68</c:v>
                </c:pt>
                <c:pt idx="88">
                  <c:v>5.45</c:v>
                </c:pt>
                <c:pt idx="89">
                  <c:v>5.54</c:v>
                </c:pt>
                <c:pt idx="90">
                  <c:v>4.32</c:v>
                </c:pt>
                <c:pt idx="91">
                  <c:v>4.4000000000000004</c:v>
                </c:pt>
                <c:pt idx="92">
                  <c:v>6.65</c:v>
                </c:pt>
                <c:pt idx="93">
                  <c:v>4.53</c:v>
                </c:pt>
                <c:pt idx="94">
                  <c:v>6.29</c:v>
                </c:pt>
                <c:pt idx="95">
                  <c:v>4.2300000000000004</c:v>
                </c:pt>
                <c:pt idx="96">
                  <c:v>5.19</c:v>
                </c:pt>
                <c:pt idx="97">
                  <c:v>6.23</c:v>
                </c:pt>
                <c:pt idx="98">
                  <c:v>4.9800000000000004</c:v>
                </c:pt>
                <c:pt idx="99">
                  <c:v>6.1</c:v>
                </c:pt>
                <c:pt idx="100">
                  <c:v>7.71</c:v>
                </c:pt>
                <c:pt idx="101">
                  <c:v>5.01</c:v>
                </c:pt>
                <c:pt idx="102">
                  <c:v>5.46</c:v>
                </c:pt>
                <c:pt idx="103">
                  <c:v>4.6500000000000004</c:v>
                </c:pt>
                <c:pt idx="104">
                  <c:v>4.78</c:v>
                </c:pt>
                <c:pt idx="105">
                  <c:v>5.12</c:v>
                </c:pt>
                <c:pt idx="106">
                  <c:v>6.18</c:v>
                </c:pt>
                <c:pt idx="107">
                  <c:v>6.64</c:v>
                </c:pt>
                <c:pt idx="108">
                  <c:v>6.32</c:v>
                </c:pt>
                <c:pt idx="109">
                  <c:v>7.64</c:v>
                </c:pt>
                <c:pt idx="110">
                  <c:v>4.6100000000000003</c:v>
                </c:pt>
                <c:pt idx="111">
                  <c:v>5.31</c:v>
                </c:pt>
                <c:pt idx="112">
                  <c:v>5.0199999999999996</c:v>
                </c:pt>
                <c:pt idx="113">
                  <c:v>4.6500000000000004</c:v>
                </c:pt>
                <c:pt idx="114">
                  <c:v>4.7699999999999996</c:v>
                </c:pt>
                <c:pt idx="115">
                  <c:v>7.77</c:v>
                </c:pt>
                <c:pt idx="116">
                  <c:v>5.61</c:v>
                </c:pt>
                <c:pt idx="117">
                  <c:v>5.91</c:v>
                </c:pt>
                <c:pt idx="118">
                  <c:v>4.24</c:v>
                </c:pt>
                <c:pt idx="119">
                  <c:v>6.24</c:v>
                </c:pt>
                <c:pt idx="120">
                  <c:v>6.45</c:v>
                </c:pt>
                <c:pt idx="121">
                  <c:v>9.24</c:v>
                </c:pt>
                <c:pt idx="122">
                  <c:v>4.5999999999999996</c:v>
                </c:pt>
                <c:pt idx="123">
                  <c:v>4.2699999999999996</c:v>
                </c:pt>
                <c:pt idx="124">
                  <c:v>4.3499999999999996</c:v>
                </c:pt>
                <c:pt idx="125">
                  <c:v>4.63</c:v>
                </c:pt>
                <c:pt idx="126">
                  <c:v>6.58</c:v>
                </c:pt>
                <c:pt idx="127">
                  <c:v>4.93</c:v>
                </c:pt>
                <c:pt idx="128">
                  <c:v>6.52</c:v>
                </c:pt>
                <c:pt idx="129">
                  <c:v>6.09</c:v>
                </c:pt>
                <c:pt idx="130">
                  <c:v>5.6</c:v>
                </c:pt>
                <c:pt idx="131">
                  <c:v>5.55</c:v>
                </c:pt>
                <c:pt idx="132">
                  <c:v>6.47</c:v>
                </c:pt>
                <c:pt idx="133">
                  <c:v>7.33</c:v>
                </c:pt>
                <c:pt idx="134">
                  <c:v>9.01</c:v>
                </c:pt>
                <c:pt idx="135">
                  <c:v>5.04</c:v>
                </c:pt>
                <c:pt idx="136">
                  <c:v>4.63</c:v>
                </c:pt>
                <c:pt idx="137">
                  <c:v>5.07</c:v>
                </c:pt>
                <c:pt idx="138">
                  <c:v>6.69</c:v>
                </c:pt>
                <c:pt idx="139">
                  <c:v>5.14</c:v>
                </c:pt>
                <c:pt idx="140">
                  <c:v>5.31</c:v>
                </c:pt>
                <c:pt idx="141">
                  <c:v>5.04</c:v>
                </c:pt>
                <c:pt idx="142">
                  <c:v>6.66</c:v>
                </c:pt>
                <c:pt idx="143">
                  <c:v>5.85</c:v>
                </c:pt>
                <c:pt idx="144">
                  <c:v>4.88</c:v>
                </c:pt>
                <c:pt idx="145">
                  <c:v>7.53</c:v>
                </c:pt>
                <c:pt idx="146">
                  <c:v>6.82</c:v>
                </c:pt>
                <c:pt idx="147">
                  <c:v>5.87</c:v>
                </c:pt>
                <c:pt idx="148">
                  <c:v>10.56</c:v>
                </c:pt>
                <c:pt idx="149">
                  <c:v>9.56</c:v>
                </c:pt>
                <c:pt idx="150">
                  <c:v>0</c:v>
                </c:pt>
                <c:pt idx="151">
                  <c:v>0</c:v>
                </c:pt>
                <c:pt idx="152">
                  <c:v>7.76</c:v>
                </c:pt>
                <c:pt idx="153">
                  <c:v>5.73</c:v>
                </c:pt>
                <c:pt idx="154">
                  <c:v>7.07</c:v>
                </c:pt>
                <c:pt idx="155">
                  <c:v>6.46</c:v>
                </c:pt>
                <c:pt idx="156">
                  <c:v>5.46</c:v>
                </c:pt>
                <c:pt idx="157">
                  <c:v>6.33</c:v>
                </c:pt>
                <c:pt idx="158">
                  <c:v>6.52</c:v>
                </c:pt>
                <c:pt idx="159">
                  <c:v>6.73</c:v>
                </c:pt>
                <c:pt idx="160">
                  <c:v>5.24</c:v>
                </c:pt>
                <c:pt idx="161">
                  <c:v>7.56</c:v>
                </c:pt>
                <c:pt idx="162">
                  <c:v>5.07</c:v>
                </c:pt>
                <c:pt idx="163">
                  <c:v>7.5</c:v>
                </c:pt>
                <c:pt idx="164">
                  <c:v>4.37</c:v>
                </c:pt>
                <c:pt idx="165">
                  <c:v>4.3600000000000003</c:v>
                </c:pt>
                <c:pt idx="166">
                  <c:v>6.78</c:v>
                </c:pt>
                <c:pt idx="167">
                  <c:v>4.72</c:v>
                </c:pt>
                <c:pt idx="168">
                  <c:v>5.39</c:v>
                </c:pt>
                <c:pt idx="169">
                  <c:v>5.26</c:v>
                </c:pt>
                <c:pt idx="170">
                  <c:v>8.19</c:v>
                </c:pt>
                <c:pt idx="171">
                  <c:v>5.39</c:v>
                </c:pt>
                <c:pt idx="172">
                  <c:v>4.79</c:v>
                </c:pt>
                <c:pt idx="173">
                  <c:v>7.88</c:v>
                </c:pt>
                <c:pt idx="174">
                  <c:v>4.33</c:v>
                </c:pt>
                <c:pt idx="175">
                  <c:v>4.9800000000000004</c:v>
                </c:pt>
                <c:pt idx="176">
                  <c:v>4.9000000000000004</c:v>
                </c:pt>
                <c:pt idx="177">
                  <c:v>4.92</c:v>
                </c:pt>
                <c:pt idx="178">
                  <c:v>6.63</c:v>
                </c:pt>
                <c:pt idx="179">
                  <c:v>6.04</c:v>
                </c:pt>
                <c:pt idx="180">
                  <c:v>4.4000000000000004</c:v>
                </c:pt>
                <c:pt idx="181">
                  <c:v>6.9</c:v>
                </c:pt>
                <c:pt idx="182">
                  <c:v>5.4</c:v>
                </c:pt>
                <c:pt idx="183">
                  <c:v>6.84</c:v>
                </c:pt>
                <c:pt idx="184">
                  <c:v>6.6</c:v>
                </c:pt>
                <c:pt idx="185">
                  <c:v>6.61</c:v>
                </c:pt>
                <c:pt idx="186">
                  <c:v>6.63</c:v>
                </c:pt>
                <c:pt idx="187">
                  <c:v>5.52</c:v>
                </c:pt>
                <c:pt idx="188">
                  <c:v>4.3099999999999996</c:v>
                </c:pt>
                <c:pt idx="189">
                  <c:v>5.55</c:v>
                </c:pt>
                <c:pt idx="190">
                  <c:v>5.22</c:v>
                </c:pt>
                <c:pt idx="191">
                  <c:v>4.41</c:v>
                </c:pt>
                <c:pt idx="192">
                  <c:v>8.0399999999999991</c:v>
                </c:pt>
                <c:pt idx="193">
                  <c:v>6.97</c:v>
                </c:pt>
                <c:pt idx="194">
                  <c:v>6.23</c:v>
                </c:pt>
                <c:pt idx="195">
                  <c:v>6.91</c:v>
                </c:pt>
                <c:pt idx="196">
                  <c:v>4.51</c:v>
                </c:pt>
                <c:pt idx="197">
                  <c:v>5.45</c:v>
                </c:pt>
                <c:pt idx="198">
                  <c:v>5.47</c:v>
                </c:pt>
                <c:pt idx="199">
                  <c:v>10.15</c:v>
                </c:pt>
                <c:pt idx="200">
                  <c:v>5.23</c:v>
                </c:pt>
                <c:pt idx="201">
                  <c:v>4.37</c:v>
                </c:pt>
                <c:pt idx="202">
                  <c:v>7.64</c:v>
                </c:pt>
                <c:pt idx="203">
                  <c:v>4.96</c:v>
                </c:pt>
                <c:pt idx="204">
                  <c:v>5.37</c:v>
                </c:pt>
                <c:pt idx="205">
                  <c:v>4.28</c:v>
                </c:pt>
                <c:pt idx="206">
                  <c:v>5.13</c:v>
                </c:pt>
                <c:pt idx="207">
                  <c:v>6.48</c:v>
                </c:pt>
                <c:pt idx="208">
                  <c:v>4.2300000000000004</c:v>
                </c:pt>
                <c:pt idx="209">
                  <c:v>5.65</c:v>
                </c:pt>
                <c:pt idx="210">
                  <c:v>5.33</c:v>
                </c:pt>
                <c:pt idx="211">
                  <c:v>8.1199999999999992</c:v>
                </c:pt>
                <c:pt idx="212">
                  <c:v>7.84</c:v>
                </c:pt>
                <c:pt idx="213">
                  <c:v>30.02</c:v>
                </c:pt>
                <c:pt idx="214">
                  <c:v>5.14</c:v>
                </c:pt>
                <c:pt idx="215">
                  <c:v>6.14</c:v>
                </c:pt>
                <c:pt idx="216">
                  <c:v>5.9</c:v>
                </c:pt>
                <c:pt idx="217">
                  <c:v>6.54</c:v>
                </c:pt>
                <c:pt idx="218">
                  <c:v>6.11</c:v>
                </c:pt>
                <c:pt idx="219">
                  <c:v>6.94</c:v>
                </c:pt>
                <c:pt idx="220">
                  <c:v>4.5599999999999996</c:v>
                </c:pt>
                <c:pt idx="221">
                  <c:v>5.78</c:v>
                </c:pt>
                <c:pt idx="222">
                  <c:v>6.33</c:v>
                </c:pt>
                <c:pt idx="223">
                  <c:v>4.43</c:v>
                </c:pt>
                <c:pt idx="224">
                  <c:v>5.26</c:v>
                </c:pt>
                <c:pt idx="225">
                  <c:v>6.6</c:v>
                </c:pt>
                <c:pt idx="226">
                  <c:v>6.55</c:v>
                </c:pt>
                <c:pt idx="227">
                  <c:v>8.5299999999999994</c:v>
                </c:pt>
                <c:pt idx="228">
                  <c:v>4.55</c:v>
                </c:pt>
                <c:pt idx="229">
                  <c:v>6.52</c:v>
                </c:pt>
                <c:pt idx="230">
                  <c:v>6.63</c:v>
                </c:pt>
                <c:pt idx="231">
                  <c:v>6.41</c:v>
                </c:pt>
                <c:pt idx="232">
                  <c:v>4.75</c:v>
                </c:pt>
                <c:pt idx="233">
                  <c:v>6.03</c:v>
                </c:pt>
                <c:pt idx="234">
                  <c:v>4.82</c:v>
                </c:pt>
                <c:pt idx="235">
                  <c:v>6.02</c:v>
                </c:pt>
                <c:pt idx="236">
                  <c:v>5.83</c:v>
                </c:pt>
                <c:pt idx="237">
                  <c:v>5.97</c:v>
                </c:pt>
                <c:pt idx="238">
                  <c:v>6.74</c:v>
                </c:pt>
                <c:pt idx="239">
                  <c:v>7.57</c:v>
                </c:pt>
                <c:pt idx="240">
                  <c:v>5.62</c:v>
                </c:pt>
                <c:pt idx="241">
                  <c:v>6.82</c:v>
                </c:pt>
                <c:pt idx="242">
                  <c:v>9.07</c:v>
                </c:pt>
                <c:pt idx="243">
                  <c:v>6.35</c:v>
                </c:pt>
                <c:pt idx="244">
                  <c:v>4.29</c:v>
                </c:pt>
                <c:pt idx="245">
                  <c:v>5.45</c:v>
                </c:pt>
                <c:pt idx="246">
                  <c:v>4.79</c:v>
                </c:pt>
                <c:pt idx="247">
                  <c:v>5.22</c:v>
                </c:pt>
                <c:pt idx="248">
                  <c:v>7.27</c:v>
                </c:pt>
                <c:pt idx="249">
                  <c:v>4.51</c:v>
                </c:pt>
                <c:pt idx="250">
                  <c:v>7.02</c:v>
                </c:pt>
                <c:pt idx="251">
                  <c:v>4.3899999999999997</c:v>
                </c:pt>
                <c:pt idx="252">
                  <c:v>5.31</c:v>
                </c:pt>
                <c:pt idx="253">
                  <c:v>7.86</c:v>
                </c:pt>
                <c:pt idx="254">
                  <c:v>4.26</c:v>
                </c:pt>
                <c:pt idx="255">
                  <c:v>5.53</c:v>
                </c:pt>
                <c:pt idx="256">
                  <c:v>7.34</c:v>
                </c:pt>
                <c:pt idx="257">
                  <c:v>4.3</c:v>
                </c:pt>
                <c:pt idx="258">
                  <c:v>4.37</c:v>
                </c:pt>
                <c:pt idx="259">
                  <c:v>6.04</c:v>
                </c:pt>
                <c:pt idx="260">
                  <c:v>5.71</c:v>
                </c:pt>
                <c:pt idx="261">
                  <c:v>4.7</c:v>
                </c:pt>
                <c:pt idx="262">
                  <c:v>5.94</c:v>
                </c:pt>
                <c:pt idx="263">
                  <c:v>4.76</c:v>
                </c:pt>
                <c:pt idx="264">
                  <c:v>4.84</c:v>
                </c:pt>
                <c:pt idx="265">
                  <c:v>5.9933207547169802</c:v>
                </c:pt>
                <c:pt idx="266">
                  <c:v>1.9916757427229328</c:v>
                </c:pt>
              </c:numCache>
            </c:numRef>
          </c:xVal>
          <c:yVal>
            <c:numRef>
              <c:f>通常ラリー!$AH$2:$AH$510</c:f>
              <c:numCache>
                <c:formatCode>General</c:formatCode>
                <c:ptCount val="509"/>
                <c:pt idx="0">
                  <c:v>-12.67</c:v>
                </c:pt>
                <c:pt idx="1">
                  <c:v>-15.36</c:v>
                </c:pt>
                <c:pt idx="2">
                  <c:v>-10.95</c:v>
                </c:pt>
                <c:pt idx="3">
                  <c:v>-13.9</c:v>
                </c:pt>
                <c:pt idx="4">
                  <c:v>-14.96</c:v>
                </c:pt>
                <c:pt idx="5">
                  <c:v>-10.86</c:v>
                </c:pt>
                <c:pt idx="6">
                  <c:v>-13.38</c:v>
                </c:pt>
                <c:pt idx="7">
                  <c:v>-14.4</c:v>
                </c:pt>
                <c:pt idx="8">
                  <c:v>-13.17</c:v>
                </c:pt>
                <c:pt idx="9">
                  <c:v>-13.96</c:v>
                </c:pt>
                <c:pt idx="10">
                  <c:v>-15.15</c:v>
                </c:pt>
                <c:pt idx="11">
                  <c:v>-13.81</c:v>
                </c:pt>
                <c:pt idx="12">
                  <c:v>-11.45</c:v>
                </c:pt>
                <c:pt idx="13">
                  <c:v>-14.05</c:v>
                </c:pt>
                <c:pt idx="14">
                  <c:v>-13.97</c:v>
                </c:pt>
                <c:pt idx="15">
                  <c:v>-12.61</c:v>
                </c:pt>
                <c:pt idx="16">
                  <c:v>-15.22</c:v>
                </c:pt>
                <c:pt idx="17">
                  <c:v>-12.3</c:v>
                </c:pt>
                <c:pt idx="18">
                  <c:v>-15.51</c:v>
                </c:pt>
                <c:pt idx="19">
                  <c:v>-13.18</c:v>
                </c:pt>
                <c:pt idx="20">
                  <c:v>-12.12</c:v>
                </c:pt>
                <c:pt idx="21">
                  <c:v>-13.32</c:v>
                </c:pt>
                <c:pt idx="22">
                  <c:v>-12.56</c:v>
                </c:pt>
                <c:pt idx="23">
                  <c:v>-16.649999999999999</c:v>
                </c:pt>
                <c:pt idx="24">
                  <c:v>-13.22</c:v>
                </c:pt>
                <c:pt idx="25">
                  <c:v>-15.4</c:v>
                </c:pt>
                <c:pt idx="26">
                  <c:v>-12.49</c:v>
                </c:pt>
                <c:pt idx="27">
                  <c:v>-15.52</c:v>
                </c:pt>
                <c:pt idx="28">
                  <c:v>-12.53</c:v>
                </c:pt>
                <c:pt idx="29">
                  <c:v>-15.5</c:v>
                </c:pt>
                <c:pt idx="30">
                  <c:v>-13.94</c:v>
                </c:pt>
                <c:pt idx="31">
                  <c:v>-11.3</c:v>
                </c:pt>
                <c:pt idx="32">
                  <c:v>-11.98</c:v>
                </c:pt>
                <c:pt idx="33">
                  <c:v>-14.21</c:v>
                </c:pt>
                <c:pt idx="34">
                  <c:v>-11.37</c:v>
                </c:pt>
                <c:pt idx="35">
                  <c:v>-13.7</c:v>
                </c:pt>
                <c:pt idx="36">
                  <c:v>-13.14</c:v>
                </c:pt>
                <c:pt idx="37">
                  <c:v>-14.62</c:v>
                </c:pt>
                <c:pt idx="38">
                  <c:v>-11.52</c:v>
                </c:pt>
                <c:pt idx="39">
                  <c:v>-13.77</c:v>
                </c:pt>
                <c:pt idx="40">
                  <c:v>-11.32</c:v>
                </c:pt>
                <c:pt idx="41">
                  <c:v>46.16</c:v>
                </c:pt>
                <c:pt idx="42">
                  <c:v>-11.67</c:v>
                </c:pt>
                <c:pt idx="43">
                  <c:v>-13.53</c:v>
                </c:pt>
                <c:pt idx="44">
                  <c:v>-12.8</c:v>
                </c:pt>
                <c:pt idx="45">
                  <c:v>-13.88</c:v>
                </c:pt>
                <c:pt idx="46">
                  <c:v>-12.14</c:v>
                </c:pt>
                <c:pt idx="47">
                  <c:v>-11.94</c:v>
                </c:pt>
                <c:pt idx="48">
                  <c:v>-15.11</c:v>
                </c:pt>
                <c:pt idx="49">
                  <c:v>-11.24</c:v>
                </c:pt>
                <c:pt idx="50">
                  <c:v>-14.15</c:v>
                </c:pt>
                <c:pt idx="51">
                  <c:v>-11.29</c:v>
                </c:pt>
                <c:pt idx="52">
                  <c:v>-11.82</c:v>
                </c:pt>
                <c:pt idx="53">
                  <c:v>-14.95</c:v>
                </c:pt>
                <c:pt idx="54">
                  <c:v>-12.83</c:v>
                </c:pt>
                <c:pt idx="55">
                  <c:v>-12.8</c:v>
                </c:pt>
                <c:pt idx="56">
                  <c:v>-12.89</c:v>
                </c:pt>
                <c:pt idx="57">
                  <c:v>-14.46</c:v>
                </c:pt>
                <c:pt idx="58">
                  <c:v>-13.02</c:v>
                </c:pt>
                <c:pt idx="59">
                  <c:v>-14.95</c:v>
                </c:pt>
                <c:pt idx="60">
                  <c:v>-13.02</c:v>
                </c:pt>
                <c:pt idx="61">
                  <c:v>-15.21</c:v>
                </c:pt>
                <c:pt idx="62">
                  <c:v>-12.8</c:v>
                </c:pt>
                <c:pt idx="63">
                  <c:v>-14.68</c:v>
                </c:pt>
                <c:pt idx="64">
                  <c:v>-12.8</c:v>
                </c:pt>
                <c:pt idx="65">
                  <c:v>-11.16</c:v>
                </c:pt>
                <c:pt idx="66">
                  <c:v>-12.45</c:v>
                </c:pt>
                <c:pt idx="67">
                  <c:v>-11.27</c:v>
                </c:pt>
                <c:pt idx="68">
                  <c:v>-12.02</c:v>
                </c:pt>
                <c:pt idx="69">
                  <c:v>-14.49</c:v>
                </c:pt>
                <c:pt idx="70">
                  <c:v>-12.09</c:v>
                </c:pt>
                <c:pt idx="71">
                  <c:v>-20.28</c:v>
                </c:pt>
                <c:pt idx="72">
                  <c:v>-7.62</c:v>
                </c:pt>
                <c:pt idx="73">
                  <c:v>-16.66</c:v>
                </c:pt>
                <c:pt idx="74">
                  <c:v>-11.25</c:v>
                </c:pt>
                <c:pt idx="75">
                  <c:v>-14.73</c:v>
                </c:pt>
                <c:pt idx="76">
                  <c:v>-10.51</c:v>
                </c:pt>
                <c:pt idx="77">
                  <c:v>-15.38</c:v>
                </c:pt>
                <c:pt idx="78">
                  <c:v>-11.91</c:v>
                </c:pt>
                <c:pt idx="79">
                  <c:v>-11.91</c:v>
                </c:pt>
                <c:pt idx="80">
                  <c:v>-14.84</c:v>
                </c:pt>
                <c:pt idx="81">
                  <c:v>-15.35</c:v>
                </c:pt>
                <c:pt idx="82">
                  <c:v>-11.03</c:v>
                </c:pt>
                <c:pt idx="83">
                  <c:v>-13.81</c:v>
                </c:pt>
                <c:pt idx="84">
                  <c:v>-13.11</c:v>
                </c:pt>
                <c:pt idx="85">
                  <c:v>-13.79</c:v>
                </c:pt>
                <c:pt idx="86">
                  <c:v>-14.25</c:v>
                </c:pt>
                <c:pt idx="87">
                  <c:v>-13.01</c:v>
                </c:pt>
                <c:pt idx="88">
                  <c:v>-13.93</c:v>
                </c:pt>
                <c:pt idx="89">
                  <c:v>-11.91</c:v>
                </c:pt>
                <c:pt idx="90">
                  <c:v>-14.53</c:v>
                </c:pt>
                <c:pt idx="91">
                  <c:v>-11.72</c:v>
                </c:pt>
                <c:pt idx="92">
                  <c:v>-14.74</c:v>
                </c:pt>
                <c:pt idx="93">
                  <c:v>-13.6</c:v>
                </c:pt>
                <c:pt idx="94">
                  <c:v>-14.75</c:v>
                </c:pt>
                <c:pt idx="95">
                  <c:v>-11.26</c:v>
                </c:pt>
                <c:pt idx="96">
                  <c:v>-14.18</c:v>
                </c:pt>
                <c:pt idx="97">
                  <c:v>-13.83</c:v>
                </c:pt>
                <c:pt idx="98">
                  <c:v>-13.88</c:v>
                </c:pt>
                <c:pt idx="99">
                  <c:v>-14.55</c:v>
                </c:pt>
                <c:pt idx="100">
                  <c:v>-13.5</c:v>
                </c:pt>
                <c:pt idx="101">
                  <c:v>-12.96</c:v>
                </c:pt>
                <c:pt idx="102">
                  <c:v>-14.79</c:v>
                </c:pt>
                <c:pt idx="103">
                  <c:v>-8.58</c:v>
                </c:pt>
                <c:pt idx="104">
                  <c:v>-13.05</c:v>
                </c:pt>
                <c:pt idx="105">
                  <c:v>-14.95</c:v>
                </c:pt>
                <c:pt idx="106">
                  <c:v>-11.46</c:v>
                </c:pt>
                <c:pt idx="107">
                  <c:v>-10.38</c:v>
                </c:pt>
                <c:pt idx="108">
                  <c:v>-14.98</c:v>
                </c:pt>
                <c:pt idx="109">
                  <c:v>-10.93</c:v>
                </c:pt>
                <c:pt idx="110">
                  <c:v>-14.33</c:v>
                </c:pt>
                <c:pt idx="111">
                  <c:v>-15.15</c:v>
                </c:pt>
                <c:pt idx="112">
                  <c:v>-10.55</c:v>
                </c:pt>
                <c:pt idx="113">
                  <c:v>-12.65</c:v>
                </c:pt>
                <c:pt idx="114">
                  <c:v>-13.12</c:v>
                </c:pt>
                <c:pt idx="115">
                  <c:v>-12.58</c:v>
                </c:pt>
                <c:pt idx="116">
                  <c:v>-14.55</c:v>
                </c:pt>
                <c:pt idx="117">
                  <c:v>-13.21</c:v>
                </c:pt>
                <c:pt idx="118">
                  <c:v>-14.79</c:v>
                </c:pt>
                <c:pt idx="119">
                  <c:v>-14.39</c:v>
                </c:pt>
                <c:pt idx="120">
                  <c:v>-14.24</c:v>
                </c:pt>
                <c:pt idx="121">
                  <c:v>-13.97</c:v>
                </c:pt>
                <c:pt idx="122">
                  <c:v>-11.26</c:v>
                </c:pt>
                <c:pt idx="123">
                  <c:v>-13.92</c:v>
                </c:pt>
                <c:pt idx="124">
                  <c:v>-11.33</c:v>
                </c:pt>
                <c:pt idx="125">
                  <c:v>-12.24</c:v>
                </c:pt>
                <c:pt idx="126">
                  <c:v>-14.94</c:v>
                </c:pt>
                <c:pt idx="127">
                  <c:v>-11.61</c:v>
                </c:pt>
                <c:pt idx="128">
                  <c:v>-13</c:v>
                </c:pt>
                <c:pt idx="129">
                  <c:v>-12.59</c:v>
                </c:pt>
                <c:pt idx="130">
                  <c:v>-14.82</c:v>
                </c:pt>
                <c:pt idx="131">
                  <c:v>-15.18</c:v>
                </c:pt>
                <c:pt idx="132">
                  <c:v>-14.76</c:v>
                </c:pt>
                <c:pt idx="133">
                  <c:v>-10.38</c:v>
                </c:pt>
                <c:pt idx="134">
                  <c:v>-13.35</c:v>
                </c:pt>
                <c:pt idx="135">
                  <c:v>48.87</c:v>
                </c:pt>
                <c:pt idx="136">
                  <c:v>-11.54</c:v>
                </c:pt>
                <c:pt idx="137">
                  <c:v>-13.71</c:v>
                </c:pt>
                <c:pt idx="138">
                  <c:v>-12.7</c:v>
                </c:pt>
                <c:pt idx="139">
                  <c:v>-14.84</c:v>
                </c:pt>
                <c:pt idx="140">
                  <c:v>-11.13</c:v>
                </c:pt>
                <c:pt idx="141">
                  <c:v>-15.05</c:v>
                </c:pt>
                <c:pt idx="142">
                  <c:v>-12.49</c:v>
                </c:pt>
                <c:pt idx="143">
                  <c:v>-12.43</c:v>
                </c:pt>
                <c:pt idx="144">
                  <c:v>-13.21</c:v>
                </c:pt>
                <c:pt idx="145">
                  <c:v>-13.65</c:v>
                </c:pt>
                <c:pt idx="146">
                  <c:v>-13.03</c:v>
                </c:pt>
                <c:pt idx="147">
                  <c:v>-13.82</c:v>
                </c:pt>
                <c:pt idx="148">
                  <c:v>-13.15</c:v>
                </c:pt>
                <c:pt idx="149">
                  <c:v>-15.23</c:v>
                </c:pt>
                <c:pt idx="150">
                  <c:v>-14.19</c:v>
                </c:pt>
                <c:pt idx="151">
                  <c:v>-12.12</c:v>
                </c:pt>
                <c:pt idx="152">
                  <c:v>-14.04</c:v>
                </c:pt>
                <c:pt idx="153">
                  <c:v>-12.9</c:v>
                </c:pt>
                <c:pt idx="154">
                  <c:v>-14.62</c:v>
                </c:pt>
                <c:pt idx="155">
                  <c:v>-12.56</c:v>
                </c:pt>
                <c:pt idx="156">
                  <c:v>-14.98</c:v>
                </c:pt>
                <c:pt idx="157">
                  <c:v>-12.81</c:v>
                </c:pt>
                <c:pt idx="158">
                  <c:v>-14.94</c:v>
                </c:pt>
                <c:pt idx="159">
                  <c:v>-10.47</c:v>
                </c:pt>
                <c:pt idx="160">
                  <c:v>-15.81</c:v>
                </c:pt>
                <c:pt idx="161">
                  <c:v>-11.78</c:v>
                </c:pt>
                <c:pt idx="162">
                  <c:v>-14.57</c:v>
                </c:pt>
                <c:pt idx="163">
                  <c:v>-12.48</c:v>
                </c:pt>
                <c:pt idx="164">
                  <c:v>-14.51</c:v>
                </c:pt>
                <c:pt idx="165">
                  <c:v>-13.27</c:v>
                </c:pt>
                <c:pt idx="166">
                  <c:v>-14.9</c:v>
                </c:pt>
                <c:pt idx="167">
                  <c:v>-14.08</c:v>
                </c:pt>
                <c:pt idx="168">
                  <c:v>-14.99</c:v>
                </c:pt>
                <c:pt idx="169">
                  <c:v>-15.25</c:v>
                </c:pt>
                <c:pt idx="170">
                  <c:v>-15.16</c:v>
                </c:pt>
                <c:pt idx="171">
                  <c:v>-12.12</c:v>
                </c:pt>
                <c:pt idx="172">
                  <c:v>-15.12</c:v>
                </c:pt>
                <c:pt idx="173">
                  <c:v>-13.21</c:v>
                </c:pt>
                <c:pt idx="174">
                  <c:v>-12.7</c:v>
                </c:pt>
                <c:pt idx="175">
                  <c:v>-13.93</c:v>
                </c:pt>
                <c:pt idx="176">
                  <c:v>-13.7</c:v>
                </c:pt>
                <c:pt idx="177">
                  <c:v>-14.42</c:v>
                </c:pt>
                <c:pt idx="178">
                  <c:v>-13.99</c:v>
                </c:pt>
                <c:pt idx="179">
                  <c:v>-13.87</c:v>
                </c:pt>
                <c:pt idx="180">
                  <c:v>-12.72</c:v>
                </c:pt>
                <c:pt idx="181">
                  <c:v>-14.73</c:v>
                </c:pt>
                <c:pt idx="182">
                  <c:v>-12.78</c:v>
                </c:pt>
                <c:pt idx="183">
                  <c:v>-14.4</c:v>
                </c:pt>
                <c:pt idx="184">
                  <c:v>-11.7</c:v>
                </c:pt>
                <c:pt idx="185">
                  <c:v>-14.57</c:v>
                </c:pt>
                <c:pt idx="186">
                  <c:v>-12.4</c:v>
                </c:pt>
                <c:pt idx="187">
                  <c:v>-14.6</c:v>
                </c:pt>
                <c:pt idx="188">
                  <c:v>-13.25</c:v>
                </c:pt>
                <c:pt idx="189">
                  <c:v>-13.71</c:v>
                </c:pt>
                <c:pt idx="190">
                  <c:v>-14.41</c:v>
                </c:pt>
                <c:pt idx="191">
                  <c:v>-13.94</c:v>
                </c:pt>
                <c:pt idx="192">
                  <c:v>-14.35</c:v>
                </c:pt>
                <c:pt idx="193">
                  <c:v>-14.31</c:v>
                </c:pt>
                <c:pt idx="194">
                  <c:v>-12.04</c:v>
                </c:pt>
                <c:pt idx="195">
                  <c:v>-12.5</c:v>
                </c:pt>
                <c:pt idx="196">
                  <c:v>-15.01</c:v>
                </c:pt>
                <c:pt idx="197">
                  <c:v>-11.41</c:v>
                </c:pt>
                <c:pt idx="198">
                  <c:v>-15.52</c:v>
                </c:pt>
                <c:pt idx="199">
                  <c:v>-14.89</c:v>
                </c:pt>
                <c:pt idx="200">
                  <c:v>-11.16</c:v>
                </c:pt>
                <c:pt idx="201">
                  <c:v>-15.42</c:v>
                </c:pt>
                <c:pt idx="202">
                  <c:v>-12.27</c:v>
                </c:pt>
                <c:pt idx="203">
                  <c:v>-13.46</c:v>
                </c:pt>
                <c:pt idx="204">
                  <c:v>-15.03</c:v>
                </c:pt>
                <c:pt idx="205">
                  <c:v>-12.54</c:v>
                </c:pt>
                <c:pt idx="206">
                  <c:v>-15.28</c:v>
                </c:pt>
                <c:pt idx="207">
                  <c:v>-11.34</c:v>
                </c:pt>
                <c:pt idx="208">
                  <c:v>-14.69</c:v>
                </c:pt>
                <c:pt idx="209">
                  <c:v>-11.3</c:v>
                </c:pt>
                <c:pt idx="210">
                  <c:v>-13.78</c:v>
                </c:pt>
                <c:pt idx="211">
                  <c:v>-12.13</c:v>
                </c:pt>
                <c:pt idx="212">
                  <c:v>-13.91</c:v>
                </c:pt>
                <c:pt idx="213">
                  <c:v>-12.65</c:v>
                </c:pt>
                <c:pt idx="214">
                  <c:v>-15.85</c:v>
                </c:pt>
                <c:pt idx="215">
                  <c:v>-13.21</c:v>
                </c:pt>
                <c:pt idx="216">
                  <c:v>-15.48</c:v>
                </c:pt>
                <c:pt idx="217">
                  <c:v>-13.04</c:v>
                </c:pt>
                <c:pt idx="218">
                  <c:v>-15.39</c:v>
                </c:pt>
                <c:pt idx="219">
                  <c:v>-12.44</c:v>
                </c:pt>
                <c:pt idx="220">
                  <c:v>-14.49</c:v>
                </c:pt>
                <c:pt idx="221">
                  <c:v>-11.37</c:v>
                </c:pt>
                <c:pt idx="222">
                  <c:v>-15.22</c:v>
                </c:pt>
                <c:pt idx="223">
                  <c:v>-11.63</c:v>
                </c:pt>
                <c:pt idx="224">
                  <c:v>-15.44</c:v>
                </c:pt>
                <c:pt idx="225">
                  <c:v>-11.74</c:v>
                </c:pt>
                <c:pt idx="226">
                  <c:v>-14.99</c:v>
                </c:pt>
                <c:pt idx="227">
                  <c:v>-12.62</c:v>
                </c:pt>
                <c:pt idx="228">
                  <c:v>-16.100000000000001</c:v>
                </c:pt>
                <c:pt idx="229">
                  <c:v>-11.58</c:v>
                </c:pt>
                <c:pt idx="230">
                  <c:v>-14.7</c:v>
                </c:pt>
                <c:pt idx="231">
                  <c:v>-13.03</c:v>
                </c:pt>
                <c:pt idx="232">
                  <c:v>-14.28</c:v>
                </c:pt>
                <c:pt idx="233">
                  <c:v>-4.46</c:v>
                </c:pt>
                <c:pt idx="234">
                  <c:v>-15.41</c:v>
                </c:pt>
                <c:pt idx="235">
                  <c:v>-13.97</c:v>
                </c:pt>
                <c:pt idx="238">
                  <c:v>-14.35</c:v>
                </c:pt>
                <c:pt idx="239">
                  <c:v>-12</c:v>
                </c:pt>
                <c:pt idx="240">
                  <c:v>-15.92</c:v>
                </c:pt>
                <c:pt idx="241">
                  <c:v>-11.21</c:v>
                </c:pt>
                <c:pt idx="242">
                  <c:v>-14.92</c:v>
                </c:pt>
                <c:pt idx="243">
                  <c:v>-13.6</c:v>
                </c:pt>
                <c:pt idx="244">
                  <c:v>-14.44</c:v>
                </c:pt>
                <c:pt idx="245">
                  <c:v>-13.52</c:v>
                </c:pt>
                <c:pt idx="246">
                  <c:v>-13.58</c:v>
                </c:pt>
                <c:pt idx="247">
                  <c:v>-14.17</c:v>
                </c:pt>
                <c:pt idx="248">
                  <c:v>-13.28</c:v>
                </c:pt>
                <c:pt idx="249">
                  <c:v>-13.52</c:v>
                </c:pt>
                <c:pt idx="250">
                  <c:v>-13.19</c:v>
                </c:pt>
                <c:pt idx="251">
                  <c:v>-14.23</c:v>
                </c:pt>
                <c:pt idx="252">
                  <c:v>-42.69</c:v>
                </c:pt>
                <c:pt idx="253">
                  <c:v>-12.83</c:v>
                </c:pt>
                <c:pt idx="254">
                  <c:v>-12.43</c:v>
                </c:pt>
                <c:pt idx="255">
                  <c:v>-13.55</c:v>
                </c:pt>
                <c:pt idx="256">
                  <c:v>-11.61</c:v>
                </c:pt>
                <c:pt idx="257">
                  <c:v>-13.2</c:v>
                </c:pt>
                <c:pt idx="258">
                  <c:v>-12.31</c:v>
                </c:pt>
                <c:pt idx="259">
                  <c:v>-14.17</c:v>
                </c:pt>
                <c:pt idx="260">
                  <c:v>-11.7</c:v>
                </c:pt>
                <c:pt idx="261">
                  <c:v>-14.12</c:v>
                </c:pt>
                <c:pt idx="262">
                  <c:v>-15.17</c:v>
                </c:pt>
                <c:pt idx="263">
                  <c:v>-11.31</c:v>
                </c:pt>
                <c:pt idx="264">
                  <c:v>-14.47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0-4C39-8C4C-A2586184D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29872"/>
        <c:axId val="306003359"/>
      </c:scatterChart>
      <c:valAx>
        <c:axId val="909429872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003359"/>
        <c:crosses val="autoZero"/>
        <c:crossBetween val="midCat"/>
      </c:valAx>
      <c:valAx>
        <c:axId val="30600335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4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</a:t>
            </a:r>
            <a:endParaRPr lang="ja-JP" altLang="en-US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通常ラリー!$AG$2:$AG$266</c:f>
              <c:numCache>
                <c:formatCode>General</c:formatCode>
                <c:ptCount val="265"/>
                <c:pt idx="0">
                  <c:v>5.65</c:v>
                </c:pt>
                <c:pt idx="1">
                  <c:v>5.42</c:v>
                </c:pt>
                <c:pt idx="2">
                  <c:v>5.58</c:v>
                </c:pt>
                <c:pt idx="3">
                  <c:v>6.21</c:v>
                </c:pt>
                <c:pt idx="4">
                  <c:v>6.75</c:v>
                </c:pt>
                <c:pt idx="5">
                  <c:v>5.49</c:v>
                </c:pt>
                <c:pt idx="6">
                  <c:v>6.49</c:v>
                </c:pt>
                <c:pt idx="7">
                  <c:v>7.09</c:v>
                </c:pt>
                <c:pt idx="8">
                  <c:v>6.2</c:v>
                </c:pt>
                <c:pt idx="9">
                  <c:v>4.49</c:v>
                </c:pt>
                <c:pt idx="10">
                  <c:v>5.05</c:v>
                </c:pt>
                <c:pt idx="11">
                  <c:v>4.82</c:v>
                </c:pt>
                <c:pt idx="12">
                  <c:v>5.87</c:v>
                </c:pt>
                <c:pt idx="13">
                  <c:v>5.95</c:v>
                </c:pt>
                <c:pt idx="14">
                  <c:v>5.28</c:v>
                </c:pt>
                <c:pt idx="15">
                  <c:v>5.94</c:v>
                </c:pt>
                <c:pt idx="16">
                  <c:v>4.2300000000000004</c:v>
                </c:pt>
                <c:pt idx="17">
                  <c:v>5.16</c:v>
                </c:pt>
                <c:pt idx="18">
                  <c:v>4.7</c:v>
                </c:pt>
                <c:pt idx="19">
                  <c:v>4.37</c:v>
                </c:pt>
                <c:pt idx="20">
                  <c:v>5.19</c:v>
                </c:pt>
                <c:pt idx="21">
                  <c:v>5.24</c:v>
                </c:pt>
                <c:pt idx="22">
                  <c:v>7.2</c:v>
                </c:pt>
                <c:pt idx="23">
                  <c:v>4.57</c:v>
                </c:pt>
                <c:pt idx="24">
                  <c:v>4.5599999999999996</c:v>
                </c:pt>
                <c:pt idx="25">
                  <c:v>5.29</c:v>
                </c:pt>
                <c:pt idx="26">
                  <c:v>8.41</c:v>
                </c:pt>
                <c:pt idx="27">
                  <c:v>5.65</c:v>
                </c:pt>
                <c:pt idx="28">
                  <c:v>7.04</c:v>
                </c:pt>
                <c:pt idx="29">
                  <c:v>5.77</c:v>
                </c:pt>
                <c:pt idx="30">
                  <c:v>7.23</c:v>
                </c:pt>
                <c:pt idx="31">
                  <c:v>5.47</c:v>
                </c:pt>
                <c:pt idx="32">
                  <c:v>6.01</c:v>
                </c:pt>
                <c:pt idx="33">
                  <c:v>5.33</c:v>
                </c:pt>
                <c:pt idx="34">
                  <c:v>4.5999999999999996</c:v>
                </c:pt>
                <c:pt idx="35">
                  <c:v>6.06</c:v>
                </c:pt>
                <c:pt idx="36">
                  <c:v>6.77</c:v>
                </c:pt>
                <c:pt idx="37">
                  <c:v>7.34</c:v>
                </c:pt>
                <c:pt idx="38">
                  <c:v>7.8</c:v>
                </c:pt>
                <c:pt idx="39">
                  <c:v>5.54</c:v>
                </c:pt>
                <c:pt idx="40">
                  <c:v>4.9800000000000004</c:v>
                </c:pt>
                <c:pt idx="41">
                  <c:v>6.51</c:v>
                </c:pt>
                <c:pt idx="42">
                  <c:v>5.66</c:v>
                </c:pt>
                <c:pt idx="43">
                  <c:v>5.31</c:v>
                </c:pt>
                <c:pt idx="44">
                  <c:v>6.49</c:v>
                </c:pt>
                <c:pt idx="45">
                  <c:v>5.57</c:v>
                </c:pt>
                <c:pt idx="46">
                  <c:v>8.1999999999999993</c:v>
                </c:pt>
                <c:pt idx="47">
                  <c:v>6.25</c:v>
                </c:pt>
                <c:pt idx="48">
                  <c:v>7.76</c:v>
                </c:pt>
                <c:pt idx="49">
                  <c:v>6.76</c:v>
                </c:pt>
                <c:pt idx="50">
                  <c:v>5.56</c:v>
                </c:pt>
                <c:pt idx="51">
                  <c:v>7.72</c:v>
                </c:pt>
                <c:pt idx="52">
                  <c:v>5.35</c:v>
                </c:pt>
                <c:pt idx="53">
                  <c:v>6.48</c:v>
                </c:pt>
                <c:pt idx="54">
                  <c:v>5.83</c:v>
                </c:pt>
                <c:pt idx="55">
                  <c:v>6.41</c:v>
                </c:pt>
                <c:pt idx="56">
                  <c:v>6.47</c:v>
                </c:pt>
                <c:pt idx="57">
                  <c:v>4.95</c:v>
                </c:pt>
                <c:pt idx="58">
                  <c:v>5.41</c:v>
                </c:pt>
                <c:pt idx="59">
                  <c:v>4.3600000000000003</c:v>
                </c:pt>
                <c:pt idx="60">
                  <c:v>7.72</c:v>
                </c:pt>
                <c:pt idx="61">
                  <c:v>5.59</c:v>
                </c:pt>
                <c:pt idx="62">
                  <c:v>6.49</c:v>
                </c:pt>
                <c:pt idx="63">
                  <c:v>4.6399999999999997</c:v>
                </c:pt>
                <c:pt idx="64">
                  <c:v>6.49</c:v>
                </c:pt>
                <c:pt idx="65">
                  <c:v>4.83</c:v>
                </c:pt>
                <c:pt idx="66">
                  <c:v>5.54</c:v>
                </c:pt>
                <c:pt idx="67">
                  <c:v>5.49</c:v>
                </c:pt>
                <c:pt idx="68">
                  <c:v>5.68</c:v>
                </c:pt>
                <c:pt idx="69">
                  <c:v>5.07</c:v>
                </c:pt>
                <c:pt idx="70">
                  <c:v>6.5</c:v>
                </c:pt>
                <c:pt idx="71">
                  <c:v>6.94</c:v>
                </c:pt>
                <c:pt idx="72">
                  <c:v>8.25</c:v>
                </c:pt>
                <c:pt idx="73">
                  <c:v>7.64</c:v>
                </c:pt>
                <c:pt idx="74">
                  <c:v>8.57</c:v>
                </c:pt>
                <c:pt idx="75">
                  <c:v>5.57</c:v>
                </c:pt>
                <c:pt idx="76">
                  <c:v>5.48</c:v>
                </c:pt>
                <c:pt idx="77">
                  <c:v>7.19</c:v>
                </c:pt>
                <c:pt idx="78">
                  <c:v>8.35</c:v>
                </c:pt>
                <c:pt idx="79">
                  <c:v>10.14</c:v>
                </c:pt>
                <c:pt idx="80">
                  <c:v>4.4000000000000004</c:v>
                </c:pt>
                <c:pt idx="81">
                  <c:v>4.5999999999999996</c:v>
                </c:pt>
                <c:pt idx="82">
                  <c:v>5.0199999999999996</c:v>
                </c:pt>
                <c:pt idx="83">
                  <c:v>6.47</c:v>
                </c:pt>
                <c:pt idx="84">
                  <c:v>6.23</c:v>
                </c:pt>
                <c:pt idx="85">
                  <c:v>7.16</c:v>
                </c:pt>
                <c:pt idx="86">
                  <c:v>5.3</c:v>
                </c:pt>
                <c:pt idx="87">
                  <c:v>7.68</c:v>
                </c:pt>
                <c:pt idx="88">
                  <c:v>5.45</c:v>
                </c:pt>
                <c:pt idx="89">
                  <c:v>5.54</c:v>
                </c:pt>
                <c:pt idx="90">
                  <c:v>4.32</c:v>
                </c:pt>
                <c:pt idx="91">
                  <c:v>4.4000000000000004</c:v>
                </c:pt>
                <c:pt idx="92">
                  <c:v>6.65</c:v>
                </c:pt>
                <c:pt idx="93">
                  <c:v>4.53</c:v>
                </c:pt>
                <c:pt idx="94">
                  <c:v>6.29</c:v>
                </c:pt>
                <c:pt idx="95">
                  <c:v>4.2300000000000004</c:v>
                </c:pt>
                <c:pt idx="96">
                  <c:v>5.19</c:v>
                </c:pt>
                <c:pt idx="97">
                  <c:v>6.23</c:v>
                </c:pt>
                <c:pt idx="98">
                  <c:v>4.9800000000000004</c:v>
                </c:pt>
                <c:pt idx="99">
                  <c:v>6.1</c:v>
                </c:pt>
                <c:pt idx="100">
                  <c:v>7.71</c:v>
                </c:pt>
                <c:pt idx="101">
                  <c:v>5.01</c:v>
                </c:pt>
                <c:pt idx="102">
                  <c:v>5.46</c:v>
                </c:pt>
                <c:pt idx="103">
                  <c:v>4.6500000000000004</c:v>
                </c:pt>
                <c:pt idx="104">
                  <c:v>4.78</c:v>
                </c:pt>
                <c:pt idx="105">
                  <c:v>5.12</c:v>
                </c:pt>
                <c:pt idx="106">
                  <c:v>6.18</c:v>
                </c:pt>
                <c:pt idx="107">
                  <c:v>6.64</c:v>
                </c:pt>
                <c:pt idx="108">
                  <c:v>6.32</c:v>
                </c:pt>
                <c:pt idx="109">
                  <c:v>7.64</c:v>
                </c:pt>
                <c:pt idx="110">
                  <c:v>4.6100000000000003</c:v>
                </c:pt>
                <c:pt idx="111">
                  <c:v>5.31</c:v>
                </c:pt>
                <c:pt idx="112">
                  <c:v>5.0199999999999996</c:v>
                </c:pt>
                <c:pt idx="113">
                  <c:v>4.6500000000000004</c:v>
                </c:pt>
                <c:pt idx="114">
                  <c:v>4.7699999999999996</c:v>
                </c:pt>
                <c:pt idx="115">
                  <c:v>7.77</c:v>
                </c:pt>
                <c:pt idx="116">
                  <c:v>5.61</c:v>
                </c:pt>
                <c:pt idx="117">
                  <c:v>5.91</c:v>
                </c:pt>
                <c:pt idx="118">
                  <c:v>4.24</c:v>
                </c:pt>
                <c:pt idx="119">
                  <c:v>6.24</c:v>
                </c:pt>
                <c:pt idx="120">
                  <c:v>6.45</c:v>
                </c:pt>
                <c:pt idx="121">
                  <c:v>9.24</c:v>
                </c:pt>
                <c:pt idx="122">
                  <c:v>4.5999999999999996</c:v>
                </c:pt>
                <c:pt idx="123">
                  <c:v>4.2699999999999996</c:v>
                </c:pt>
                <c:pt idx="124">
                  <c:v>4.3499999999999996</c:v>
                </c:pt>
                <c:pt idx="125">
                  <c:v>4.63</c:v>
                </c:pt>
                <c:pt idx="126">
                  <c:v>6.58</c:v>
                </c:pt>
                <c:pt idx="127">
                  <c:v>4.93</c:v>
                </c:pt>
                <c:pt idx="128">
                  <c:v>6.52</c:v>
                </c:pt>
                <c:pt idx="129">
                  <c:v>6.09</c:v>
                </c:pt>
                <c:pt idx="130">
                  <c:v>5.6</c:v>
                </c:pt>
                <c:pt idx="131">
                  <c:v>5.55</c:v>
                </c:pt>
                <c:pt idx="132">
                  <c:v>6.47</c:v>
                </c:pt>
                <c:pt idx="133">
                  <c:v>7.33</c:v>
                </c:pt>
                <c:pt idx="134">
                  <c:v>9.01</c:v>
                </c:pt>
                <c:pt idx="135">
                  <c:v>5.04</c:v>
                </c:pt>
                <c:pt idx="136">
                  <c:v>4.63</c:v>
                </c:pt>
                <c:pt idx="137">
                  <c:v>5.07</c:v>
                </c:pt>
                <c:pt idx="138">
                  <c:v>6.69</c:v>
                </c:pt>
                <c:pt idx="139">
                  <c:v>5.14</c:v>
                </c:pt>
                <c:pt idx="140">
                  <c:v>5.31</c:v>
                </c:pt>
                <c:pt idx="141">
                  <c:v>5.04</c:v>
                </c:pt>
                <c:pt idx="142">
                  <c:v>6.66</c:v>
                </c:pt>
                <c:pt idx="143">
                  <c:v>5.85</c:v>
                </c:pt>
                <c:pt idx="144">
                  <c:v>4.88</c:v>
                </c:pt>
                <c:pt idx="145">
                  <c:v>7.53</c:v>
                </c:pt>
                <c:pt idx="146">
                  <c:v>6.82</c:v>
                </c:pt>
                <c:pt idx="147">
                  <c:v>5.87</c:v>
                </c:pt>
                <c:pt idx="148">
                  <c:v>10.56</c:v>
                </c:pt>
                <c:pt idx="149">
                  <c:v>9.56</c:v>
                </c:pt>
                <c:pt idx="150">
                  <c:v>0</c:v>
                </c:pt>
                <c:pt idx="151">
                  <c:v>0</c:v>
                </c:pt>
                <c:pt idx="152">
                  <c:v>7.76</c:v>
                </c:pt>
                <c:pt idx="153">
                  <c:v>5.73</c:v>
                </c:pt>
                <c:pt idx="154">
                  <c:v>7.07</c:v>
                </c:pt>
                <c:pt idx="155">
                  <c:v>6.46</c:v>
                </c:pt>
                <c:pt idx="156">
                  <c:v>5.46</c:v>
                </c:pt>
                <c:pt idx="157">
                  <c:v>6.33</c:v>
                </c:pt>
                <c:pt idx="158">
                  <c:v>6.52</c:v>
                </c:pt>
                <c:pt idx="159">
                  <c:v>6.73</c:v>
                </c:pt>
                <c:pt idx="160">
                  <c:v>5.24</c:v>
                </c:pt>
                <c:pt idx="161">
                  <c:v>7.56</c:v>
                </c:pt>
                <c:pt idx="162">
                  <c:v>5.07</c:v>
                </c:pt>
                <c:pt idx="163">
                  <c:v>7.5</c:v>
                </c:pt>
                <c:pt idx="164">
                  <c:v>4.37</c:v>
                </c:pt>
                <c:pt idx="165">
                  <c:v>4.3600000000000003</c:v>
                </c:pt>
                <c:pt idx="166">
                  <c:v>6.78</c:v>
                </c:pt>
                <c:pt idx="167">
                  <c:v>4.72</c:v>
                </c:pt>
                <c:pt idx="168">
                  <c:v>5.39</c:v>
                </c:pt>
                <c:pt idx="169">
                  <c:v>5.26</c:v>
                </c:pt>
                <c:pt idx="170">
                  <c:v>8.19</c:v>
                </c:pt>
                <c:pt idx="171">
                  <c:v>5.39</c:v>
                </c:pt>
                <c:pt idx="172">
                  <c:v>4.79</c:v>
                </c:pt>
                <c:pt idx="173">
                  <c:v>7.88</c:v>
                </c:pt>
                <c:pt idx="174">
                  <c:v>4.33</c:v>
                </c:pt>
                <c:pt idx="175">
                  <c:v>4.9800000000000004</c:v>
                </c:pt>
                <c:pt idx="176">
                  <c:v>4.9000000000000004</c:v>
                </c:pt>
                <c:pt idx="177">
                  <c:v>4.92</c:v>
                </c:pt>
                <c:pt idx="178">
                  <c:v>6.63</c:v>
                </c:pt>
                <c:pt idx="179">
                  <c:v>6.04</c:v>
                </c:pt>
                <c:pt idx="180">
                  <c:v>4.4000000000000004</c:v>
                </c:pt>
                <c:pt idx="181">
                  <c:v>6.9</c:v>
                </c:pt>
                <c:pt idx="182">
                  <c:v>5.4</c:v>
                </c:pt>
                <c:pt idx="183">
                  <c:v>6.84</c:v>
                </c:pt>
                <c:pt idx="184">
                  <c:v>6.6</c:v>
                </c:pt>
                <c:pt idx="185">
                  <c:v>6.61</c:v>
                </c:pt>
                <c:pt idx="186">
                  <c:v>6.63</c:v>
                </c:pt>
                <c:pt idx="187">
                  <c:v>5.52</c:v>
                </c:pt>
                <c:pt idx="188">
                  <c:v>4.3099999999999996</c:v>
                </c:pt>
                <c:pt idx="189">
                  <c:v>5.55</c:v>
                </c:pt>
                <c:pt idx="190">
                  <c:v>5.22</c:v>
                </c:pt>
                <c:pt idx="191">
                  <c:v>4.41</c:v>
                </c:pt>
                <c:pt idx="192">
                  <c:v>8.0399999999999991</c:v>
                </c:pt>
                <c:pt idx="193">
                  <c:v>6.97</c:v>
                </c:pt>
                <c:pt idx="194">
                  <c:v>6.23</c:v>
                </c:pt>
                <c:pt idx="195">
                  <c:v>6.91</c:v>
                </c:pt>
                <c:pt idx="196">
                  <c:v>4.51</c:v>
                </c:pt>
                <c:pt idx="197">
                  <c:v>5.45</c:v>
                </c:pt>
                <c:pt idx="198">
                  <c:v>5.47</c:v>
                </c:pt>
                <c:pt idx="199">
                  <c:v>10.15</c:v>
                </c:pt>
                <c:pt idx="200">
                  <c:v>5.23</c:v>
                </c:pt>
                <c:pt idx="201">
                  <c:v>4.37</c:v>
                </c:pt>
                <c:pt idx="202">
                  <c:v>7.64</c:v>
                </c:pt>
                <c:pt idx="203">
                  <c:v>4.96</c:v>
                </c:pt>
                <c:pt idx="204">
                  <c:v>5.37</c:v>
                </c:pt>
                <c:pt idx="205">
                  <c:v>4.28</c:v>
                </c:pt>
                <c:pt idx="206">
                  <c:v>5.13</c:v>
                </c:pt>
                <c:pt idx="207">
                  <c:v>6.48</c:v>
                </c:pt>
                <c:pt idx="208">
                  <c:v>4.2300000000000004</c:v>
                </c:pt>
                <c:pt idx="209">
                  <c:v>5.65</c:v>
                </c:pt>
                <c:pt idx="210">
                  <c:v>5.33</c:v>
                </c:pt>
                <c:pt idx="211">
                  <c:v>8.1199999999999992</c:v>
                </c:pt>
                <c:pt idx="212">
                  <c:v>7.84</c:v>
                </c:pt>
                <c:pt idx="213">
                  <c:v>30.02</c:v>
                </c:pt>
                <c:pt idx="214">
                  <c:v>5.14</c:v>
                </c:pt>
                <c:pt idx="215">
                  <c:v>6.14</c:v>
                </c:pt>
                <c:pt idx="216">
                  <c:v>5.9</c:v>
                </c:pt>
                <c:pt idx="217">
                  <c:v>6.54</c:v>
                </c:pt>
                <c:pt idx="218">
                  <c:v>6.11</c:v>
                </c:pt>
                <c:pt idx="219">
                  <c:v>6.94</c:v>
                </c:pt>
                <c:pt idx="220">
                  <c:v>4.5599999999999996</c:v>
                </c:pt>
                <c:pt idx="221">
                  <c:v>5.78</c:v>
                </c:pt>
                <c:pt idx="222">
                  <c:v>6.33</c:v>
                </c:pt>
                <c:pt idx="223">
                  <c:v>4.43</c:v>
                </c:pt>
                <c:pt idx="224">
                  <c:v>5.26</c:v>
                </c:pt>
                <c:pt idx="225">
                  <c:v>6.6</c:v>
                </c:pt>
                <c:pt idx="226">
                  <c:v>6.55</c:v>
                </c:pt>
                <c:pt idx="227">
                  <c:v>8.5299999999999994</c:v>
                </c:pt>
                <c:pt idx="228">
                  <c:v>4.55</c:v>
                </c:pt>
                <c:pt idx="229">
                  <c:v>6.52</c:v>
                </c:pt>
                <c:pt idx="230">
                  <c:v>6.63</c:v>
                </c:pt>
                <c:pt idx="231">
                  <c:v>6.41</c:v>
                </c:pt>
                <c:pt idx="232">
                  <c:v>4.75</c:v>
                </c:pt>
                <c:pt idx="233">
                  <c:v>6.03</c:v>
                </c:pt>
                <c:pt idx="234">
                  <c:v>4.82</c:v>
                </c:pt>
                <c:pt idx="235">
                  <c:v>6.02</c:v>
                </c:pt>
                <c:pt idx="236">
                  <c:v>5.83</c:v>
                </c:pt>
                <c:pt idx="237">
                  <c:v>5.97</c:v>
                </c:pt>
                <c:pt idx="238">
                  <c:v>6.74</c:v>
                </c:pt>
                <c:pt idx="239">
                  <c:v>7.57</c:v>
                </c:pt>
                <c:pt idx="240">
                  <c:v>5.62</c:v>
                </c:pt>
                <c:pt idx="241">
                  <c:v>6.82</c:v>
                </c:pt>
                <c:pt idx="242">
                  <c:v>9.07</c:v>
                </c:pt>
                <c:pt idx="243">
                  <c:v>6.35</c:v>
                </c:pt>
                <c:pt idx="244">
                  <c:v>4.29</c:v>
                </c:pt>
                <c:pt idx="245">
                  <c:v>5.45</c:v>
                </c:pt>
                <c:pt idx="246">
                  <c:v>4.79</c:v>
                </c:pt>
                <c:pt idx="247">
                  <c:v>5.22</c:v>
                </c:pt>
                <c:pt idx="248">
                  <c:v>7.27</c:v>
                </c:pt>
                <c:pt idx="249">
                  <c:v>4.51</c:v>
                </c:pt>
                <c:pt idx="250">
                  <c:v>7.02</c:v>
                </c:pt>
                <c:pt idx="251">
                  <c:v>4.3899999999999997</c:v>
                </c:pt>
                <c:pt idx="252">
                  <c:v>5.31</c:v>
                </c:pt>
                <c:pt idx="253">
                  <c:v>7.86</c:v>
                </c:pt>
                <c:pt idx="254">
                  <c:v>4.26</c:v>
                </c:pt>
                <c:pt idx="255">
                  <c:v>5.53</c:v>
                </c:pt>
                <c:pt idx="256">
                  <c:v>7.34</c:v>
                </c:pt>
                <c:pt idx="257">
                  <c:v>4.3</c:v>
                </c:pt>
                <c:pt idx="258">
                  <c:v>4.37</c:v>
                </c:pt>
                <c:pt idx="259">
                  <c:v>6.04</c:v>
                </c:pt>
                <c:pt idx="260">
                  <c:v>5.71</c:v>
                </c:pt>
                <c:pt idx="261">
                  <c:v>4.7</c:v>
                </c:pt>
                <c:pt idx="262">
                  <c:v>5.94</c:v>
                </c:pt>
                <c:pt idx="263">
                  <c:v>4.76</c:v>
                </c:pt>
                <c:pt idx="264">
                  <c:v>4.84</c:v>
                </c:pt>
              </c:numCache>
            </c:numRef>
          </c:xVal>
          <c:yVal>
            <c:numRef>
              <c:f>通常ラリー!$AH$2:$AH$266</c:f>
              <c:numCache>
                <c:formatCode>General</c:formatCode>
                <c:ptCount val="265"/>
                <c:pt idx="0">
                  <c:v>-12.67</c:v>
                </c:pt>
                <c:pt idx="1">
                  <c:v>-15.36</c:v>
                </c:pt>
                <c:pt idx="2">
                  <c:v>-10.95</c:v>
                </c:pt>
                <c:pt idx="3">
                  <c:v>-13.9</c:v>
                </c:pt>
                <c:pt idx="4">
                  <c:v>-14.96</c:v>
                </c:pt>
                <c:pt idx="5">
                  <c:v>-10.86</c:v>
                </c:pt>
                <c:pt idx="6">
                  <c:v>-13.38</c:v>
                </c:pt>
                <c:pt idx="7">
                  <c:v>-14.4</c:v>
                </c:pt>
                <c:pt idx="8">
                  <c:v>-13.17</c:v>
                </c:pt>
                <c:pt idx="9">
                  <c:v>-13.96</c:v>
                </c:pt>
                <c:pt idx="10">
                  <c:v>-15.15</c:v>
                </c:pt>
                <c:pt idx="11">
                  <c:v>-13.81</c:v>
                </c:pt>
                <c:pt idx="12">
                  <c:v>-11.45</c:v>
                </c:pt>
                <c:pt idx="13">
                  <c:v>-14.05</c:v>
                </c:pt>
                <c:pt idx="14">
                  <c:v>-13.97</c:v>
                </c:pt>
                <c:pt idx="15">
                  <c:v>-12.61</c:v>
                </c:pt>
                <c:pt idx="16">
                  <c:v>-15.22</c:v>
                </c:pt>
                <c:pt idx="17">
                  <c:v>-12.3</c:v>
                </c:pt>
                <c:pt idx="18">
                  <c:v>-15.51</c:v>
                </c:pt>
                <c:pt idx="19">
                  <c:v>-13.18</c:v>
                </c:pt>
                <c:pt idx="20">
                  <c:v>-12.12</c:v>
                </c:pt>
                <c:pt idx="21">
                  <c:v>-13.32</c:v>
                </c:pt>
                <c:pt idx="22">
                  <c:v>-12.56</c:v>
                </c:pt>
                <c:pt idx="23">
                  <c:v>-16.649999999999999</c:v>
                </c:pt>
                <c:pt idx="24">
                  <c:v>-13.22</c:v>
                </c:pt>
                <c:pt idx="25">
                  <c:v>-15.4</c:v>
                </c:pt>
                <c:pt idx="26">
                  <c:v>-12.49</c:v>
                </c:pt>
                <c:pt idx="27">
                  <c:v>-15.52</c:v>
                </c:pt>
                <c:pt idx="28">
                  <c:v>-12.53</c:v>
                </c:pt>
                <c:pt idx="29">
                  <c:v>-15.5</c:v>
                </c:pt>
                <c:pt idx="30">
                  <c:v>-13.94</c:v>
                </c:pt>
                <c:pt idx="31">
                  <c:v>-11.3</c:v>
                </c:pt>
                <c:pt idx="32">
                  <c:v>-11.98</c:v>
                </c:pt>
                <c:pt idx="33">
                  <c:v>-14.21</c:v>
                </c:pt>
                <c:pt idx="34">
                  <c:v>-11.37</c:v>
                </c:pt>
                <c:pt idx="35">
                  <c:v>-13.7</c:v>
                </c:pt>
                <c:pt idx="36">
                  <c:v>-13.14</c:v>
                </c:pt>
                <c:pt idx="37">
                  <c:v>-14.62</c:v>
                </c:pt>
                <c:pt idx="38">
                  <c:v>-11.52</c:v>
                </c:pt>
                <c:pt idx="39">
                  <c:v>-13.77</c:v>
                </c:pt>
                <c:pt idx="40">
                  <c:v>-11.32</c:v>
                </c:pt>
                <c:pt idx="41">
                  <c:v>46.16</c:v>
                </c:pt>
                <c:pt idx="42">
                  <c:v>-11.67</c:v>
                </c:pt>
                <c:pt idx="43">
                  <c:v>-13.53</c:v>
                </c:pt>
                <c:pt idx="44">
                  <c:v>-12.8</c:v>
                </c:pt>
                <c:pt idx="45">
                  <c:v>-13.88</c:v>
                </c:pt>
                <c:pt idx="46">
                  <c:v>-12.14</c:v>
                </c:pt>
                <c:pt idx="47">
                  <c:v>-11.94</c:v>
                </c:pt>
                <c:pt idx="48">
                  <c:v>-15.11</c:v>
                </c:pt>
                <c:pt idx="49">
                  <c:v>-11.24</c:v>
                </c:pt>
                <c:pt idx="50">
                  <c:v>-14.15</c:v>
                </c:pt>
                <c:pt idx="51">
                  <c:v>-11.29</c:v>
                </c:pt>
                <c:pt idx="52">
                  <c:v>-11.82</c:v>
                </c:pt>
                <c:pt idx="53">
                  <c:v>-14.95</c:v>
                </c:pt>
                <c:pt idx="54">
                  <c:v>-12.83</c:v>
                </c:pt>
                <c:pt idx="55">
                  <c:v>-12.8</c:v>
                </c:pt>
                <c:pt idx="56">
                  <c:v>-12.89</c:v>
                </c:pt>
                <c:pt idx="57">
                  <c:v>-14.46</c:v>
                </c:pt>
                <c:pt idx="58">
                  <c:v>-13.02</c:v>
                </c:pt>
                <c:pt idx="59">
                  <c:v>-14.95</c:v>
                </c:pt>
                <c:pt idx="60">
                  <c:v>-13.02</c:v>
                </c:pt>
                <c:pt idx="61">
                  <c:v>-15.21</c:v>
                </c:pt>
                <c:pt idx="62">
                  <c:v>-12.8</c:v>
                </c:pt>
                <c:pt idx="63">
                  <c:v>-14.68</c:v>
                </c:pt>
                <c:pt idx="64">
                  <c:v>-12.8</c:v>
                </c:pt>
                <c:pt idx="65">
                  <c:v>-11.16</c:v>
                </c:pt>
                <c:pt idx="66">
                  <c:v>-12.45</c:v>
                </c:pt>
                <c:pt idx="67">
                  <c:v>-11.27</c:v>
                </c:pt>
                <c:pt idx="68">
                  <c:v>-12.02</c:v>
                </c:pt>
                <c:pt idx="69">
                  <c:v>-14.49</c:v>
                </c:pt>
                <c:pt idx="70">
                  <c:v>-12.09</c:v>
                </c:pt>
                <c:pt idx="71">
                  <c:v>-20.28</c:v>
                </c:pt>
                <c:pt idx="72">
                  <c:v>-7.62</c:v>
                </c:pt>
                <c:pt idx="73">
                  <c:v>-16.66</c:v>
                </c:pt>
                <c:pt idx="74">
                  <c:v>-11.25</c:v>
                </c:pt>
                <c:pt idx="75">
                  <c:v>-14.73</c:v>
                </c:pt>
                <c:pt idx="76">
                  <c:v>-10.51</c:v>
                </c:pt>
                <c:pt idx="77">
                  <c:v>-15.38</c:v>
                </c:pt>
                <c:pt idx="78">
                  <c:v>-11.91</c:v>
                </c:pt>
                <c:pt idx="79">
                  <c:v>-11.91</c:v>
                </c:pt>
                <c:pt idx="80">
                  <c:v>-14.84</c:v>
                </c:pt>
                <c:pt idx="81">
                  <c:v>-15.35</c:v>
                </c:pt>
                <c:pt idx="82">
                  <c:v>-11.03</c:v>
                </c:pt>
                <c:pt idx="83">
                  <c:v>-13.81</c:v>
                </c:pt>
                <c:pt idx="84">
                  <c:v>-13.11</c:v>
                </c:pt>
                <c:pt idx="85">
                  <c:v>-13.79</c:v>
                </c:pt>
                <c:pt idx="86">
                  <c:v>-14.25</c:v>
                </c:pt>
                <c:pt idx="87">
                  <c:v>-13.01</c:v>
                </c:pt>
                <c:pt idx="88">
                  <c:v>-13.93</c:v>
                </c:pt>
                <c:pt idx="89">
                  <c:v>-11.91</c:v>
                </c:pt>
                <c:pt idx="90">
                  <c:v>-14.53</c:v>
                </c:pt>
                <c:pt idx="91">
                  <c:v>-11.72</c:v>
                </c:pt>
                <c:pt idx="92">
                  <c:v>-14.74</c:v>
                </c:pt>
                <c:pt idx="93">
                  <c:v>-13.6</c:v>
                </c:pt>
                <c:pt idx="94">
                  <c:v>-14.75</c:v>
                </c:pt>
                <c:pt idx="95">
                  <c:v>-11.26</c:v>
                </c:pt>
                <c:pt idx="96">
                  <c:v>-14.18</c:v>
                </c:pt>
                <c:pt idx="97">
                  <c:v>-13.83</c:v>
                </c:pt>
                <c:pt idx="98">
                  <c:v>-13.88</c:v>
                </c:pt>
                <c:pt idx="99">
                  <c:v>-14.55</c:v>
                </c:pt>
                <c:pt idx="100">
                  <c:v>-13.5</c:v>
                </c:pt>
                <c:pt idx="101">
                  <c:v>-12.96</c:v>
                </c:pt>
                <c:pt idx="102">
                  <c:v>-14.79</c:v>
                </c:pt>
                <c:pt idx="103">
                  <c:v>-8.58</c:v>
                </c:pt>
                <c:pt idx="104">
                  <c:v>-13.05</c:v>
                </c:pt>
                <c:pt idx="105">
                  <c:v>-14.95</c:v>
                </c:pt>
                <c:pt idx="106">
                  <c:v>-11.46</c:v>
                </c:pt>
                <c:pt idx="107">
                  <c:v>-10.38</c:v>
                </c:pt>
                <c:pt idx="108">
                  <c:v>-14.98</c:v>
                </c:pt>
                <c:pt idx="109">
                  <c:v>-10.93</c:v>
                </c:pt>
                <c:pt idx="110">
                  <c:v>-14.33</c:v>
                </c:pt>
                <c:pt idx="111">
                  <c:v>-15.15</c:v>
                </c:pt>
                <c:pt idx="112">
                  <c:v>-10.55</c:v>
                </c:pt>
                <c:pt idx="113">
                  <c:v>-12.65</c:v>
                </c:pt>
                <c:pt idx="114">
                  <c:v>-13.12</c:v>
                </c:pt>
                <c:pt idx="115">
                  <c:v>-12.58</c:v>
                </c:pt>
                <c:pt idx="116">
                  <c:v>-14.55</c:v>
                </c:pt>
                <c:pt idx="117">
                  <c:v>-13.21</c:v>
                </c:pt>
                <c:pt idx="118">
                  <c:v>-14.79</c:v>
                </c:pt>
                <c:pt idx="119">
                  <c:v>-14.39</c:v>
                </c:pt>
                <c:pt idx="120">
                  <c:v>-14.24</c:v>
                </c:pt>
                <c:pt idx="121">
                  <c:v>-13.97</c:v>
                </c:pt>
                <c:pt idx="122">
                  <c:v>-11.26</c:v>
                </c:pt>
                <c:pt idx="123">
                  <c:v>-13.92</c:v>
                </c:pt>
                <c:pt idx="124">
                  <c:v>-11.33</c:v>
                </c:pt>
                <c:pt idx="125">
                  <c:v>-12.24</c:v>
                </c:pt>
                <c:pt idx="126">
                  <c:v>-14.94</c:v>
                </c:pt>
                <c:pt idx="127">
                  <c:v>-11.61</c:v>
                </c:pt>
                <c:pt idx="128">
                  <c:v>-13</c:v>
                </c:pt>
                <c:pt idx="129">
                  <c:v>-12.59</c:v>
                </c:pt>
                <c:pt idx="130">
                  <c:v>-14.82</c:v>
                </c:pt>
                <c:pt idx="131">
                  <c:v>-15.18</c:v>
                </c:pt>
                <c:pt idx="132">
                  <c:v>-14.76</c:v>
                </c:pt>
                <c:pt idx="133">
                  <c:v>-10.38</c:v>
                </c:pt>
                <c:pt idx="134">
                  <c:v>-13.35</c:v>
                </c:pt>
                <c:pt idx="135">
                  <c:v>48.87</c:v>
                </c:pt>
                <c:pt idx="136">
                  <c:v>-11.54</c:v>
                </c:pt>
                <c:pt idx="137">
                  <c:v>-13.71</c:v>
                </c:pt>
                <c:pt idx="138">
                  <c:v>-12.7</c:v>
                </c:pt>
                <c:pt idx="139">
                  <c:v>-14.84</c:v>
                </c:pt>
                <c:pt idx="140">
                  <c:v>-11.13</c:v>
                </c:pt>
                <c:pt idx="141">
                  <c:v>-15.05</c:v>
                </c:pt>
                <c:pt idx="142">
                  <c:v>-12.49</c:v>
                </c:pt>
                <c:pt idx="143">
                  <c:v>-12.43</c:v>
                </c:pt>
                <c:pt idx="144">
                  <c:v>-13.21</c:v>
                </c:pt>
                <c:pt idx="145">
                  <c:v>-13.65</c:v>
                </c:pt>
                <c:pt idx="146">
                  <c:v>-13.03</c:v>
                </c:pt>
                <c:pt idx="147">
                  <c:v>-13.82</c:v>
                </c:pt>
                <c:pt idx="148">
                  <c:v>-13.15</c:v>
                </c:pt>
                <c:pt idx="149">
                  <c:v>-15.23</c:v>
                </c:pt>
                <c:pt idx="150">
                  <c:v>-14.19</c:v>
                </c:pt>
                <c:pt idx="151">
                  <c:v>-12.12</c:v>
                </c:pt>
                <c:pt idx="152">
                  <c:v>-14.04</c:v>
                </c:pt>
                <c:pt idx="153">
                  <c:v>-12.9</c:v>
                </c:pt>
                <c:pt idx="154">
                  <c:v>-14.62</c:v>
                </c:pt>
                <c:pt idx="155">
                  <c:v>-12.56</c:v>
                </c:pt>
                <c:pt idx="156">
                  <c:v>-14.98</c:v>
                </c:pt>
                <c:pt idx="157">
                  <c:v>-12.81</c:v>
                </c:pt>
                <c:pt idx="158">
                  <c:v>-14.94</c:v>
                </c:pt>
                <c:pt idx="159">
                  <c:v>-10.47</c:v>
                </c:pt>
                <c:pt idx="160">
                  <c:v>-15.81</c:v>
                </c:pt>
                <c:pt idx="161">
                  <c:v>-11.78</c:v>
                </c:pt>
                <c:pt idx="162">
                  <c:v>-14.57</c:v>
                </c:pt>
                <c:pt idx="163">
                  <c:v>-12.48</c:v>
                </c:pt>
                <c:pt idx="164">
                  <c:v>-14.51</c:v>
                </c:pt>
                <c:pt idx="165">
                  <c:v>-13.27</c:v>
                </c:pt>
                <c:pt idx="166">
                  <c:v>-14.9</c:v>
                </c:pt>
                <c:pt idx="167">
                  <c:v>-14.08</c:v>
                </c:pt>
                <c:pt idx="168">
                  <c:v>-14.99</c:v>
                </c:pt>
                <c:pt idx="169">
                  <c:v>-15.25</c:v>
                </c:pt>
                <c:pt idx="170">
                  <c:v>-15.16</c:v>
                </c:pt>
                <c:pt idx="171">
                  <c:v>-12.12</c:v>
                </c:pt>
                <c:pt idx="172">
                  <c:v>-15.12</c:v>
                </c:pt>
                <c:pt idx="173">
                  <c:v>-13.21</c:v>
                </c:pt>
                <c:pt idx="174">
                  <c:v>-12.7</c:v>
                </c:pt>
                <c:pt idx="175">
                  <c:v>-13.93</c:v>
                </c:pt>
                <c:pt idx="176">
                  <c:v>-13.7</c:v>
                </c:pt>
                <c:pt idx="177">
                  <c:v>-14.42</c:v>
                </c:pt>
                <c:pt idx="178">
                  <c:v>-13.99</c:v>
                </c:pt>
                <c:pt idx="179">
                  <c:v>-13.87</c:v>
                </c:pt>
                <c:pt idx="180">
                  <c:v>-12.72</c:v>
                </c:pt>
                <c:pt idx="181">
                  <c:v>-14.73</c:v>
                </c:pt>
                <c:pt idx="182">
                  <c:v>-12.78</c:v>
                </c:pt>
                <c:pt idx="183">
                  <c:v>-14.4</c:v>
                </c:pt>
                <c:pt idx="184">
                  <c:v>-11.7</c:v>
                </c:pt>
                <c:pt idx="185">
                  <c:v>-14.57</c:v>
                </c:pt>
                <c:pt idx="186">
                  <c:v>-12.4</c:v>
                </c:pt>
                <c:pt idx="187">
                  <c:v>-14.6</c:v>
                </c:pt>
                <c:pt idx="188">
                  <c:v>-13.25</c:v>
                </c:pt>
                <c:pt idx="189">
                  <c:v>-13.71</c:v>
                </c:pt>
                <c:pt idx="190">
                  <c:v>-14.41</c:v>
                </c:pt>
                <c:pt idx="191">
                  <c:v>-13.94</c:v>
                </c:pt>
                <c:pt idx="192">
                  <c:v>-14.35</c:v>
                </c:pt>
                <c:pt idx="193">
                  <c:v>-14.31</c:v>
                </c:pt>
                <c:pt idx="194">
                  <c:v>-12.04</c:v>
                </c:pt>
                <c:pt idx="195">
                  <c:v>-12.5</c:v>
                </c:pt>
                <c:pt idx="196">
                  <c:v>-15.01</c:v>
                </c:pt>
                <c:pt idx="197">
                  <c:v>-11.41</c:v>
                </c:pt>
                <c:pt idx="198">
                  <c:v>-15.52</c:v>
                </c:pt>
                <c:pt idx="199">
                  <c:v>-14.89</c:v>
                </c:pt>
                <c:pt idx="200">
                  <c:v>-11.16</c:v>
                </c:pt>
                <c:pt idx="201">
                  <c:v>-15.42</c:v>
                </c:pt>
                <c:pt idx="202">
                  <c:v>-12.27</c:v>
                </c:pt>
                <c:pt idx="203">
                  <c:v>-13.46</c:v>
                </c:pt>
                <c:pt idx="204">
                  <c:v>-15.03</c:v>
                </c:pt>
                <c:pt idx="205">
                  <c:v>-12.54</c:v>
                </c:pt>
                <c:pt idx="206">
                  <c:v>-15.28</c:v>
                </c:pt>
                <c:pt idx="207">
                  <c:v>-11.34</c:v>
                </c:pt>
                <c:pt idx="208">
                  <c:v>-14.69</c:v>
                </c:pt>
                <c:pt idx="209">
                  <c:v>-11.3</c:v>
                </c:pt>
                <c:pt idx="210">
                  <c:v>-13.78</c:v>
                </c:pt>
                <c:pt idx="211">
                  <c:v>-12.13</c:v>
                </c:pt>
                <c:pt idx="212">
                  <c:v>-13.91</c:v>
                </c:pt>
                <c:pt idx="213">
                  <c:v>-12.65</c:v>
                </c:pt>
                <c:pt idx="214">
                  <c:v>-15.85</c:v>
                </c:pt>
                <c:pt idx="215">
                  <c:v>-13.21</c:v>
                </c:pt>
                <c:pt idx="216">
                  <c:v>-15.48</c:v>
                </c:pt>
                <c:pt idx="217">
                  <c:v>-13.04</c:v>
                </c:pt>
                <c:pt idx="218">
                  <c:v>-15.39</c:v>
                </c:pt>
                <c:pt idx="219">
                  <c:v>-12.44</c:v>
                </c:pt>
                <c:pt idx="220">
                  <c:v>-14.49</c:v>
                </c:pt>
                <c:pt idx="221">
                  <c:v>-11.37</c:v>
                </c:pt>
                <c:pt idx="222">
                  <c:v>-15.22</c:v>
                </c:pt>
                <c:pt idx="223">
                  <c:v>-11.63</c:v>
                </c:pt>
                <c:pt idx="224">
                  <c:v>-15.44</c:v>
                </c:pt>
                <c:pt idx="225">
                  <c:v>-11.74</c:v>
                </c:pt>
                <c:pt idx="226">
                  <c:v>-14.99</c:v>
                </c:pt>
                <c:pt idx="227">
                  <c:v>-12.62</c:v>
                </c:pt>
                <c:pt idx="228">
                  <c:v>-16.100000000000001</c:v>
                </c:pt>
                <c:pt idx="229">
                  <c:v>-11.58</c:v>
                </c:pt>
                <c:pt idx="230">
                  <c:v>-14.7</c:v>
                </c:pt>
                <c:pt idx="231">
                  <c:v>-13.03</c:v>
                </c:pt>
                <c:pt idx="232">
                  <c:v>-14.28</c:v>
                </c:pt>
                <c:pt idx="233">
                  <c:v>-4.46</c:v>
                </c:pt>
                <c:pt idx="234">
                  <c:v>-15.41</c:v>
                </c:pt>
                <c:pt idx="235">
                  <c:v>-13.97</c:v>
                </c:pt>
                <c:pt idx="238">
                  <c:v>-14.35</c:v>
                </c:pt>
                <c:pt idx="239">
                  <c:v>-12</c:v>
                </c:pt>
                <c:pt idx="240">
                  <c:v>-15.92</c:v>
                </c:pt>
                <c:pt idx="241">
                  <c:v>-11.21</c:v>
                </c:pt>
                <c:pt idx="242">
                  <c:v>-14.92</c:v>
                </c:pt>
                <c:pt idx="243">
                  <c:v>-13.6</c:v>
                </c:pt>
                <c:pt idx="244">
                  <c:v>-14.44</c:v>
                </c:pt>
                <c:pt idx="245">
                  <c:v>-13.52</c:v>
                </c:pt>
                <c:pt idx="246">
                  <c:v>-13.58</c:v>
                </c:pt>
                <c:pt idx="247">
                  <c:v>-14.17</c:v>
                </c:pt>
                <c:pt idx="248">
                  <c:v>-13.28</c:v>
                </c:pt>
                <c:pt idx="249">
                  <c:v>-13.52</c:v>
                </c:pt>
                <c:pt idx="250">
                  <c:v>-13.19</c:v>
                </c:pt>
                <c:pt idx="251">
                  <c:v>-14.23</c:v>
                </c:pt>
                <c:pt idx="252">
                  <c:v>-42.69</c:v>
                </c:pt>
                <c:pt idx="253">
                  <c:v>-12.83</c:v>
                </c:pt>
                <c:pt idx="254">
                  <c:v>-12.43</c:v>
                </c:pt>
                <c:pt idx="255">
                  <c:v>-13.55</c:v>
                </c:pt>
                <c:pt idx="256">
                  <c:v>-11.61</c:v>
                </c:pt>
                <c:pt idx="257">
                  <c:v>-13.2</c:v>
                </c:pt>
                <c:pt idx="258">
                  <c:v>-12.31</c:v>
                </c:pt>
                <c:pt idx="259">
                  <c:v>-14.17</c:v>
                </c:pt>
                <c:pt idx="260">
                  <c:v>-11.7</c:v>
                </c:pt>
                <c:pt idx="261">
                  <c:v>-14.12</c:v>
                </c:pt>
                <c:pt idx="262">
                  <c:v>-15.17</c:v>
                </c:pt>
                <c:pt idx="263">
                  <c:v>-11.31</c:v>
                </c:pt>
                <c:pt idx="264">
                  <c:v>-14.47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D-4997-8225-80E61188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5469"/>
        <c:axId val="503775147"/>
      </c:scatterChart>
      <c:valAx>
        <c:axId val="53565469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775147"/>
        <c:crosses val="autoZero"/>
        <c:crossBetween val="midCat"/>
      </c:valAx>
      <c:valAx>
        <c:axId val="503775147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6546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</a:t>
            </a:r>
            <a:endParaRPr lang="ja-JP" altLang="en-US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ストロークウィナー!$AC$2:$AC$27</c:f>
              <c:numCache>
                <c:formatCode>General</c:formatCode>
                <c:ptCount val="26"/>
                <c:pt idx="0">
                  <c:v>-1.155</c:v>
                </c:pt>
                <c:pt idx="1">
                  <c:v>1.655</c:v>
                </c:pt>
                <c:pt idx="2">
                  <c:v>-1.4350000000000001</c:v>
                </c:pt>
                <c:pt idx="3">
                  <c:v>-3.8849999999999998</c:v>
                </c:pt>
                <c:pt idx="4">
                  <c:v>2.335</c:v>
                </c:pt>
                <c:pt idx="5">
                  <c:v>-1.0049999999999999</c:v>
                </c:pt>
                <c:pt idx="6">
                  <c:v>-5.2649999999999997</c:v>
                </c:pt>
                <c:pt idx="7">
                  <c:v>2.8149999999999999</c:v>
                </c:pt>
                <c:pt idx="8">
                  <c:v>-0.105</c:v>
                </c:pt>
                <c:pt idx="9">
                  <c:v>-0.995</c:v>
                </c:pt>
                <c:pt idx="10">
                  <c:v>0.79500000000000004</c:v>
                </c:pt>
                <c:pt idx="11">
                  <c:v>2.2349999999999999</c:v>
                </c:pt>
                <c:pt idx="12">
                  <c:v>-0.95499999999999996</c:v>
                </c:pt>
                <c:pt idx="13">
                  <c:v>-3.2450000000000001</c:v>
                </c:pt>
                <c:pt idx="14">
                  <c:v>-4.6550000000000002</c:v>
                </c:pt>
                <c:pt idx="15">
                  <c:v>1.655</c:v>
                </c:pt>
                <c:pt idx="16">
                  <c:v>3.6549999999999998</c:v>
                </c:pt>
                <c:pt idx="17">
                  <c:v>-0.39500000000000002</c:v>
                </c:pt>
                <c:pt idx="18">
                  <c:v>-1.9950000000000001</c:v>
                </c:pt>
                <c:pt idx="19">
                  <c:v>3.145</c:v>
                </c:pt>
                <c:pt idx="20">
                  <c:v>-0.215000000000001</c:v>
                </c:pt>
                <c:pt idx="21">
                  <c:v>0.53499999999999903</c:v>
                </c:pt>
                <c:pt idx="22">
                  <c:v>-4.6050000000000004</c:v>
                </c:pt>
                <c:pt idx="23">
                  <c:v>4.0650000000000004</c:v>
                </c:pt>
                <c:pt idx="24">
                  <c:v>1.9450000000000001</c:v>
                </c:pt>
                <c:pt idx="25">
                  <c:v>-0.54500000000000004</c:v>
                </c:pt>
              </c:numCache>
            </c:numRef>
          </c:xVal>
          <c:yVal>
            <c:numRef>
              <c:f>ストロークウィナー!$AD$2:$AD$27</c:f>
              <c:numCache>
                <c:formatCode>General</c:formatCode>
                <c:ptCount val="26"/>
                <c:pt idx="0">
                  <c:v>-14.14</c:v>
                </c:pt>
                <c:pt idx="1">
                  <c:v>-13.75</c:v>
                </c:pt>
                <c:pt idx="2">
                  <c:v>-8.51</c:v>
                </c:pt>
                <c:pt idx="3">
                  <c:v>-12.32</c:v>
                </c:pt>
                <c:pt idx="4">
                  <c:v>-14.25</c:v>
                </c:pt>
                <c:pt idx="5">
                  <c:v>-15.31</c:v>
                </c:pt>
                <c:pt idx="6">
                  <c:v>-13.54</c:v>
                </c:pt>
                <c:pt idx="7">
                  <c:v>-14.79</c:v>
                </c:pt>
                <c:pt idx="8">
                  <c:v>-13.94</c:v>
                </c:pt>
                <c:pt idx="9">
                  <c:v>-14.61</c:v>
                </c:pt>
                <c:pt idx="10">
                  <c:v>-3.68</c:v>
                </c:pt>
                <c:pt idx="11">
                  <c:v>-16.420000000000002</c:v>
                </c:pt>
                <c:pt idx="12">
                  <c:v>-9.5399999999999991</c:v>
                </c:pt>
                <c:pt idx="13">
                  <c:v>-13.81</c:v>
                </c:pt>
                <c:pt idx="14">
                  <c:v>-12.38</c:v>
                </c:pt>
                <c:pt idx="15">
                  <c:v>-14.11</c:v>
                </c:pt>
                <c:pt idx="16">
                  <c:v>-15.11</c:v>
                </c:pt>
                <c:pt idx="17">
                  <c:v>-14.24</c:v>
                </c:pt>
                <c:pt idx="18">
                  <c:v>-8.89</c:v>
                </c:pt>
                <c:pt idx="19">
                  <c:v>-5.28</c:v>
                </c:pt>
                <c:pt idx="20">
                  <c:v>-4.67</c:v>
                </c:pt>
                <c:pt idx="21">
                  <c:v>-13.88</c:v>
                </c:pt>
                <c:pt idx="22">
                  <c:v>-15.41</c:v>
                </c:pt>
                <c:pt idx="23">
                  <c:v>-14.7</c:v>
                </c:pt>
                <c:pt idx="24">
                  <c:v>-14.29</c:v>
                </c:pt>
                <c:pt idx="25">
                  <c:v>-13.7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A-4DBB-B2E2-81CECCD66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43490"/>
        <c:axId val="64482241"/>
      </c:scatterChart>
      <c:valAx>
        <c:axId val="39794349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82241"/>
        <c:crosses val="autoZero"/>
        <c:crossBetween val="midCat"/>
      </c:valAx>
      <c:valAx>
        <c:axId val="64482241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94349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</a:t>
            </a:r>
            <a:endParaRPr lang="ja-JP" altLang="en-US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ストロークウィナー!$AG$2:$AG$27</c:f>
              <c:numCache>
                <c:formatCode>General</c:formatCode>
                <c:ptCount val="26"/>
                <c:pt idx="0">
                  <c:v>5.37</c:v>
                </c:pt>
                <c:pt idx="1">
                  <c:v>5.87</c:v>
                </c:pt>
                <c:pt idx="2">
                  <c:v>5.65</c:v>
                </c:pt>
                <c:pt idx="3">
                  <c:v>8.1</c:v>
                </c:pt>
                <c:pt idx="4">
                  <c:v>6.55</c:v>
                </c:pt>
                <c:pt idx="5">
                  <c:v>5.22</c:v>
                </c:pt>
                <c:pt idx="6">
                  <c:v>9.48</c:v>
                </c:pt>
                <c:pt idx="7">
                  <c:v>7.03</c:v>
                </c:pt>
                <c:pt idx="8">
                  <c:v>4.32</c:v>
                </c:pt>
                <c:pt idx="9">
                  <c:v>5.21</c:v>
                </c:pt>
                <c:pt idx="10">
                  <c:v>5.01</c:v>
                </c:pt>
                <c:pt idx="11">
                  <c:v>6.45</c:v>
                </c:pt>
                <c:pt idx="12">
                  <c:v>5.17</c:v>
                </c:pt>
                <c:pt idx="13">
                  <c:v>7.46</c:v>
                </c:pt>
                <c:pt idx="14">
                  <c:v>8.8699999999999992</c:v>
                </c:pt>
                <c:pt idx="15">
                  <c:v>5.87</c:v>
                </c:pt>
                <c:pt idx="16">
                  <c:v>7.87</c:v>
                </c:pt>
                <c:pt idx="17">
                  <c:v>4.6100000000000003</c:v>
                </c:pt>
                <c:pt idx="18">
                  <c:v>6.21</c:v>
                </c:pt>
                <c:pt idx="19">
                  <c:v>7.36</c:v>
                </c:pt>
                <c:pt idx="20">
                  <c:v>4.43</c:v>
                </c:pt>
                <c:pt idx="21">
                  <c:v>4.75</c:v>
                </c:pt>
                <c:pt idx="22">
                  <c:v>8.82</c:v>
                </c:pt>
                <c:pt idx="23">
                  <c:v>8.2799999999999994</c:v>
                </c:pt>
                <c:pt idx="24">
                  <c:v>6.16</c:v>
                </c:pt>
                <c:pt idx="25">
                  <c:v>4.76</c:v>
                </c:pt>
              </c:numCache>
            </c:numRef>
          </c:xVal>
          <c:yVal>
            <c:numRef>
              <c:f>ストロークウィナー!$AH$2:$AH$27</c:f>
              <c:numCache>
                <c:formatCode>General</c:formatCode>
                <c:ptCount val="26"/>
                <c:pt idx="0">
                  <c:v>-14.14</c:v>
                </c:pt>
                <c:pt idx="1">
                  <c:v>-13.75</c:v>
                </c:pt>
                <c:pt idx="2">
                  <c:v>-8.51</c:v>
                </c:pt>
                <c:pt idx="3">
                  <c:v>-12.32</c:v>
                </c:pt>
                <c:pt idx="4">
                  <c:v>-14.25</c:v>
                </c:pt>
                <c:pt idx="5">
                  <c:v>-15.31</c:v>
                </c:pt>
                <c:pt idx="6">
                  <c:v>-13.54</c:v>
                </c:pt>
                <c:pt idx="7">
                  <c:v>-14.79</c:v>
                </c:pt>
                <c:pt idx="8">
                  <c:v>-13.94</c:v>
                </c:pt>
                <c:pt idx="9">
                  <c:v>-14.61</c:v>
                </c:pt>
                <c:pt idx="10">
                  <c:v>-3.68</c:v>
                </c:pt>
                <c:pt idx="11">
                  <c:v>-16.420000000000002</c:v>
                </c:pt>
                <c:pt idx="12">
                  <c:v>-9.5399999999999991</c:v>
                </c:pt>
                <c:pt idx="13">
                  <c:v>-13.81</c:v>
                </c:pt>
                <c:pt idx="14">
                  <c:v>-12.38</c:v>
                </c:pt>
                <c:pt idx="15">
                  <c:v>-14.11</c:v>
                </c:pt>
                <c:pt idx="16">
                  <c:v>-15.11</c:v>
                </c:pt>
                <c:pt idx="17">
                  <c:v>-14.24</c:v>
                </c:pt>
                <c:pt idx="18">
                  <c:v>-8.89</c:v>
                </c:pt>
                <c:pt idx="19">
                  <c:v>-5.28</c:v>
                </c:pt>
                <c:pt idx="20">
                  <c:v>-4.67</c:v>
                </c:pt>
                <c:pt idx="21">
                  <c:v>-13.88</c:v>
                </c:pt>
                <c:pt idx="22">
                  <c:v>-15.41</c:v>
                </c:pt>
                <c:pt idx="23">
                  <c:v>-14.7</c:v>
                </c:pt>
                <c:pt idx="24">
                  <c:v>-14.29</c:v>
                </c:pt>
                <c:pt idx="25">
                  <c:v>-13.7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7-45B8-BCC5-76B40ACA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8789"/>
        <c:axId val="46836892"/>
      </c:scatterChart>
      <c:valAx>
        <c:axId val="172648789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6892"/>
        <c:crosses val="autoZero"/>
        <c:crossBetween val="midCat"/>
      </c:valAx>
      <c:valAx>
        <c:axId val="46836892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64878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打点</a:t>
            </a:r>
            <a:endParaRPr lang="en-US" altLang="ja-JP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FE!$AA$2:$AA$36</c:f>
              <c:numCache>
                <c:formatCode>General</c:formatCode>
                <c:ptCount val="35"/>
                <c:pt idx="0">
                  <c:v>-4.0650000000000004</c:v>
                </c:pt>
                <c:pt idx="1">
                  <c:v>-4.0549999999999997</c:v>
                </c:pt>
                <c:pt idx="2">
                  <c:v>-1.925</c:v>
                </c:pt>
                <c:pt idx="3">
                  <c:v>1.9750000000000001</c:v>
                </c:pt>
                <c:pt idx="4">
                  <c:v>-0.66500000000000004</c:v>
                </c:pt>
                <c:pt idx="5">
                  <c:v>2.0449999999999999</c:v>
                </c:pt>
                <c:pt idx="6">
                  <c:v>-1.6850000000000001</c:v>
                </c:pt>
                <c:pt idx="7">
                  <c:v>-3.0750000000000002</c:v>
                </c:pt>
                <c:pt idx="8">
                  <c:v>-6.5000000000000405E-2</c:v>
                </c:pt>
                <c:pt idx="9">
                  <c:v>1.425</c:v>
                </c:pt>
                <c:pt idx="10">
                  <c:v>-1.4850000000000001</c:v>
                </c:pt>
                <c:pt idx="11">
                  <c:v>-1.7250000000000001</c:v>
                </c:pt>
                <c:pt idx="12">
                  <c:v>0.495</c:v>
                </c:pt>
                <c:pt idx="13">
                  <c:v>3.8050000000000002</c:v>
                </c:pt>
                <c:pt idx="14">
                  <c:v>1.885</c:v>
                </c:pt>
                <c:pt idx="15">
                  <c:v>-2.0950000000000002</c:v>
                </c:pt>
                <c:pt idx="16">
                  <c:v>-4.1150000000000002</c:v>
                </c:pt>
                <c:pt idx="17">
                  <c:v>-0.51500000000000001</c:v>
                </c:pt>
                <c:pt idx="18">
                  <c:v>-2.645</c:v>
                </c:pt>
                <c:pt idx="19">
                  <c:v>-1.135</c:v>
                </c:pt>
                <c:pt idx="20">
                  <c:v>-0.79500000000000004</c:v>
                </c:pt>
                <c:pt idx="21">
                  <c:v>-0.16500000000000001</c:v>
                </c:pt>
                <c:pt idx="22">
                  <c:v>-2.3650000000000002</c:v>
                </c:pt>
              </c:numCache>
            </c:numRef>
          </c:xVal>
          <c:yVal>
            <c:numRef>
              <c:f>FE!$AB$2:$AB$36</c:f>
              <c:numCache>
                <c:formatCode>General</c:formatCode>
                <c:ptCount val="35"/>
                <c:pt idx="0">
                  <c:v>12.29</c:v>
                </c:pt>
                <c:pt idx="1">
                  <c:v>12.18</c:v>
                </c:pt>
                <c:pt idx="2">
                  <c:v>11.18</c:v>
                </c:pt>
                <c:pt idx="3">
                  <c:v>13.25</c:v>
                </c:pt>
                <c:pt idx="4">
                  <c:v>12.62</c:v>
                </c:pt>
                <c:pt idx="5">
                  <c:v>13.26</c:v>
                </c:pt>
                <c:pt idx="6">
                  <c:v>4.29</c:v>
                </c:pt>
                <c:pt idx="7">
                  <c:v>11.37</c:v>
                </c:pt>
                <c:pt idx="8">
                  <c:v>12.4</c:v>
                </c:pt>
                <c:pt idx="9">
                  <c:v>13.56</c:v>
                </c:pt>
                <c:pt idx="10">
                  <c:v>13.23</c:v>
                </c:pt>
                <c:pt idx="11">
                  <c:v>12.45</c:v>
                </c:pt>
                <c:pt idx="12">
                  <c:v>12.46</c:v>
                </c:pt>
                <c:pt idx="13">
                  <c:v>15.19</c:v>
                </c:pt>
                <c:pt idx="14">
                  <c:v>14.19</c:v>
                </c:pt>
                <c:pt idx="15">
                  <c:v>12.33</c:v>
                </c:pt>
                <c:pt idx="16">
                  <c:v>11.93</c:v>
                </c:pt>
                <c:pt idx="17">
                  <c:v>14.55</c:v>
                </c:pt>
                <c:pt idx="18">
                  <c:v>14.18</c:v>
                </c:pt>
                <c:pt idx="19">
                  <c:v>13.35</c:v>
                </c:pt>
                <c:pt idx="20">
                  <c:v>8.61</c:v>
                </c:pt>
                <c:pt idx="21">
                  <c:v>13.66</c:v>
                </c:pt>
                <c:pt idx="22">
                  <c:v>14.12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F-447B-AAE7-8404CC5C4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85238"/>
        <c:axId val="804804583"/>
      </c:scatterChart>
      <c:valAx>
        <c:axId val="48828523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4804583"/>
        <c:crosses val="autoZero"/>
        <c:crossBetween val="midCat"/>
      </c:valAx>
      <c:valAx>
        <c:axId val="804804583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28523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打点</a:t>
            </a:r>
            <a:endParaRPr lang="en-US" altLang="ja-JP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FE!$AC$2:$AC$36</c:f>
              <c:numCache>
                <c:formatCode>General</c:formatCode>
                <c:ptCount val="35"/>
                <c:pt idx="0">
                  <c:v>2.5350000000000001</c:v>
                </c:pt>
                <c:pt idx="1">
                  <c:v>1.355</c:v>
                </c:pt>
                <c:pt idx="2">
                  <c:v>1.4350000000000001</c:v>
                </c:pt>
                <c:pt idx="3">
                  <c:v>-1.845</c:v>
                </c:pt>
                <c:pt idx="4">
                  <c:v>0.76500000000000001</c:v>
                </c:pt>
                <c:pt idx="5">
                  <c:v>-3.5049999999999999</c:v>
                </c:pt>
                <c:pt idx="6">
                  <c:v>3.5049999999999999</c:v>
                </c:pt>
                <c:pt idx="7">
                  <c:v>2.2749999999999999</c:v>
                </c:pt>
                <c:pt idx="8">
                  <c:v>-3.4249999999999998</c:v>
                </c:pt>
                <c:pt idx="9">
                  <c:v>-2.9750000000000001</c:v>
                </c:pt>
                <c:pt idx="10">
                  <c:v>-0.435000000000001</c:v>
                </c:pt>
                <c:pt idx="11">
                  <c:v>0.56499999999999995</c:v>
                </c:pt>
                <c:pt idx="12">
                  <c:v>-0.38500000000000001</c:v>
                </c:pt>
                <c:pt idx="13">
                  <c:v>1.655</c:v>
                </c:pt>
                <c:pt idx="14">
                  <c:v>-1.0449999999999999</c:v>
                </c:pt>
                <c:pt idx="15">
                  <c:v>-1.2549999999999999</c:v>
                </c:pt>
                <c:pt idx="16">
                  <c:v>0.93500000000000105</c:v>
                </c:pt>
                <c:pt idx="17">
                  <c:v>-3.625</c:v>
                </c:pt>
                <c:pt idx="18">
                  <c:v>2.1150000000000002</c:v>
                </c:pt>
                <c:pt idx="19">
                  <c:v>2.605</c:v>
                </c:pt>
                <c:pt idx="20">
                  <c:v>-7.5000000000000205E-2</c:v>
                </c:pt>
                <c:pt idx="21">
                  <c:v>-3.645</c:v>
                </c:pt>
                <c:pt idx="22">
                  <c:v>0.40500000000000003</c:v>
                </c:pt>
              </c:numCache>
            </c:numRef>
          </c:xVal>
          <c:yVal>
            <c:numRef>
              <c:f>FE!$AD$2:$AD$36</c:f>
              <c:numCache>
                <c:formatCode>General</c:formatCode>
                <c:ptCount val="35"/>
                <c:pt idx="0">
                  <c:v>-13.96</c:v>
                </c:pt>
                <c:pt idx="1">
                  <c:v>-11.3</c:v>
                </c:pt>
                <c:pt idx="2">
                  <c:v>-14.95</c:v>
                </c:pt>
                <c:pt idx="3">
                  <c:v>-14.68</c:v>
                </c:pt>
                <c:pt idx="4">
                  <c:v>-14.84</c:v>
                </c:pt>
                <c:pt idx="5">
                  <c:v>-13.6</c:v>
                </c:pt>
                <c:pt idx="6">
                  <c:v>-13.05</c:v>
                </c:pt>
                <c:pt idx="7">
                  <c:v>-14.33</c:v>
                </c:pt>
                <c:pt idx="8">
                  <c:v>-12.24</c:v>
                </c:pt>
                <c:pt idx="9">
                  <c:v>-15.18</c:v>
                </c:pt>
                <c:pt idx="10">
                  <c:v>-15.25</c:v>
                </c:pt>
                <c:pt idx="11">
                  <c:v>-15.12</c:v>
                </c:pt>
                <c:pt idx="12">
                  <c:v>-15.52</c:v>
                </c:pt>
                <c:pt idx="13">
                  <c:v>-4.46</c:v>
                </c:pt>
                <c:pt idx="14">
                  <c:v>-14.82</c:v>
                </c:pt>
                <c:pt idx="15">
                  <c:v>-15.71</c:v>
                </c:pt>
                <c:pt idx="16">
                  <c:v>-11.62</c:v>
                </c:pt>
                <c:pt idx="17">
                  <c:v>-12.6</c:v>
                </c:pt>
                <c:pt idx="18">
                  <c:v>-12.8</c:v>
                </c:pt>
                <c:pt idx="19">
                  <c:v>-14.4</c:v>
                </c:pt>
                <c:pt idx="20">
                  <c:v>-18.13</c:v>
                </c:pt>
                <c:pt idx="21">
                  <c:v>-14.48</c:v>
                </c:pt>
                <c:pt idx="22">
                  <c:v>-13.7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A-4C8E-9C31-3DCE69D5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39466"/>
        <c:axId val="319141817"/>
      </c:scatterChart>
      <c:valAx>
        <c:axId val="32793946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9141817"/>
        <c:crosses val="autoZero"/>
        <c:crossBetween val="midCat"/>
      </c:valAx>
      <c:valAx>
        <c:axId val="319141817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93946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打点</a:t>
            </a:r>
            <a:endParaRPr lang="en-US" altLang="ja-JP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FE!$AG$2:$AG$36</c:f>
              <c:numCache>
                <c:formatCode>General</c:formatCode>
                <c:ptCount val="35"/>
                <c:pt idx="0">
                  <c:v>6.75</c:v>
                </c:pt>
                <c:pt idx="1">
                  <c:v>5.57</c:v>
                </c:pt>
                <c:pt idx="2">
                  <c:v>5.65</c:v>
                </c:pt>
                <c:pt idx="3">
                  <c:v>6.06</c:v>
                </c:pt>
                <c:pt idx="4">
                  <c:v>4.9800000000000004</c:v>
                </c:pt>
                <c:pt idx="5">
                  <c:v>7.72</c:v>
                </c:pt>
                <c:pt idx="6">
                  <c:v>7.72</c:v>
                </c:pt>
                <c:pt idx="7">
                  <c:v>6.49</c:v>
                </c:pt>
                <c:pt idx="8">
                  <c:v>7.64</c:v>
                </c:pt>
                <c:pt idx="9">
                  <c:v>7.19</c:v>
                </c:pt>
                <c:pt idx="10">
                  <c:v>4.6500000000000004</c:v>
                </c:pt>
                <c:pt idx="11">
                  <c:v>4.78</c:v>
                </c:pt>
                <c:pt idx="12">
                  <c:v>4.5999999999999996</c:v>
                </c:pt>
                <c:pt idx="13">
                  <c:v>5.87</c:v>
                </c:pt>
                <c:pt idx="14">
                  <c:v>5.26</c:v>
                </c:pt>
                <c:pt idx="15">
                  <c:v>5.47</c:v>
                </c:pt>
                <c:pt idx="16">
                  <c:v>5.15</c:v>
                </c:pt>
                <c:pt idx="17">
                  <c:v>7.84</c:v>
                </c:pt>
                <c:pt idx="18">
                  <c:v>6.33</c:v>
                </c:pt>
                <c:pt idx="19">
                  <c:v>6.82</c:v>
                </c:pt>
                <c:pt idx="20">
                  <c:v>4.29</c:v>
                </c:pt>
                <c:pt idx="21">
                  <c:v>7.86</c:v>
                </c:pt>
                <c:pt idx="22">
                  <c:v>0.40500000000000003</c:v>
                </c:pt>
              </c:numCache>
            </c:numRef>
          </c:xVal>
          <c:yVal>
            <c:numRef>
              <c:f>FE!$AH$2:$AH$36</c:f>
              <c:numCache>
                <c:formatCode>General</c:formatCode>
                <c:ptCount val="35"/>
                <c:pt idx="0">
                  <c:v>-13.96</c:v>
                </c:pt>
                <c:pt idx="1">
                  <c:v>-11.3</c:v>
                </c:pt>
                <c:pt idx="2">
                  <c:v>-14.95</c:v>
                </c:pt>
                <c:pt idx="3">
                  <c:v>-14.68</c:v>
                </c:pt>
                <c:pt idx="4">
                  <c:v>-14.84</c:v>
                </c:pt>
                <c:pt idx="5">
                  <c:v>-13.6</c:v>
                </c:pt>
                <c:pt idx="6">
                  <c:v>-13.05</c:v>
                </c:pt>
                <c:pt idx="7">
                  <c:v>-14.33</c:v>
                </c:pt>
                <c:pt idx="8">
                  <c:v>-12.24</c:v>
                </c:pt>
                <c:pt idx="9">
                  <c:v>-15.18</c:v>
                </c:pt>
                <c:pt idx="10">
                  <c:v>-15.25</c:v>
                </c:pt>
                <c:pt idx="11">
                  <c:v>-15.12</c:v>
                </c:pt>
                <c:pt idx="12">
                  <c:v>-15.52</c:v>
                </c:pt>
                <c:pt idx="13">
                  <c:v>-4.46</c:v>
                </c:pt>
                <c:pt idx="14">
                  <c:v>-14.82</c:v>
                </c:pt>
                <c:pt idx="15">
                  <c:v>-15.71</c:v>
                </c:pt>
                <c:pt idx="16">
                  <c:v>-11.62</c:v>
                </c:pt>
                <c:pt idx="17">
                  <c:v>-12.6</c:v>
                </c:pt>
                <c:pt idx="18">
                  <c:v>-12.8</c:v>
                </c:pt>
                <c:pt idx="19">
                  <c:v>-14.4</c:v>
                </c:pt>
                <c:pt idx="20">
                  <c:v>-18.13</c:v>
                </c:pt>
                <c:pt idx="21">
                  <c:v>-14.48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3-458D-9944-C22548AD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93601"/>
        <c:axId val="74313536"/>
      </c:scatterChart>
      <c:valAx>
        <c:axId val="80879360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13536"/>
        <c:crosses val="autoZero"/>
        <c:crossBetween val="midCat"/>
      </c:valAx>
      <c:valAx>
        <c:axId val="7431353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79360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打点</a:t>
            </a:r>
            <a:endParaRPr lang="en-US" altLang="ja-JP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UFE!$AA$2:$AA$36</c:f>
              <c:numCache>
                <c:formatCode>General</c:formatCode>
                <c:ptCount val="35"/>
                <c:pt idx="0">
                  <c:v>-3.7650000000000001</c:v>
                </c:pt>
                <c:pt idx="1">
                  <c:v>-0.36499999999999999</c:v>
                </c:pt>
                <c:pt idx="2">
                  <c:v>-3.665</c:v>
                </c:pt>
                <c:pt idx="3">
                  <c:v>-4.9749999999999996</c:v>
                </c:pt>
                <c:pt idx="4">
                  <c:v>-0.215</c:v>
                </c:pt>
                <c:pt idx="5">
                  <c:v>0.44499999999999901</c:v>
                </c:pt>
                <c:pt idx="6">
                  <c:v>-0.85499999999999998</c:v>
                </c:pt>
                <c:pt idx="7">
                  <c:v>-3.8849999999999998</c:v>
                </c:pt>
                <c:pt idx="8">
                  <c:v>-3.5249999999999999</c:v>
                </c:pt>
                <c:pt idx="9">
                  <c:v>4.3849999999999998</c:v>
                </c:pt>
                <c:pt idx="10">
                  <c:v>1.585</c:v>
                </c:pt>
                <c:pt idx="11">
                  <c:v>3.0350000000000001</c:v>
                </c:pt>
                <c:pt idx="12">
                  <c:v>-3.585</c:v>
                </c:pt>
                <c:pt idx="13">
                  <c:v>0.63500000000000101</c:v>
                </c:pt>
                <c:pt idx="14">
                  <c:v>-3.4950000000000001</c:v>
                </c:pt>
                <c:pt idx="15">
                  <c:v>0.155</c:v>
                </c:pt>
                <c:pt idx="16">
                  <c:v>-2.9550000000000001</c:v>
                </c:pt>
                <c:pt idx="17">
                  <c:v>-1.375</c:v>
                </c:pt>
                <c:pt idx="18">
                  <c:v>-0.79500000000000004</c:v>
                </c:pt>
                <c:pt idx="19">
                  <c:v>-3.8250000000000002</c:v>
                </c:pt>
                <c:pt idx="20">
                  <c:v>-1.335</c:v>
                </c:pt>
                <c:pt idx="21">
                  <c:v>-7.5000000000000205E-2</c:v>
                </c:pt>
                <c:pt idx="22">
                  <c:v>-1.4850000000000001</c:v>
                </c:pt>
                <c:pt idx="23">
                  <c:v>-4.3849999999999998</c:v>
                </c:pt>
                <c:pt idx="24">
                  <c:v>2.0750000000000002</c:v>
                </c:pt>
                <c:pt idx="25">
                  <c:v>-2.5049999999999999</c:v>
                </c:pt>
                <c:pt idx="26">
                  <c:v>9.4999999999999807E-2</c:v>
                </c:pt>
                <c:pt idx="27">
                  <c:v>8.5000000000000006E-2</c:v>
                </c:pt>
                <c:pt idx="28">
                  <c:v>-4.9749999999999996</c:v>
                </c:pt>
                <c:pt idx="29">
                  <c:v>-1.865</c:v>
                </c:pt>
              </c:numCache>
            </c:numRef>
          </c:xVal>
          <c:yVal>
            <c:numRef>
              <c:f>UFE!$AB$2:$AB$36</c:f>
              <c:numCache>
                <c:formatCode>General</c:formatCode>
                <c:ptCount val="35"/>
                <c:pt idx="0">
                  <c:v>12.49</c:v>
                </c:pt>
                <c:pt idx="1">
                  <c:v>11.68</c:v>
                </c:pt>
                <c:pt idx="2">
                  <c:v>13.53</c:v>
                </c:pt>
                <c:pt idx="3">
                  <c:v>13.29</c:v>
                </c:pt>
                <c:pt idx="4">
                  <c:v>12.23</c:v>
                </c:pt>
                <c:pt idx="5">
                  <c:v>11.83</c:v>
                </c:pt>
                <c:pt idx="6">
                  <c:v>12.21</c:v>
                </c:pt>
                <c:pt idx="7">
                  <c:v>12.68</c:v>
                </c:pt>
                <c:pt idx="8">
                  <c:v>14.64</c:v>
                </c:pt>
                <c:pt idx="9">
                  <c:v>15.48</c:v>
                </c:pt>
                <c:pt idx="10">
                  <c:v>14.56</c:v>
                </c:pt>
                <c:pt idx="11">
                  <c:v>9.5299999999999994</c:v>
                </c:pt>
                <c:pt idx="12">
                  <c:v>10</c:v>
                </c:pt>
                <c:pt idx="13">
                  <c:v>11.22</c:v>
                </c:pt>
                <c:pt idx="14">
                  <c:v>13.73</c:v>
                </c:pt>
                <c:pt idx="15">
                  <c:v>12.81</c:v>
                </c:pt>
                <c:pt idx="16">
                  <c:v>14.4</c:v>
                </c:pt>
                <c:pt idx="17">
                  <c:v>13.48</c:v>
                </c:pt>
                <c:pt idx="18">
                  <c:v>12.67</c:v>
                </c:pt>
                <c:pt idx="19">
                  <c:v>15.28</c:v>
                </c:pt>
                <c:pt idx="20">
                  <c:v>13.46</c:v>
                </c:pt>
                <c:pt idx="21">
                  <c:v>13.62</c:v>
                </c:pt>
                <c:pt idx="22">
                  <c:v>13.05</c:v>
                </c:pt>
                <c:pt idx="23">
                  <c:v>11.65</c:v>
                </c:pt>
                <c:pt idx="24">
                  <c:v>13.72</c:v>
                </c:pt>
                <c:pt idx="25">
                  <c:v>11.69</c:v>
                </c:pt>
                <c:pt idx="26">
                  <c:v>12.65</c:v>
                </c:pt>
                <c:pt idx="27">
                  <c:v>12.17</c:v>
                </c:pt>
                <c:pt idx="28">
                  <c:v>8.06</c:v>
                </c:pt>
                <c:pt idx="29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D-45EE-A844-509A60C9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60845"/>
        <c:axId val="220932500"/>
      </c:scatterChart>
      <c:valAx>
        <c:axId val="549460845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0932500"/>
        <c:crosses val="autoZero"/>
        <c:crossBetween val="midCat"/>
      </c:valAx>
      <c:valAx>
        <c:axId val="220932500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46084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打点</a:t>
            </a:r>
            <a:endParaRPr lang="en-US" altLang="ja-JP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UFE!$AC$2:$AC$36</c:f>
              <c:numCache>
                <c:formatCode>General</c:formatCode>
                <c:ptCount val="35"/>
                <c:pt idx="0">
                  <c:v>2.5750000000000002</c:v>
                </c:pt>
                <c:pt idx="1">
                  <c:v>-0.40500000000000003</c:v>
                </c:pt>
                <c:pt idx="2">
                  <c:v>0.93500000000000005</c:v>
                </c:pt>
                <c:pt idx="3">
                  <c:v>1.825</c:v>
                </c:pt>
                <c:pt idx="4">
                  <c:v>-4.6050000000000004</c:v>
                </c:pt>
                <c:pt idx="5">
                  <c:v>-1.385</c:v>
                </c:pt>
                <c:pt idx="6">
                  <c:v>1.655</c:v>
                </c:pt>
                <c:pt idx="7">
                  <c:v>2.2250000000000001</c:v>
                </c:pt>
                <c:pt idx="8">
                  <c:v>0.65500000000000003</c:v>
                </c:pt>
                <c:pt idx="9">
                  <c:v>-0.45500000000000002</c:v>
                </c:pt>
                <c:pt idx="10">
                  <c:v>0.505</c:v>
                </c:pt>
                <c:pt idx="11">
                  <c:v>-1.7250000000000001</c:v>
                </c:pt>
                <c:pt idx="12">
                  <c:v>1.855</c:v>
                </c:pt>
                <c:pt idx="13">
                  <c:v>-2.0550000000000002</c:v>
                </c:pt>
                <c:pt idx="14">
                  <c:v>0.93500000000000005</c:v>
                </c:pt>
                <c:pt idx="15">
                  <c:v>-0.29499999999999998</c:v>
                </c:pt>
                <c:pt idx="16">
                  <c:v>0.76500000000000001</c:v>
                </c:pt>
                <c:pt idx="17">
                  <c:v>2.2149999999999999</c:v>
                </c:pt>
                <c:pt idx="18">
                  <c:v>0.19499999999999901</c:v>
                </c:pt>
                <c:pt idx="19">
                  <c:v>2.7450000000000001</c:v>
                </c:pt>
                <c:pt idx="20">
                  <c:v>-2.2850000000000001</c:v>
                </c:pt>
                <c:pt idx="21">
                  <c:v>0.51500000000000001</c:v>
                </c:pt>
                <c:pt idx="22">
                  <c:v>1.2150000000000001</c:v>
                </c:pt>
                <c:pt idx="23">
                  <c:v>2.3650000000000002</c:v>
                </c:pt>
                <c:pt idx="24">
                  <c:v>-0.90499999999999903</c:v>
                </c:pt>
                <c:pt idx="25">
                  <c:v>3.0449999999999999</c:v>
                </c:pt>
                <c:pt idx="26">
                  <c:v>-2.5550000000000002</c:v>
                </c:pt>
                <c:pt idx="27">
                  <c:v>8.5000000000000006E-2</c:v>
                </c:pt>
                <c:pt idx="28">
                  <c:v>1.915</c:v>
                </c:pt>
                <c:pt idx="29">
                  <c:v>-0.59499999999999997</c:v>
                </c:pt>
              </c:numCache>
            </c:numRef>
          </c:xVal>
          <c:yVal>
            <c:numRef>
              <c:f>UFE!$AD$2:$AD$36</c:f>
              <c:numCache>
                <c:formatCode>General</c:formatCode>
                <c:ptCount val="35"/>
                <c:pt idx="0">
                  <c:v>-13.52</c:v>
                </c:pt>
                <c:pt idx="1">
                  <c:v>-13.41</c:v>
                </c:pt>
                <c:pt idx="2">
                  <c:v>-12.85</c:v>
                </c:pt>
                <c:pt idx="3">
                  <c:v>-15.04</c:v>
                </c:pt>
                <c:pt idx="4">
                  <c:v>-11.78</c:v>
                </c:pt>
                <c:pt idx="5">
                  <c:v>-13.16</c:v>
                </c:pt>
                <c:pt idx="6">
                  <c:v>-15.29</c:v>
                </c:pt>
                <c:pt idx="7">
                  <c:v>-15.45</c:v>
                </c:pt>
                <c:pt idx="8">
                  <c:v>-13.25</c:v>
                </c:pt>
                <c:pt idx="9">
                  <c:v>-14.23</c:v>
                </c:pt>
                <c:pt idx="10">
                  <c:v>-14.09</c:v>
                </c:pt>
                <c:pt idx="11">
                  <c:v>-15.23</c:v>
                </c:pt>
                <c:pt idx="12">
                  <c:v>-15.48</c:v>
                </c:pt>
                <c:pt idx="13">
                  <c:v>-14.12</c:v>
                </c:pt>
                <c:pt idx="14">
                  <c:v>-13.26</c:v>
                </c:pt>
                <c:pt idx="15">
                  <c:v>-14.92</c:v>
                </c:pt>
                <c:pt idx="16">
                  <c:v>-10.36</c:v>
                </c:pt>
                <c:pt idx="17">
                  <c:v>-14.77</c:v>
                </c:pt>
                <c:pt idx="18">
                  <c:v>-16.36</c:v>
                </c:pt>
                <c:pt idx="19">
                  <c:v>-13.72</c:v>
                </c:pt>
                <c:pt idx="20">
                  <c:v>-12.52</c:v>
                </c:pt>
                <c:pt idx="21">
                  <c:v>-16.7</c:v>
                </c:pt>
                <c:pt idx="22">
                  <c:v>-15.48</c:v>
                </c:pt>
                <c:pt idx="23">
                  <c:v>-15.68</c:v>
                </c:pt>
                <c:pt idx="24">
                  <c:v>-14.12</c:v>
                </c:pt>
                <c:pt idx="25">
                  <c:v>-15.87</c:v>
                </c:pt>
                <c:pt idx="26">
                  <c:v>-16.75</c:v>
                </c:pt>
                <c:pt idx="27">
                  <c:v>-17.149999999999999</c:v>
                </c:pt>
                <c:pt idx="28">
                  <c:v>-12.4</c:v>
                </c:pt>
                <c:pt idx="29">
                  <c:v>-13.99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5-432D-A16F-57179918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36016"/>
        <c:axId val="781363497"/>
      </c:scatterChart>
      <c:valAx>
        <c:axId val="87693601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363497"/>
        <c:crosses val="autoZero"/>
        <c:crossBetween val="midCat"/>
      </c:valAx>
      <c:valAx>
        <c:axId val="781363497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3601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打点</a:t>
            </a:r>
            <a:endParaRPr lang="en-US" altLang="ja-JP" sz="1400" b="0" i="0" u="none" strike="noStrike" baseline="0">
              <a:solidFill>
                <a:srgbClr val="595959">
                  <a:alpha val="100000"/>
                </a:srgbClr>
              </a:solidFill>
              <a:latin typeface="ＭＳ Ｐゴシック" panose="020B0600070205080204" pitchFamily="7" charset="-122"/>
              <a:ea typeface="ＭＳ Ｐゴシック" panose="020B0600070205080204" pitchFamily="7" charset="-122"/>
              <a:cs typeface="ＭＳ Ｐゴシック" panose="020B0600070205080204" pitchFamily="7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UFE!$AG$2:$AG$36</c:f>
              <c:numCache>
                <c:formatCode>General</c:formatCode>
                <c:ptCount val="35"/>
                <c:pt idx="0">
                  <c:v>6.79</c:v>
                </c:pt>
                <c:pt idx="1">
                  <c:v>4.62</c:v>
                </c:pt>
                <c:pt idx="2">
                  <c:v>5.15</c:v>
                </c:pt>
                <c:pt idx="3">
                  <c:v>6.04</c:v>
                </c:pt>
                <c:pt idx="4">
                  <c:v>8.82</c:v>
                </c:pt>
                <c:pt idx="5">
                  <c:v>5.6</c:v>
                </c:pt>
                <c:pt idx="6">
                  <c:v>5.87</c:v>
                </c:pt>
                <c:pt idx="7">
                  <c:v>6.44</c:v>
                </c:pt>
                <c:pt idx="8">
                  <c:v>4.87</c:v>
                </c:pt>
                <c:pt idx="9">
                  <c:v>4.67</c:v>
                </c:pt>
                <c:pt idx="10">
                  <c:v>4.72</c:v>
                </c:pt>
                <c:pt idx="11">
                  <c:v>5.94</c:v>
                </c:pt>
                <c:pt idx="12">
                  <c:v>6.07</c:v>
                </c:pt>
                <c:pt idx="13">
                  <c:v>6.27</c:v>
                </c:pt>
                <c:pt idx="14">
                  <c:v>5.15</c:v>
                </c:pt>
                <c:pt idx="15">
                  <c:v>4.51</c:v>
                </c:pt>
                <c:pt idx="16">
                  <c:v>4.9800000000000004</c:v>
                </c:pt>
                <c:pt idx="17">
                  <c:v>6.43</c:v>
                </c:pt>
                <c:pt idx="18">
                  <c:v>4.41</c:v>
                </c:pt>
                <c:pt idx="19">
                  <c:v>6.96</c:v>
                </c:pt>
                <c:pt idx="20">
                  <c:v>6.5</c:v>
                </c:pt>
                <c:pt idx="21">
                  <c:v>4.7300000000000004</c:v>
                </c:pt>
                <c:pt idx="22">
                  <c:v>5.43</c:v>
                </c:pt>
                <c:pt idx="23">
                  <c:v>6.58</c:v>
                </c:pt>
                <c:pt idx="24">
                  <c:v>5.12</c:v>
                </c:pt>
                <c:pt idx="25">
                  <c:v>7.26</c:v>
                </c:pt>
                <c:pt idx="26">
                  <c:v>6.77</c:v>
                </c:pt>
                <c:pt idx="27">
                  <c:v>4.3</c:v>
                </c:pt>
                <c:pt idx="28">
                  <c:v>6.13</c:v>
                </c:pt>
                <c:pt idx="29">
                  <c:v>4.8099999999999996</c:v>
                </c:pt>
              </c:numCache>
            </c:numRef>
          </c:xVal>
          <c:yVal>
            <c:numRef>
              <c:f>UFE!$AH$2:$AH$36</c:f>
              <c:numCache>
                <c:formatCode>General</c:formatCode>
                <c:ptCount val="35"/>
                <c:pt idx="0">
                  <c:v>-13.52</c:v>
                </c:pt>
                <c:pt idx="1">
                  <c:v>-13.41</c:v>
                </c:pt>
                <c:pt idx="2">
                  <c:v>-12.85</c:v>
                </c:pt>
                <c:pt idx="3">
                  <c:v>-15.04</c:v>
                </c:pt>
                <c:pt idx="4">
                  <c:v>-11.78</c:v>
                </c:pt>
                <c:pt idx="5">
                  <c:v>-13.16</c:v>
                </c:pt>
                <c:pt idx="6">
                  <c:v>-15.29</c:v>
                </c:pt>
                <c:pt idx="7">
                  <c:v>-15.45</c:v>
                </c:pt>
                <c:pt idx="8">
                  <c:v>-13.25</c:v>
                </c:pt>
                <c:pt idx="9">
                  <c:v>-14.23</c:v>
                </c:pt>
                <c:pt idx="10">
                  <c:v>-14.09</c:v>
                </c:pt>
                <c:pt idx="11">
                  <c:v>-15.23</c:v>
                </c:pt>
                <c:pt idx="12">
                  <c:v>-15.48</c:v>
                </c:pt>
                <c:pt idx="13">
                  <c:v>-14.12</c:v>
                </c:pt>
                <c:pt idx="14">
                  <c:v>-13.26</c:v>
                </c:pt>
                <c:pt idx="15">
                  <c:v>-14.92</c:v>
                </c:pt>
                <c:pt idx="16">
                  <c:v>-10.36</c:v>
                </c:pt>
                <c:pt idx="17">
                  <c:v>-14.77</c:v>
                </c:pt>
                <c:pt idx="18">
                  <c:v>-16.36</c:v>
                </c:pt>
                <c:pt idx="19">
                  <c:v>-13.72</c:v>
                </c:pt>
                <c:pt idx="20">
                  <c:v>-12.52</c:v>
                </c:pt>
                <c:pt idx="21">
                  <c:v>-16.7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9-4523-BC19-498F06D5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72903"/>
        <c:axId val="749667200"/>
      </c:scatterChart>
      <c:valAx>
        <c:axId val="727372903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667200"/>
        <c:crosses val="autoZero"/>
        <c:crossBetween val="midCat"/>
      </c:valAx>
      <c:valAx>
        <c:axId val="749667200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7290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30</xdr:row>
      <xdr:rowOff>76200</xdr:rowOff>
    </xdr:from>
    <xdr:to>
      <xdr:col>15</xdr:col>
      <xdr:colOff>412750</xdr:colOff>
      <xdr:row>87</xdr:row>
      <xdr:rowOff>29845</xdr:rowOff>
    </xdr:to>
    <xdr:graphicFrame macro="">
      <xdr:nvGraphicFramePr>
        <xdr:cNvPr id="3165" name="グラフ 1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45</xdr:row>
      <xdr:rowOff>57785</xdr:rowOff>
    </xdr:from>
    <xdr:to>
      <xdr:col>13</xdr:col>
      <xdr:colOff>399415</xdr:colOff>
      <xdr:row>74</xdr:row>
      <xdr:rowOff>146685</xdr:rowOff>
    </xdr:to>
    <xdr:sp macro="" textlink="">
      <xdr:nvSpPr>
        <xdr:cNvPr id="2" name="四角形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57900" y="7487285"/>
          <a:ext cx="2266315" cy="4876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18</xdr:col>
      <xdr:colOff>272415</xdr:colOff>
      <xdr:row>39</xdr:row>
      <xdr:rowOff>76200</xdr:rowOff>
    </xdr:from>
    <xdr:to>
      <xdr:col>20</xdr:col>
      <xdr:colOff>170815</xdr:colOff>
      <xdr:row>52</xdr:row>
      <xdr:rowOff>108585</xdr:rowOff>
    </xdr:to>
    <xdr:sp macro="" textlink="">
      <xdr:nvSpPr>
        <xdr:cNvPr id="3" name="四角形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245215" y="6515100"/>
          <a:ext cx="1117600" cy="21786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16</xdr:col>
      <xdr:colOff>336550</xdr:colOff>
      <xdr:row>30</xdr:row>
      <xdr:rowOff>88900</xdr:rowOff>
    </xdr:from>
    <xdr:to>
      <xdr:col>24</xdr:col>
      <xdr:colOff>184150</xdr:colOff>
      <xdr:row>87</xdr:row>
      <xdr:rowOff>42545</xdr:rowOff>
    </xdr:to>
    <xdr:graphicFrame macro="">
      <xdr:nvGraphicFramePr>
        <xdr:cNvPr id="3168" name="グラフ 5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45</xdr:row>
      <xdr:rowOff>64135</xdr:rowOff>
    </xdr:from>
    <xdr:to>
      <xdr:col>22</xdr:col>
      <xdr:colOff>170815</xdr:colOff>
      <xdr:row>74</xdr:row>
      <xdr:rowOff>153035</xdr:rowOff>
    </xdr:to>
    <xdr:sp macro="" textlink="">
      <xdr:nvSpPr>
        <xdr:cNvPr id="4" name="四角形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315700" y="7493635"/>
          <a:ext cx="2266315" cy="4876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24</xdr:col>
      <xdr:colOff>596900</xdr:colOff>
      <xdr:row>30</xdr:row>
      <xdr:rowOff>38100</xdr:rowOff>
    </xdr:from>
    <xdr:to>
      <xdr:col>32</xdr:col>
      <xdr:colOff>159385</xdr:colOff>
      <xdr:row>86</xdr:row>
      <xdr:rowOff>156845</xdr:rowOff>
    </xdr:to>
    <xdr:graphicFrame macro="">
      <xdr:nvGraphicFramePr>
        <xdr:cNvPr id="3170" name="グラフ 10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39</xdr:row>
      <xdr:rowOff>76200</xdr:rowOff>
    </xdr:from>
    <xdr:to>
      <xdr:col>15</xdr:col>
      <xdr:colOff>412750</xdr:colOff>
      <xdr:row>96</xdr:row>
      <xdr:rowOff>29845</xdr:rowOff>
    </xdr:to>
    <xdr:graphicFrame macro="">
      <xdr:nvGraphicFramePr>
        <xdr:cNvPr id="7187" name="グラフ 1">
          <a:extLst>
            <a:ext uri="{FF2B5EF4-FFF2-40B4-BE49-F238E27FC236}">
              <a16:creationId xmlns:a16="http://schemas.microsoft.com/office/drawing/2014/main" id="{00000000-0008-0000-0200-000013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54</xdr:row>
      <xdr:rowOff>57785</xdr:rowOff>
    </xdr:from>
    <xdr:to>
      <xdr:col>13</xdr:col>
      <xdr:colOff>399415</xdr:colOff>
      <xdr:row>83</xdr:row>
      <xdr:rowOff>146685</xdr:rowOff>
    </xdr:to>
    <xdr:sp macro="" textlink="">
      <xdr:nvSpPr>
        <xdr:cNvPr id="2" name="四角形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057900" y="8973185"/>
          <a:ext cx="2266315" cy="4876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18</xdr:col>
      <xdr:colOff>272415</xdr:colOff>
      <xdr:row>48</xdr:row>
      <xdr:rowOff>76200</xdr:rowOff>
    </xdr:from>
    <xdr:to>
      <xdr:col>20</xdr:col>
      <xdr:colOff>170815</xdr:colOff>
      <xdr:row>61</xdr:row>
      <xdr:rowOff>108585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245215" y="8001000"/>
          <a:ext cx="1117600" cy="21786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16</xdr:col>
      <xdr:colOff>336550</xdr:colOff>
      <xdr:row>39</xdr:row>
      <xdr:rowOff>88900</xdr:rowOff>
    </xdr:from>
    <xdr:to>
      <xdr:col>24</xdr:col>
      <xdr:colOff>184150</xdr:colOff>
      <xdr:row>96</xdr:row>
      <xdr:rowOff>42545</xdr:rowOff>
    </xdr:to>
    <xdr:graphicFrame macro="">
      <xdr:nvGraphicFramePr>
        <xdr:cNvPr id="7190" name="グラフ 4">
          <a:extLst>
            <a:ext uri="{FF2B5EF4-FFF2-40B4-BE49-F238E27FC236}">
              <a16:creationId xmlns:a16="http://schemas.microsoft.com/office/drawing/2014/main" id="{00000000-0008-0000-0200-000016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54</xdr:row>
      <xdr:rowOff>64135</xdr:rowOff>
    </xdr:from>
    <xdr:to>
      <xdr:col>22</xdr:col>
      <xdr:colOff>170815</xdr:colOff>
      <xdr:row>83</xdr:row>
      <xdr:rowOff>153035</xdr:rowOff>
    </xdr:to>
    <xdr:sp macro="" textlink="">
      <xdr:nvSpPr>
        <xdr:cNvPr id="4" name="四角形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1315700" y="8979535"/>
          <a:ext cx="2266315" cy="4876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24</xdr:col>
      <xdr:colOff>596900</xdr:colOff>
      <xdr:row>39</xdr:row>
      <xdr:rowOff>50800</xdr:rowOff>
    </xdr:from>
    <xdr:to>
      <xdr:col>32</xdr:col>
      <xdr:colOff>159385</xdr:colOff>
      <xdr:row>96</xdr:row>
      <xdr:rowOff>4445</xdr:rowOff>
    </xdr:to>
    <xdr:graphicFrame macro="">
      <xdr:nvGraphicFramePr>
        <xdr:cNvPr id="7192" name="グラフ 6">
          <a:extLst>
            <a:ext uri="{FF2B5EF4-FFF2-40B4-BE49-F238E27FC236}">
              <a16:creationId xmlns:a16="http://schemas.microsoft.com/office/drawing/2014/main" id="{00000000-0008-0000-0200-000018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39</xdr:row>
      <xdr:rowOff>76200</xdr:rowOff>
    </xdr:from>
    <xdr:to>
      <xdr:col>15</xdr:col>
      <xdr:colOff>412750</xdr:colOff>
      <xdr:row>96</xdr:row>
      <xdr:rowOff>29845</xdr:rowOff>
    </xdr:to>
    <xdr:graphicFrame macro="">
      <xdr:nvGraphicFramePr>
        <xdr:cNvPr id="10253" name="グラフ 1">
          <a:extLst>
            <a:ext uri="{FF2B5EF4-FFF2-40B4-BE49-F238E27FC236}">
              <a16:creationId xmlns:a16="http://schemas.microsoft.com/office/drawing/2014/main" id="{00000000-0008-0000-0300-00000D2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54</xdr:row>
      <xdr:rowOff>57785</xdr:rowOff>
    </xdr:from>
    <xdr:to>
      <xdr:col>13</xdr:col>
      <xdr:colOff>399415</xdr:colOff>
      <xdr:row>83</xdr:row>
      <xdr:rowOff>146685</xdr:rowOff>
    </xdr:to>
    <xdr:sp macro="" textlink="">
      <xdr:nvSpPr>
        <xdr:cNvPr id="2" name="四角形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057900" y="8973185"/>
          <a:ext cx="2266315" cy="4876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18</xdr:col>
      <xdr:colOff>272415</xdr:colOff>
      <xdr:row>48</xdr:row>
      <xdr:rowOff>76200</xdr:rowOff>
    </xdr:from>
    <xdr:to>
      <xdr:col>20</xdr:col>
      <xdr:colOff>170815</xdr:colOff>
      <xdr:row>61</xdr:row>
      <xdr:rowOff>108585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245215" y="8001000"/>
          <a:ext cx="1117600" cy="21786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16</xdr:col>
      <xdr:colOff>336550</xdr:colOff>
      <xdr:row>39</xdr:row>
      <xdr:rowOff>88900</xdr:rowOff>
    </xdr:from>
    <xdr:to>
      <xdr:col>24</xdr:col>
      <xdr:colOff>184150</xdr:colOff>
      <xdr:row>96</xdr:row>
      <xdr:rowOff>42545</xdr:rowOff>
    </xdr:to>
    <xdr:graphicFrame macro="">
      <xdr:nvGraphicFramePr>
        <xdr:cNvPr id="10256" name="グラフ 4">
          <a:extLst>
            <a:ext uri="{FF2B5EF4-FFF2-40B4-BE49-F238E27FC236}">
              <a16:creationId xmlns:a16="http://schemas.microsoft.com/office/drawing/2014/main" id="{00000000-0008-0000-0300-0000102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54</xdr:row>
      <xdr:rowOff>64135</xdr:rowOff>
    </xdr:from>
    <xdr:to>
      <xdr:col>22</xdr:col>
      <xdr:colOff>170815</xdr:colOff>
      <xdr:row>83</xdr:row>
      <xdr:rowOff>153035</xdr:rowOff>
    </xdr:to>
    <xdr:sp macro="" textlink="">
      <xdr:nvSpPr>
        <xdr:cNvPr id="4" name="四角形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315700" y="8979535"/>
          <a:ext cx="2266315" cy="4876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24</xdr:col>
      <xdr:colOff>596900</xdr:colOff>
      <xdr:row>39</xdr:row>
      <xdr:rowOff>50800</xdr:rowOff>
    </xdr:from>
    <xdr:to>
      <xdr:col>32</xdr:col>
      <xdr:colOff>159385</xdr:colOff>
      <xdr:row>96</xdr:row>
      <xdr:rowOff>4445</xdr:rowOff>
    </xdr:to>
    <xdr:graphicFrame macro="">
      <xdr:nvGraphicFramePr>
        <xdr:cNvPr id="10258" name="グラフ 6">
          <a:extLst>
            <a:ext uri="{FF2B5EF4-FFF2-40B4-BE49-F238E27FC236}">
              <a16:creationId xmlns:a16="http://schemas.microsoft.com/office/drawing/2014/main" id="{00000000-0008-0000-0300-0000122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288</xdr:row>
      <xdr:rowOff>76200</xdr:rowOff>
    </xdr:from>
    <xdr:to>
      <xdr:col>15</xdr:col>
      <xdr:colOff>412750</xdr:colOff>
      <xdr:row>345</xdr:row>
      <xdr:rowOff>29845</xdr:rowOff>
    </xdr:to>
    <xdr:graphicFrame macro="">
      <xdr:nvGraphicFramePr>
        <xdr:cNvPr id="8214" name="グラフ 1">
          <a:extLst>
            <a:ext uri="{FF2B5EF4-FFF2-40B4-BE49-F238E27FC236}">
              <a16:creationId xmlns:a16="http://schemas.microsoft.com/office/drawing/2014/main" id="{00000000-0008-0000-0400-000016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303</xdr:row>
      <xdr:rowOff>57785</xdr:rowOff>
    </xdr:from>
    <xdr:to>
      <xdr:col>13</xdr:col>
      <xdr:colOff>399415</xdr:colOff>
      <xdr:row>332</xdr:row>
      <xdr:rowOff>146685</xdr:rowOff>
    </xdr:to>
    <xdr:sp macro="" textlink="">
      <xdr:nvSpPr>
        <xdr:cNvPr id="2" name="四角形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57900" y="50083085"/>
          <a:ext cx="2266315" cy="4876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18</xdr:col>
      <xdr:colOff>272415</xdr:colOff>
      <xdr:row>297</xdr:row>
      <xdr:rowOff>76200</xdr:rowOff>
    </xdr:from>
    <xdr:to>
      <xdr:col>20</xdr:col>
      <xdr:colOff>170815</xdr:colOff>
      <xdr:row>310</xdr:row>
      <xdr:rowOff>108585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1245215" y="49110900"/>
          <a:ext cx="1117600" cy="21786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16</xdr:col>
      <xdr:colOff>336550</xdr:colOff>
      <xdr:row>288</xdr:row>
      <xdr:rowOff>88900</xdr:rowOff>
    </xdr:from>
    <xdr:to>
      <xdr:col>24</xdr:col>
      <xdr:colOff>184150</xdr:colOff>
      <xdr:row>345</xdr:row>
      <xdr:rowOff>42545</xdr:rowOff>
    </xdr:to>
    <xdr:graphicFrame macro="">
      <xdr:nvGraphicFramePr>
        <xdr:cNvPr id="8217" name="グラフ 4">
          <a:extLst>
            <a:ext uri="{FF2B5EF4-FFF2-40B4-BE49-F238E27FC236}">
              <a16:creationId xmlns:a16="http://schemas.microsoft.com/office/drawing/2014/main" id="{00000000-0008-0000-0400-000019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303</xdr:row>
      <xdr:rowOff>64135</xdr:rowOff>
    </xdr:from>
    <xdr:to>
      <xdr:col>22</xdr:col>
      <xdr:colOff>170815</xdr:colOff>
      <xdr:row>332</xdr:row>
      <xdr:rowOff>153035</xdr:rowOff>
    </xdr:to>
    <xdr:sp macro="" textlink="">
      <xdr:nvSpPr>
        <xdr:cNvPr id="4" name="四角形 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1315700" y="50089435"/>
          <a:ext cx="2266315" cy="4876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24</xdr:col>
      <xdr:colOff>596900</xdr:colOff>
      <xdr:row>288</xdr:row>
      <xdr:rowOff>50800</xdr:rowOff>
    </xdr:from>
    <xdr:to>
      <xdr:col>32</xdr:col>
      <xdr:colOff>159385</xdr:colOff>
      <xdr:row>345</xdr:row>
      <xdr:rowOff>4445</xdr:rowOff>
    </xdr:to>
    <xdr:graphicFrame macro="">
      <xdr:nvGraphicFramePr>
        <xdr:cNvPr id="8219" name="グラフ 6">
          <a:extLst>
            <a:ext uri="{FF2B5EF4-FFF2-40B4-BE49-F238E27FC236}">
              <a16:creationId xmlns:a16="http://schemas.microsoft.com/office/drawing/2014/main" id="{00000000-0008-0000-0400-00001B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577215</xdr:colOff>
      <xdr:row>30</xdr:row>
      <xdr:rowOff>52070</xdr:rowOff>
    </xdr:from>
    <xdr:to>
      <xdr:col>27</xdr:col>
      <xdr:colOff>713740</xdr:colOff>
      <xdr:row>65</xdr:row>
      <xdr:rowOff>107315</xdr:rowOff>
    </xdr:to>
    <xdr:graphicFrame macro="">
      <xdr:nvGraphicFramePr>
        <xdr:cNvPr id="8220" name="グラフ 7">
          <a:extLst>
            <a:ext uri="{FF2B5EF4-FFF2-40B4-BE49-F238E27FC236}">
              <a16:creationId xmlns:a16="http://schemas.microsoft.com/office/drawing/2014/main" id="{00000000-0008-0000-0400-00001C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13</xdr:row>
      <xdr:rowOff>38735</xdr:rowOff>
    </xdr:from>
    <xdr:to>
      <xdr:col>21</xdr:col>
      <xdr:colOff>90805</xdr:colOff>
      <xdr:row>68</xdr:row>
      <xdr:rowOff>42545</xdr:rowOff>
    </xdr:to>
    <xdr:graphicFrame macro="">
      <xdr:nvGraphicFramePr>
        <xdr:cNvPr id="6167" name="グラフ 1">
          <a:extLst>
            <a:ext uri="{FF2B5EF4-FFF2-40B4-BE49-F238E27FC236}">
              <a16:creationId xmlns:a16="http://schemas.microsoft.com/office/drawing/2014/main" id="{00000000-0008-0000-0500-000017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13</xdr:row>
      <xdr:rowOff>57150</xdr:rowOff>
    </xdr:from>
    <xdr:to>
      <xdr:col>12</xdr:col>
      <xdr:colOff>527050</xdr:colOff>
      <xdr:row>42</xdr:row>
      <xdr:rowOff>31115</xdr:rowOff>
    </xdr:to>
    <xdr:graphicFrame macro="">
      <xdr:nvGraphicFramePr>
        <xdr:cNvPr id="6168" name="グラフ 2">
          <a:extLst>
            <a:ext uri="{FF2B5EF4-FFF2-40B4-BE49-F238E27FC236}">
              <a16:creationId xmlns:a16="http://schemas.microsoft.com/office/drawing/2014/main" id="{00000000-0008-0000-0500-000018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19</xdr:row>
      <xdr:rowOff>50800</xdr:rowOff>
    </xdr:from>
    <xdr:to>
      <xdr:col>10</xdr:col>
      <xdr:colOff>539115</xdr:colOff>
      <xdr:row>38</xdr:row>
      <xdr:rowOff>38100</xdr:rowOff>
    </xdr:to>
    <xdr:sp macro="" textlink="">
      <xdr:nvSpPr>
        <xdr:cNvPr id="2" name="四角形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476750" y="3187700"/>
          <a:ext cx="2158365" cy="3124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7</xdr:col>
      <xdr:colOff>336550</xdr:colOff>
      <xdr:row>43</xdr:row>
      <xdr:rowOff>31750</xdr:rowOff>
    </xdr:from>
    <xdr:to>
      <xdr:col>11</xdr:col>
      <xdr:colOff>56515</xdr:colOff>
      <xdr:row>62</xdr:row>
      <xdr:rowOff>19050</xdr:rowOff>
    </xdr:to>
    <xdr:sp macro="" textlink="">
      <xdr:nvSpPr>
        <xdr:cNvPr id="3" name="四角形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603750" y="7131050"/>
          <a:ext cx="2158365" cy="3124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4</xdr:col>
      <xdr:colOff>463550</xdr:colOff>
      <xdr:row>21</xdr:row>
      <xdr:rowOff>107950</xdr:rowOff>
    </xdr:from>
    <xdr:to>
      <xdr:col>13</xdr:col>
      <xdr:colOff>120650</xdr:colOff>
      <xdr:row>21</xdr:row>
      <xdr:rowOff>107950</xdr:rowOff>
    </xdr:to>
    <xdr:cxnSp macro="">
      <xdr:nvCxnSpPr>
        <xdr:cNvPr id="4" name="直線コネクタ 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2901950" y="3575050"/>
          <a:ext cx="514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47</xdr:row>
      <xdr:rowOff>69850</xdr:rowOff>
    </xdr:from>
    <xdr:to>
      <xdr:col>13</xdr:col>
      <xdr:colOff>260350</xdr:colOff>
      <xdr:row>47</xdr:row>
      <xdr:rowOff>69850</xdr:rowOff>
    </xdr:to>
    <xdr:cxnSp macro="">
      <xdr:nvCxnSpPr>
        <xdr:cNvPr id="5" name="直線コネクタ 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3041650" y="7829550"/>
          <a:ext cx="514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0</xdr:rowOff>
    </xdr:from>
    <xdr:to>
      <xdr:col>27</xdr:col>
      <xdr:colOff>414655</xdr:colOff>
      <xdr:row>41</xdr:row>
      <xdr:rowOff>139065</xdr:rowOff>
    </xdr:to>
    <xdr:graphicFrame macro="">
      <xdr:nvGraphicFramePr>
        <xdr:cNvPr id="6173" name="グラフ 9">
          <a:extLst>
            <a:ext uri="{FF2B5EF4-FFF2-40B4-BE49-F238E27FC236}">
              <a16:creationId xmlns:a16="http://schemas.microsoft.com/office/drawing/2014/main" id="{00000000-0008-0000-0500-00001D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</xdr:row>
      <xdr:rowOff>0</xdr:rowOff>
    </xdr:from>
    <xdr:to>
      <xdr:col>30</xdr:col>
      <xdr:colOff>171450</xdr:colOff>
      <xdr:row>62</xdr:row>
      <xdr:rowOff>118745</xdr:rowOff>
    </xdr:to>
    <xdr:graphicFrame macro="">
      <xdr:nvGraphicFramePr>
        <xdr:cNvPr id="6174" name="グラフ 10">
          <a:extLst>
            <a:ext uri="{FF2B5EF4-FFF2-40B4-BE49-F238E27FC236}">
              <a16:creationId xmlns:a16="http://schemas.microsoft.com/office/drawing/2014/main" id="{00000000-0008-0000-0500-00001E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5</xdr:row>
      <xdr:rowOff>76200</xdr:rowOff>
    </xdr:from>
    <xdr:to>
      <xdr:col>24</xdr:col>
      <xdr:colOff>368300</xdr:colOff>
      <xdr:row>49</xdr:row>
      <xdr:rowOff>120650</xdr:rowOff>
    </xdr:to>
    <xdr:pic>
      <xdr:nvPicPr>
        <xdr:cNvPr id="11266" name="図形 1" descr="画像">
          <a:extLst>
            <a:ext uri="{FF2B5EF4-FFF2-40B4-BE49-F238E27FC236}">
              <a16:creationId xmlns:a16="http://schemas.microsoft.com/office/drawing/2014/main" id="{00000000-0008-0000-0600-000002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901700"/>
          <a:ext cx="13512800" cy="7308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25</xdr:col>
      <xdr:colOff>63500</xdr:colOff>
      <xdr:row>11</xdr:row>
      <xdr:rowOff>31750</xdr:rowOff>
    </xdr:from>
    <xdr:to>
      <xdr:col>33</xdr:col>
      <xdr:colOff>400050</xdr:colOff>
      <xdr:row>21</xdr:row>
      <xdr:rowOff>158750</xdr:rowOff>
    </xdr:to>
    <xdr:sp macro="" textlink="">
      <xdr:nvSpPr>
        <xdr:cNvPr id="2" name="テキストボックス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5303500" y="1847850"/>
          <a:ext cx="521335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ja-JP" altLang="en-US" sz="1100"/>
            <a:t>テニスでショット毎に状況(優勢or劣勢）を評価する指標をつくりたく、トラッキングデータ(打点位置と相手位置)を整理してます。当たり前だけど①打点位置が前②相手のオープンスペース大だと、ウィナー率は上がっていそう。具体的な数値にできればウィナーチャンスを逃した、とか詳細分析に使えるは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1099"/>
  <sheetViews>
    <sheetView topLeftCell="L1" zoomScale="70" zoomScaleNormal="70" workbookViewId="0">
      <selection activeCell="J36" sqref="B36:J36"/>
    </sheetView>
  </sheetViews>
  <sheetFormatPr defaultColWidth="9.81640625" defaultRowHeight="13" x14ac:dyDescent="0.2"/>
  <cols>
    <col min="18" max="18" width="12.81640625"/>
    <col min="20" max="20" width="12.81640625"/>
    <col min="23" max="23" width="21.453125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hidden="1" x14ac:dyDescent="0.2">
      <c r="A2">
        <v>0</v>
      </c>
      <c r="B2">
        <v>0</v>
      </c>
      <c r="C2">
        <v>0</v>
      </c>
      <c r="D2">
        <v>570</v>
      </c>
      <c r="E2">
        <v>2.9350000000000001</v>
      </c>
      <c r="F2">
        <v>14.67</v>
      </c>
      <c r="G2">
        <v>-0.45500000000000002</v>
      </c>
      <c r="H2">
        <v>-12.67</v>
      </c>
      <c r="I2">
        <v>1.585</v>
      </c>
      <c r="J2">
        <v>14.67</v>
      </c>
      <c r="K2" t="s">
        <v>32</v>
      </c>
      <c r="L2" t="s">
        <v>33</v>
      </c>
      <c r="M2" t="s">
        <v>34</v>
      </c>
      <c r="N2" t="s">
        <v>34</v>
      </c>
      <c r="O2">
        <v>1023</v>
      </c>
      <c r="P2">
        <v>223</v>
      </c>
      <c r="Q2">
        <v>496</v>
      </c>
      <c r="R2">
        <v>226</v>
      </c>
      <c r="S2">
        <v>284</v>
      </c>
      <c r="T2">
        <v>705</v>
      </c>
      <c r="U2">
        <v>1234</v>
      </c>
      <c r="V2">
        <v>705</v>
      </c>
      <c r="W2" t="s">
        <v>35</v>
      </c>
      <c r="X2">
        <v>2</v>
      </c>
      <c r="Y2">
        <v>0</v>
      </c>
      <c r="Z2">
        <v>1</v>
      </c>
      <c r="AA2">
        <f>IF($F2&gt;0,I2,-G2)</f>
        <v>1.585</v>
      </c>
      <c r="AB2">
        <f>IF($F2&gt;0,J2,-H2)</f>
        <v>14.67</v>
      </c>
      <c r="AC2">
        <f>IF($F2&gt;0,G2,-I2)</f>
        <v>-0.45500000000000002</v>
      </c>
      <c r="AD2">
        <f>IF($F2&gt;0,H2,-J2)</f>
        <v>-12.67</v>
      </c>
      <c r="AE2">
        <f>IF(AC2=0,"",4.215-AC2)</f>
        <v>4.67</v>
      </c>
      <c r="AF2">
        <f>IF(AC2=0,"",ABS(-4.215-AC2))</f>
        <v>3.76</v>
      </c>
      <c r="AG2">
        <f>MAX(AE2:AF2)</f>
        <v>4.67</v>
      </c>
    </row>
    <row r="3" spans="1:33" hidden="1" x14ac:dyDescent="0.2">
      <c r="A3">
        <v>1</v>
      </c>
      <c r="B3">
        <v>1</v>
      </c>
      <c r="C3">
        <v>0</v>
      </c>
      <c r="D3">
        <v>605</v>
      </c>
      <c r="E3">
        <v>-1.395</v>
      </c>
      <c r="F3">
        <v>-13.23</v>
      </c>
      <c r="G3">
        <v>-0.27500000000000002</v>
      </c>
      <c r="H3">
        <v>-13.23</v>
      </c>
      <c r="I3">
        <v>1.155</v>
      </c>
      <c r="J3">
        <v>14.14</v>
      </c>
      <c r="K3" t="s">
        <v>36</v>
      </c>
      <c r="L3" t="s">
        <v>33</v>
      </c>
      <c r="M3" t="s">
        <v>34</v>
      </c>
      <c r="N3" t="s">
        <v>34</v>
      </c>
      <c r="O3">
        <v>1023</v>
      </c>
      <c r="P3">
        <v>224</v>
      </c>
      <c r="Q3">
        <v>496</v>
      </c>
      <c r="R3">
        <v>227</v>
      </c>
      <c r="S3">
        <v>284</v>
      </c>
      <c r="T3">
        <v>705</v>
      </c>
      <c r="U3">
        <v>1234</v>
      </c>
      <c r="V3">
        <v>704</v>
      </c>
      <c r="W3" t="s">
        <v>35</v>
      </c>
      <c r="X3">
        <v>2</v>
      </c>
      <c r="Y3">
        <v>1</v>
      </c>
      <c r="Z3">
        <v>0</v>
      </c>
      <c r="AA3">
        <f t="shared" ref="AA3:AA66" si="0">IF($F3&gt;0,I3,-G3)</f>
        <v>0.27500000000000002</v>
      </c>
      <c r="AB3">
        <f t="shared" ref="AB3:AB66" si="1">IF($F3&gt;0,J3,-H3)</f>
        <v>13.23</v>
      </c>
      <c r="AC3">
        <f t="shared" ref="AC3:AC66" si="2">IF($F3&gt;0,G3,-I3)</f>
        <v>-1.155</v>
      </c>
      <c r="AD3">
        <f t="shared" ref="AD3:AD66" si="3">IF($F3&gt;0,H3,-J3)</f>
        <v>-14.14</v>
      </c>
      <c r="AE3">
        <f>IF(AC3=0,"",4.215-AC3)</f>
        <v>5.37</v>
      </c>
      <c r="AF3">
        <f t="shared" ref="AF3:AF66" si="4">IF(AC3=0,"",ABS(-4.215-AC3))</f>
        <v>3.0599999999999996</v>
      </c>
      <c r="AG3">
        <f t="shared" ref="AG3:AG66" si="5">MAX(AE3:AF3)</f>
        <v>5.37</v>
      </c>
    </row>
    <row r="4" spans="1:33" hidden="1" x14ac:dyDescent="0.2">
      <c r="A4">
        <v>2</v>
      </c>
      <c r="B4">
        <v>2</v>
      </c>
      <c r="C4" s="1">
        <v>1</v>
      </c>
      <c r="D4">
        <v>1200</v>
      </c>
      <c r="E4">
        <v>-1.2649999999999999</v>
      </c>
      <c r="F4">
        <v>11.75</v>
      </c>
      <c r="G4">
        <v>3.9649999999999999</v>
      </c>
      <c r="H4">
        <v>-15.36</v>
      </c>
      <c r="I4">
        <v>-1.5549999999999999</v>
      </c>
      <c r="J4">
        <v>11.75</v>
      </c>
      <c r="K4" t="s">
        <v>32</v>
      </c>
      <c r="L4" t="s">
        <v>33</v>
      </c>
      <c r="M4" t="s">
        <v>34</v>
      </c>
      <c r="N4" t="s">
        <v>34</v>
      </c>
      <c r="O4">
        <v>1023</v>
      </c>
      <c r="P4">
        <v>223</v>
      </c>
      <c r="Q4">
        <v>496</v>
      </c>
      <c r="R4">
        <v>226</v>
      </c>
      <c r="S4">
        <v>282</v>
      </c>
      <c r="T4">
        <v>704</v>
      </c>
      <c r="U4">
        <v>1234</v>
      </c>
      <c r="V4">
        <v>704</v>
      </c>
      <c r="W4" t="s">
        <v>37</v>
      </c>
      <c r="X4">
        <v>4</v>
      </c>
      <c r="Y4">
        <v>0</v>
      </c>
      <c r="Z4">
        <v>3</v>
      </c>
      <c r="AA4">
        <f t="shared" si="0"/>
        <v>-1.5549999999999999</v>
      </c>
      <c r="AB4">
        <f t="shared" si="1"/>
        <v>11.75</v>
      </c>
      <c r="AC4">
        <f t="shared" si="2"/>
        <v>3.9649999999999999</v>
      </c>
      <c r="AD4">
        <f t="shared" si="3"/>
        <v>-15.36</v>
      </c>
      <c r="AE4">
        <f t="shared" ref="AE4:AE66" si="6">IF(AC4=0,"",4.215-AC4)</f>
        <v>0.25</v>
      </c>
      <c r="AF4">
        <f t="shared" si="4"/>
        <v>8.18</v>
      </c>
      <c r="AG4">
        <f t="shared" si="5"/>
        <v>8.18</v>
      </c>
    </row>
    <row r="5" spans="1:33" hidden="1" x14ac:dyDescent="0.2">
      <c r="A5">
        <v>3</v>
      </c>
      <c r="B5">
        <v>3</v>
      </c>
      <c r="C5" s="1">
        <v>1</v>
      </c>
      <c r="D5">
        <v>1245</v>
      </c>
      <c r="E5">
        <v>2.2850000000000001</v>
      </c>
      <c r="F5">
        <v>-13.86</v>
      </c>
      <c r="G5">
        <v>3.0350000000000001</v>
      </c>
      <c r="H5">
        <v>-13.86</v>
      </c>
      <c r="I5">
        <v>-1.135</v>
      </c>
      <c r="J5">
        <v>10.95</v>
      </c>
      <c r="K5" t="s">
        <v>36</v>
      </c>
      <c r="L5" t="s">
        <v>33</v>
      </c>
      <c r="M5" t="s">
        <v>34</v>
      </c>
      <c r="N5" t="s">
        <v>34</v>
      </c>
      <c r="O5">
        <v>1023</v>
      </c>
      <c r="P5">
        <v>225</v>
      </c>
      <c r="Q5">
        <v>496</v>
      </c>
      <c r="R5">
        <v>226</v>
      </c>
      <c r="S5">
        <v>282</v>
      </c>
      <c r="T5">
        <v>705</v>
      </c>
      <c r="U5">
        <v>1234</v>
      </c>
      <c r="V5">
        <v>705</v>
      </c>
      <c r="W5" t="s">
        <v>37</v>
      </c>
      <c r="X5">
        <v>4</v>
      </c>
      <c r="Y5">
        <v>1</v>
      </c>
      <c r="Z5">
        <v>2</v>
      </c>
      <c r="AA5">
        <f t="shared" si="0"/>
        <v>-3.0350000000000001</v>
      </c>
      <c r="AB5">
        <f t="shared" si="1"/>
        <v>13.86</v>
      </c>
      <c r="AC5">
        <f t="shared" si="2"/>
        <v>1.135</v>
      </c>
      <c r="AD5">
        <f t="shared" si="3"/>
        <v>-10.95</v>
      </c>
      <c r="AE5">
        <f t="shared" si="6"/>
        <v>3.08</v>
      </c>
      <c r="AF5">
        <f t="shared" si="4"/>
        <v>5.35</v>
      </c>
      <c r="AG5">
        <f t="shared" si="5"/>
        <v>5.35</v>
      </c>
    </row>
    <row r="6" spans="1:33" hidden="1" x14ac:dyDescent="0.2">
      <c r="A6">
        <v>4</v>
      </c>
      <c r="B6">
        <v>4</v>
      </c>
      <c r="C6" s="1">
        <v>1</v>
      </c>
      <c r="D6">
        <v>1285</v>
      </c>
      <c r="E6">
        <v>-4.3049999999999997</v>
      </c>
      <c r="F6">
        <v>12.51</v>
      </c>
      <c r="G6">
        <v>1.4350000000000001</v>
      </c>
      <c r="H6">
        <v>-13.9</v>
      </c>
      <c r="I6">
        <v>-3.3849999999999998</v>
      </c>
      <c r="J6">
        <v>12.75</v>
      </c>
      <c r="K6" t="s">
        <v>32</v>
      </c>
      <c r="L6" t="s">
        <v>33</v>
      </c>
      <c r="M6" t="s">
        <v>34</v>
      </c>
      <c r="N6" t="s">
        <v>34</v>
      </c>
      <c r="O6">
        <v>1021</v>
      </c>
      <c r="P6">
        <v>223</v>
      </c>
      <c r="Q6">
        <v>496</v>
      </c>
      <c r="R6">
        <v>226</v>
      </c>
      <c r="S6">
        <v>282</v>
      </c>
      <c r="T6">
        <v>705</v>
      </c>
      <c r="U6">
        <v>1234</v>
      </c>
      <c r="V6">
        <v>704</v>
      </c>
      <c r="W6" t="s">
        <v>37</v>
      </c>
      <c r="X6">
        <v>4</v>
      </c>
      <c r="Y6">
        <v>2</v>
      </c>
      <c r="Z6">
        <v>1</v>
      </c>
      <c r="AA6">
        <f t="shared" si="0"/>
        <v>-3.3849999999999998</v>
      </c>
      <c r="AB6">
        <f t="shared" si="1"/>
        <v>12.75</v>
      </c>
      <c r="AC6">
        <f t="shared" si="2"/>
        <v>1.4350000000000001</v>
      </c>
      <c r="AD6">
        <f t="shared" si="3"/>
        <v>-13.9</v>
      </c>
      <c r="AE6">
        <f t="shared" si="6"/>
        <v>2.78</v>
      </c>
      <c r="AF6">
        <f t="shared" si="4"/>
        <v>5.65</v>
      </c>
      <c r="AG6">
        <f t="shared" si="5"/>
        <v>5.65</v>
      </c>
    </row>
    <row r="7" spans="1:33" hidden="1" x14ac:dyDescent="0.2">
      <c r="A7">
        <v>5</v>
      </c>
      <c r="B7">
        <v>5</v>
      </c>
      <c r="C7" s="1">
        <v>1</v>
      </c>
      <c r="D7">
        <v>1320</v>
      </c>
      <c r="E7">
        <v>4.8250000000000002</v>
      </c>
      <c r="F7">
        <v>-12.49</v>
      </c>
      <c r="G7">
        <v>3.7650000000000001</v>
      </c>
      <c r="H7">
        <v>-12.49</v>
      </c>
      <c r="I7">
        <v>-2.5750000000000002</v>
      </c>
      <c r="J7">
        <v>13.52</v>
      </c>
      <c r="K7" t="s">
        <v>36</v>
      </c>
      <c r="L7" t="s">
        <v>33</v>
      </c>
      <c r="M7" t="s">
        <v>34</v>
      </c>
      <c r="N7" t="s">
        <v>34</v>
      </c>
      <c r="O7">
        <v>1021</v>
      </c>
      <c r="P7">
        <v>222</v>
      </c>
      <c r="Q7">
        <v>496</v>
      </c>
      <c r="R7">
        <v>226</v>
      </c>
      <c r="S7">
        <v>281</v>
      </c>
      <c r="T7">
        <v>705</v>
      </c>
      <c r="U7">
        <v>1234</v>
      </c>
      <c r="V7">
        <v>704</v>
      </c>
      <c r="W7" t="s">
        <v>37</v>
      </c>
      <c r="X7">
        <v>4</v>
      </c>
      <c r="Y7">
        <v>3</v>
      </c>
      <c r="Z7">
        <v>0</v>
      </c>
      <c r="AA7">
        <f t="shared" si="0"/>
        <v>-3.7650000000000001</v>
      </c>
      <c r="AB7">
        <f t="shared" si="1"/>
        <v>12.49</v>
      </c>
      <c r="AC7">
        <f t="shared" si="2"/>
        <v>2.5750000000000002</v>
      </c>
      <c r="AD7">
        <f t="shared" si="3"/>
        <v>-13.52</v>
      </c>
      <c r="AE7">
        <f t="shared" si="6"/>
        <v>1.6399999999999997</v>
      </c>
      <c r="AF7">
        <f t="shared" si="4"/>
        <v>6.79</v>
      </c>
      <c r="AG7">
        <f t="shared" si="5"/>
        <v>6.79</v>
      </c>
    </row>
    <row r="8" spans="1:33" hidden="1" x14ac:dyDescent="0.2">
      <c r="A8">
        <v>6</v>
      </c>
      <c r="B8">
        <v>6</v>
      </c>
      <c r="C8" s="2">
        <v>2</v>
      </c>
      <c r="D8">
        <v>1862</v>
      </c>
      <c r="E8">
        <v>1.425</v>
      </c>
      <c r="F8">
        <v>11.12</v>
      </c>
      <c r="G8">
        <v>-3.7050000000000001</v>
      </c>
      <c r="H8">
        <v>-14.96</v>
      </c>
      <c r="I8">
        <v>1.165</v>
      </c>
      <c r="J8">
        <v>11.12</v>
      </c>
      <c r="K8" t="s">
        <v>32</v>
      </c>
      <c r="L8" t="s">
        <v>33</v>
      </c>
      <c r="M8" t="s">
        <v>34</v>
      </c>
      <c r="N8" t="s">
        <v>34</v>
      </c>
      <c r="O8">
        <v>1020</v>
      </c>
      <c r="P8">
        <v>223</v>
      </c>
      <c r="Q8">
        <v>496</v>
      </c>
      <c r="R8">
        <v>228</v>
      </c>
      <c r="S8">
        <v>283</v>
      </c>
      <c r="T8">
        <v>705</v>
      </c>
      <c r="U8">
        <v>1234</v>
      </c>
      <c r="V8">
        <v>704</v>
      </c>
      <c r="W8" t="s">
        <v>38</v>
      </c>
      <c r="X8">
        <v>7</v>
      </c>
      <c r="Y8">
        <v>0</v>
      </c>
      <c r="Z8">
        <v>6</v>
      </c>
      <c r="AA8">
        <f t="shared" si="0"/>
        <v>1.165</v>
      </c>
      <c r="AB8">
        <f t="shared" si="1"/>
        <v>11.12</v>
      </c>
      <c r="AC8">
        <f t="shared" si="2"/>
        <v>-3.7050000000000001</v>
      </c>
      <c r="AD8">
        <f t="shared" si="3"/>
        <v>-14.96</v>
      </c>
      <c r="AE8">
        <f t="shared" si="6"/>
        <v>7.92</v>
      </c>
      <c r="AF8">
        <f t="shared" si="4"/>
        <v>0.50999999999999979</v>
      </c>
      <c r="AG8">
        <f t="shared" si="5"/>
        <v>7.92</v>
      </c>
    </row>
    <row r="9" spans="1:33" hidden="1" x14ac:dyDescent="0.2">
      <c r="A9">
        <v>7</v>
      </c>
      <c r="B9">
        <v>7</v>
      </c>
      <c r="C9" s="2">
        <v>2</v>
      </c>
      <c r="D9">
        <v>1882</v>
      </c>
      <c r="E9">
        <v>-2.7450000000000001</v>
      </c>
      <c r="F9">
        <v>-13.69</v>
      </c>
      <c r="G9">
        <v>-3.1949999999999998</v>
      </c>
      <c r="H9">
        <v>-13.69</v>
      </c>
      <c r="I9">
        <v>0.72499999999999998</v>
      </c>
      <c r="J9">
        <v>10.86</v>
      </c>
      <c r="K9" t="s">
        <v>36</v>
      </c>
      <c r="L9" t="s">
        <v>33</v>
      </c>
      <c r="M9" t="s">
        <v>34</v>
      </c>
      <c r="N9" t="s">
        <v>34</v>
      </c>
      <c r="O9">
        <v>1022</v>
      </c>
      <c r="P9">
        <v>223</v>
      </c>
      <c r="Q9">
        <v>498</v>
      </c>
      <c r="R9">
        <v>226</v>
      </c>
      <c r="S9">
        <v>283</v>
      </c>
      <c r="T9">
        <v>705</v>
      </c>
      <c r="U9">
        <v>1234</v>
      </c>
      <c r="V9">
        <v>704</v>
      </c>
      <c r="W9" t="s">
        <v>38</v>
      </c>
      <c r="X9">
        <v>7</v>
      </c>
      <c r="Y9">
        <v>1</v>
      </c>
      <c r="Z9">
        <v>5</v>
      </c>
      <c r="AA9">
        <f t="shared" si="0"/>
        <v>3.1949999999999998</v>
      </c>
      <c r="AB9">
        <f t="shared" si="1"/>
        <v>13.69</v>
      </c>
      <c r="AC9">
        <f t="shared" si="2"/>
        <v>-0.72499999999999998</v>
      </c>
      <c r="AD9">
        <f t="shared" si="3"/>
        <v>-10.86</v>
      </c>
      <c r="AE9">
        <f t="shared" si="6"/>
        <v>4.9399999999999995</v>
      </c>
      <c r="AF9">
        <f t="shared" si="4"/>
        <v>3.4899999999999998</v>
      </c>
      <c r="AG9">
        <f t="shared" si="5"/>
        <v>4.9399999999999995</v>
      </c>
    </row>
    <row r="10" spans="1:33" hidden="1" x14ac:dyDescent="0.2">
      <c r="A10">
        <v>8</v>
      </c>
      <c r="B10">
        <v>8</v>
      </c>
      <c r="C10" s="2">
        <v>2</v>
      </c>
      <c r="D10">
        <v>1914</v>
      </c>
      <c r="E10">
        <v>-0.81499999999999995</v>
      </c>
      <c r="F10">
        <v>12.66</v>
      </c>
      <c r="G10">
        <v>-1.2050000000000001</v>
      </c>
      <c r="H10">
        <v>-13.38</v>
      </c>
      <c r="I10">
        <v>-1.405</v>
      </c>
      <c r="J10">
        <v>12.66</v>
      </c>
      <c r="K10" t="s">
        <v>32</v>
      </c>
      <c r="L10" t="s">
        <v>33</v>
      </c>
      <c r="M10" t="s">
        <v>34</v>
      </c>
      <c r="N10" t="s">
        <v>34</v>
      </c>
      <c r="O10">
        <v>1021</v>
      </c>
      <c r="P10">
        <v>223</v>
      </c>
      <c r="Q10">
        <v>496</v>
      </c>
      <c r="R10">
        <v>225</v>
      </c>
      <c r="S10">
        <v>283</v>
      </c>
      <c r="T10">
        <v>705</v>
      </c>
      <c r="U10">
        <v>1234</v>
      </c>
      <c r="V10">
        <v>705</v>
      </c>
      <c r="W10" t="s">
        <v>38</v>
      </c>
      <c r="X10">
        <v>7</v>
      </c>
      <c r="Y10">
        <v>2</v>
      </c>
      <c r="Z10">
        <v>4</v>
      </c>
      <c r="AA10">
        <f t="shared" si="0"/>
        <v>-1.405</v>
      </c>
      <c r="AB10">
        <f t="shared" si="1"/>
        <v>12.66</v>
      </c>
      <c r="AC10">
        <f t="shared" si="2"/>
        <v>-1.2050000000000001</v>
      </c>
      <c r="AD10">
        <f t="shared" si="3"/>
        <v>-13.38</v>
      </c>
      <c r="AE10">
        <f t="shared" si="6"/>
        <v>5.42</v>
      </c>
      <c r="AF10">
        <f t="shared" si="4"/>
        <v>3.01</v>
      </c>
      <c r="AG10">
        <f t="shared" si="5"/>
        <v>5.42</v>
      </c>
    </row>
    <row r="11" spans="1:33" hidden="1" x14ac:dyDescent="0.2">
      <c r="A11">
        <v>9</v>
      </c>
      <c r="B11">
        <v>9</v>
      </c>
      <c r="C11" s="2">
        <v>2</v>
      </c>
      <c r="D11">
        <v>1960</v>
      </c>
      <c r="E11">
        <v>2.835</v>
      </c>
      <c r="F11">
        <v>-13.16</v>
      </c>
      <c r="G11">
        <v>1.7749999999999999</v>
      </c>
      <c r="H11">
        <v>-13.18</v>
      </c>
      <c r="I11">
        <v>-1.365</v>
      </c>
      <c r="J11">
        <v>14.4</v>
      </c>
      <c r="K11" t="s">
        <v>32</v>
      </c>
      <c r="L11" t="s">
        <v>33</v>
      </c>
      <c r="M11" t="s">
        <v>34</v>
      </c>
      <c r="N11" t="s">
        <v>34</v>
      </c>
      <c r="O11">
        <v>1021</v>
      </c>
      <c r="P11">
        <v>223</v>
      </c>
      <c r="Q11">
        <v>496</v>
      </c>
      <c r="R11">
        <v>225</v>
      </c>
      <c r="S11">
        <v>283</v>
      </c>
      <c r="T11">
        <v>705</v>
      </c>
      <c r="U11">
        <v>1234</v>
      </c>
      <c r="V11">
        <v>705</v>
      </c>
      <c r="W11" t="s">
        <v>38</v>
      </c>
      <c r="X11">
        <v>7</v>
      </c>
      <c r="Y11">
        <v>3</v>
      </c>
      <c r="Z11">
        <v>3</v>
      </c>
      <c r="AA11">
        <f t="shared" si="0"/>
        <v>-1.7749999999999999</v>
      </c>
      <c r="AB11">
        <f t="shared" si="1"/>
        <v>13.18</v>
      </c>
      <c r="AC11">
        <f t="shared" si="2"/>
        <v>1.365</v>
      </c>
      <c r="AD11">
        <f t="shared" si="3"/>
        <v>-14.4</v>
      </c>
      <c r="AE11">
        <f t="shared" si="6"/>
        <v>2.8499999999999996</v>
      </c>
      <c r="AF11">
        <f t="shared" si="4"/>
        <v>5.58</v>
      </c>
      <c r="AG11">
        <f t="shared" si="5"/>
        <v>5.58</v>
      </c>
    </row>
    <row r="12" spans="1:33" hidden="1" x14ac:dyDescent="0.2">
      <c r="A12">
        <v>10</v>
      </c>
      <c r="B12">
        <v>10</v>
      </c>
      <c r="C12" s="2">
        <v>2</v>
      </c>
      <c r="D12">
        <v>1996</v>
      </c>
      <c r="E12">
        <v>-5.125</v>
      </c>
      <c r="F12">
        <v>14.43</v>
      </c>
      <c r="G12">
        <v>1.9950000000000001</v>
      </c>
      <c r="H12">
        <v>-13.17</v>
      </c>
      <c r="I12">
        <v>-3.915</v>
      </c>
      <c r="J12">
        <v>14.43</v>
      </c>
      <c r="K12" t="s">
        <v>32</v>
      </c>
      <c r="L12" t="s">
        <v>33</v>
      </c>
      <c r="M12" t="s">
        <v>34</v>
      </c>
      <c r="N12" t="s">
        <v>34</v>
      </c>
      <c r="O12">
        <v>1021</v>
      </c>
      <c r="P12">
        <v>223</v>
      </c>
      <c r="Q12">
        <v>496</v>
      </c>
      <c r="R12">
        <v>226</v>
      </c>
      <c r="S12">
        <v>284</v>
      </c>
      <c r="T12">
        <v>703</v>
      </c>
      <c r="U12">
        <v>1234</v>
      </c>
      <c r="V12">
        <v>705</v>
      </c>
      <c r="W12" t="s">
        <v>38</v>
      </c>
      <c r="X12">
        <v>7</v>
      </c>
      <c r="Y12">
        <v>4</v>
      </c>
      <c r="Z12">
        <v>2</v>
      </c>
      <c r="AA12">
        <f t="shared" si="0"/>
        <v>-3.915</v>
      </c>
      <c r="AB12">
        <f t="shared" si="1"/>
        <v>14.43</v>
      </c>
      <c r="AC12">
        <f t="shared" si="2"/>
        <v>1.9950000000000001</v>
      </c>
      <c r="AD12">
        <f t="shared" si="3"/>
        <v>-13.17</v>
      </c>
      <c r="AE12">
        <f t="shared" si="6"/>
        <v>2.2199999999999998</v>
      </c>
      <c r="AF12">
        <f t="shared" si="4"/>
        <v>6.21</v>
      </c>
      <c r="AG12">
        <f t="shared" si="5"/>
        <v>6.21</v>
      </c>
    </row>
    <row r="13" spans="1:33" hidden="1" x14ac:dyDescent="0.2">
      <c r="A13">
        <v>11</v>
      </c>
      <c r="B13">
        <v>11</v>
      </c>
      <c r="C13" s="2">
        <v>2</v>
      </c>
      <c r="D13">
        <v>2050</v>
      </c>
      <c r="E13">
        <v>5.2249999999999996</v>
      </c>
      <c r="F13">
        <v>-12.29</v>
      </c>
      <c r="G13">
        <v>4.0650000000000004</v>
      </c>
      <c r="H13">
        <v>-12.29</v>
      </c>
      <c r="I13">
        <v>-2.5350000000000001</v>
      </c>
      <c r="J13">
        <v>13.96</v>
      </c>
      <c r="K13" t="s">
        <v>36</v>
      </c>
      <c r="L13" t="s">
        <v>33</v>
      </c>
      <c r="M13" t="s">
        <v>34</v>
      </c>
      <c r="N13" t="s">
        <v>34</v>
      </c>
      <c r="O13">
        <v>1023</v>
      </c>
      <c r="P13">
        <v>223</v>
      </c>
      <c r="Q13">
        <v>496</v>
      </c>
      <c r="R13">
        <v>226</v>
      </c>
      <c r="S13">
        <v>283</v>
      </c>
      <c r="T13">
        <v>703</v>
      </c>
      <c r="U13">
        <v>1234</v>
      </c>
      <c r="V13">
        <v>705</v>
      </c>
      <c r="W13" t="s">
        <v>38</v>
      </c>
      <c r="X13">
        <v>7</v>
      </c>
      <c r="Y13">
        <v>5</v>
      </c>
      <c r="Z13">
        <v>1</v>
      </c>
      <c r="AA13">
        <f t="shared" si="0"/>
        <v>-4.0650000000000004</v>
      </c>
      <c r="AB13">
        <f t="shared" si="1"/>
        <v>12.29</v>
      </c>
      <c r="AC13">
        <f t="shared" si="2"/>
        <v>2.5350000000000001</v>
      </c>
      <c r="AD13">
        <f t="shared" si="3"/>
        <v>-13.96</v>
      </c>
      <c r="AE13">
        <f t="shared" si="6"/>
        <v>1.6799999999999997</v>
      </c>
      <c r="AF13">
        <f t="shared" si="4"/>
        <v>6.75</v>
      </c>
      <c r="AG13">
        <f t="shared" si="5"/>
        <v>6.75</v>
      </c>
    </row>
    <row r="14" spans="1:33" hidden="1" x14ac:dyDescent="0.2">
      <c r="A14">
        <v>12</v>
      </c>
      <c r="B14">
        <v>12</v>
      </c>
      <c r="C14" s="2">
        <v>2</v>
      </c>
      <c r="D14">
        <v>2086</v>
      </c>
      <c r="E14">
        <v>-5.9050000000000002</v>
      </c>
      <c r="F14">
        <v>13.56</v>
      </c>
      <c r="G14">
        <v>2.6949999999999998</v>
      </c>
      <c r="H14">
        <v>-13.14</v>
      </c>
      <c r="I14">
        <v>-5.1749999999999998</v>
      </c>
      <c r="J14">
        <v>13.56</v>
      </c>
      <c r="K14" t="s">
        <v>32</v>
      </c>
      <c r="L14" t="s">
        <v>33</v>
      </c>
      <c r="M14" t="s">
        <v>34</v>
      </c>
      <c r="N14" t="s">
        <v>34</v>
      </c>
      <c r="O14">
        <v>1022</v>
      </c>
      <c r="P14">
        <v>223</v>
      </c>
      <c r="Q14">
        <v>496</v>
      </c>
      <c r="R14">
        <v>226</v>
      </c>
      <c r="S14">
        <v>300</v>
      </c>
      <c r="T14">
        <v>691</v>
      </c>
      <c r="U14">
        <v>1234</v>
      </c>
      <c r="V14">
        <v>705</v>
      </c>
      <c r="W14" t="s">
        <v>38</v>
      </c>
      <c r="X14">
        <v>7</v>
      </c>
      <c r="Y14">
        <v>6</v>
      </c>
      <c r="Z14">
        <v>0</v>
      </c>
      <c r="AA14">
        <f t="shared" si="0"/>
        <v>-5.1749999999999998</v>
      </c>
      <c r="AB14">
        <f t="shared" si="1"/>
        <v>13.56</v>
      </c>
      <c r="AC14">
        <f t="shared" si="2"/>
        <v>2.6949999999999998</v>
      </c>
      <c r="AD14">
        <f t="shared" si="3"/>
        <v>-13.14</v>
      </c>
      <c r="AE14">
        <f t="shared" si="6"/>
        <v>1.52</v>
      </c>
      <c r="AF14">
        <f t="shared" si="4"/>
        <v>6.91</v>
      </c>
      <c r="AG14">
        <f t="shared" si="5"/>
        <v>6.91</v>
      </c>
    </row>
    <row r="15" spans="1:33" hidden="1" x14ac:dyDescent="0.2">
      <c r="A15">
        <v>13</v>
      </c>
      <c r="B15">
        <v>13</v>
      </c>
      <c r="C15">
        <v>3</v>
      </c>
      <c r="D15">
        <v>2856</v>
      </c>
      <c r="E15">
        <v>-1.425</v>
      </c>
      <c r="F15">
        <v>11.96</v>
      </c>
      <c r="G15">
        <v>3.9449999999999998</v>
      </c>
      <c r="H15">
        <v>-15.15</v>
      </c>
      <c r="I15">
        <v>-1.605</v>
      </c>
      <c r="J15">
        <v>11.96</v>
      </c>
      <c r="K15" t="s">
        <v>32</v>
      </c>
      <c r="L15" t="s">
        <v>33</v>
      </c>
      <c r="M15" t="s">
        <v>34</v>
      </c>
      <c r="N15" t="s">
        <v>34</v>
      </c>
      <c r="O15">
        <v>1023</v>
      </c>
      <c r="P15">
        <v>223</v>
      </c>
      <c r="Q15">
        <v>496</v>
      </c>
      <c r="R15">
        <v>225</v>
      </c>
      <c r="S15">
        <v>282</v>
      </c>
      <c r="T15">
        <v>703</v>
      </c>
      <c r="U15">
        <v>1234</v>
      </c>
      <c r="V15">
        <v>704</v>
      </c>
      <c r="W15" t="s">
        <v>35</v>
      </c>
      <c r="X15">
        <v>2</v>
      </c>
      <c r="Y15">
        <v>0</v>
      </c>
      <c r="Z15">
        <v>1</v>
      </c>
      <c r="AA15">
        <f t="shared" si="0"/>
        <v>-1.605</v>
      </c>
      <c r="AB15">
        <f t="shared" si="1"/>
        <v>11.96</v>
      </c>
      <c r="AC15">
        <f t="shared" si="2"/>
        <v>3.9449999999999998</v>
      </c>
      <c r="AD15">
        <f t="shared" si="3"/>
        <v>-15.15</v>
      </c>
      <c r="AE15">
        <f t="shared" si="6"/>
        <v>0.27</v>
      </c>
      <c r="AF15">
        <f t="shared" si="4"/>
        <v>8.16</v>
      </c>
      <c r="AG15">
        <f t="shared" si="5"/>
        <v>8.16</v>
      </c>
    </row>
    <row r="16" spans="1:33" hidden="1" x14ac:dyDescent="0.2">
      <c r="A16">
        <v>14</v>
      </c>
      <c r="B16">
        <v>14</v>
      </c>
      <c r="C16">
        <v>3</v>
      </c>
      <c r="D16">
        <v>2948</v>
      </c>
      <c r="E16">
        <v>-5.085</v>
      </c>
      <c r="F16">
        <v>10.1</v>
      </c>
      <c r="G16">
        <v>1.655</v>
      </c>
      <c r="H16">
        <v>-13.75</v>
      </c>
      <c r="I16">
        <v>-3.9649999999999999</v>
      </c>
      <c r="J16">
        <v>10.1</v>
      </c>
      <c r="K16" t="s">
        <v>32</v>
      </c>
      <c r="L16" t="s">
        <v>33</v>
      </c>
      <c r="M16" t="s">
        <v>34</v>
      </c>
      <c r="N16" t="s">
        <v>34</v>
      </c>
      <c r="O16">
        <v>1023</v>
      </c>
      <c r="P16">
        <v>223</v>
      </c>
      <c r="Q16">
        <v>496</v>
      </c>
      <c r="R16">
        <v>226</v>
      </c>
      <c r="S16">
        <v>278</v>
      </c>
      <c r="T16">
        <v>707</v>
      </c>
      <c r="U16">
        <v>1234</v>
      </c>
      <c r="V16">
        <v>705</v>
      </c>
      <c r="W16" t="s">
        <v>35</v>
      </c>
      <c r="X16">
        <v>2</v>
      </c>
      <c r="Y16">
        <v>1</v>
      </c>
      <c r="Z16">
        <v>0</v>
      </c>
      <c r="AA16">
        <f t="shared" si="0"/>
        <v>-3.9649999999999999</v>
      </c>
      <c r="AB16">
        <f t="shared" si="1"/>
        <v>10.1</v>
      </c>
      <c r="AC16">
        <f t="shared" si="2"/>
        <v>1.655</v>
      </c>
      <c r="AD16">
        <f t="shared" si="3"/>
        <v>-13.75</v>
      </c>
      <c r="AE16">
        <f t="shared" si="6"/>
        <v>2.5599999999999996</v>
      </c>
      <c r="AF16">
        <f t="shared" si="4"/>
        <v>5.87</v>
      </c>
      <c r="AG16">
        <f t="shared" si="5"/>
        <v>5.87</v>
      </c>
    </row>
    <row r="17" spans="1:33" hidden="1" x14ac:dyDescent="0.2">
      <c r="A17">
        <v>15</v>
      </c>
      <c r="B17">
        <v>15</v>
      </c>
      <c r="C17">
        <v>4</v>
      </c>
      <c r="D17">
        <v>3585</v>
      </c>
      <c r="E17">
        <v>0.57499999999999896</v>
      </c>
      <c r="F17">
        <v>10.57</v>
      </c>
      <c r="G17">
        <v>-4.0149999999999997</v>
      </c>
      <c r="H17">
        <v>-13.88</v>
      </c>
      <c r="I17">
        <v>1.2749999999999999</v>
      </c>
      <c r="J17">
        <v>10.57</v>
      </c>
      <c r="K17" t="s">
        <v>32</v>
      </c>
      <c r="L17" t="s">
        <v>33</v>
      </c>
      <c r="M17" t="s">
        <v>34</v>
      </c>
      <c r="N17" t="s">
        <v>34</v>
      </c>
      <c r="O17">
        <v>1022</v>
      </c>
      <c r="P17">
        <v>223</v>
      </c>
      <c r="Q17">
        <v>496</v>
      </c>
      <c r="R17">
        <v>228</v>
      </c>
      <c r="S17">
        <v>283</v>
      </c>
      <c r="T17">
        <v>704</v>
      </c>
      <c r="U17">
        <v>1234</v>
      </c>
      <c r="V17">
        <v>704</v>
      </c>
      <c r="W17" t="s">
        <v>39</v>
      </c>
      <c r="X17">
        <v>1</v>
      </c>
      <c r="Y17">
        <v>0</v>
      </c>
      <c r="Z17">
        <v>0</v>
      </c>
      <c r="AA17">
        <f t="shared" si="0"/>
        <v>1.2749999999999999</v>
      </c>
      <c r="AB17">
        <f t="shared" si="1"/>
        <v>10.57</v>
      </c>
      <c r="AC17">
        <f t="shared" si="2"/>
        <v>-4.0149999999999997</v>
      </c>
      <c r="AD17">
        <f t="shared" si="3"/>
        <v>-13.88</v>
      </c>
      <c r="AE17">
        <f t="shared" si="6"/>
        <v>8.23</v>
      </c>
      <c r="AF17">
        <f t="shared" si="4"/>
        <v>0.20000000000000018</v>
      </c>
      <c r="AG17">
        <f t="shared" si="5"/>
        <v>8.23</v>
      </c>
    </row>
    <row r="18" spans="1:33" hidden="1" x14ac:dyDescent="0.2">
      <c r="A18">
        <v>16</v>
      </c>
      <c r="B18">
        <v>16</v>
      </c>
      <c r="C18">
        <v>5</v>
      </c>
      <c r="D18">
        <v>4097</v>
      </c>
      <c r="E18">
        <v>-1.335</v>
      </c>
      <c r="F18">
        <v>11.76</v>
      </c>
      <c r="G18">
        <v>3.9249999999999998</v>
      </c>
      <c r="H18">
        <v>-15.15</v>
      </c>
      <c r="I18">
        <v>-1.575</v>
      </c>
      <c r="J18">
        <v>11.76</v>
      </c>
      <c r="K18" t="s">
        <v>32</v>
      </c>
      <c r="L18" t="s">
        <v>33</v>
      </c>
      <c r="M18" t="s">
        <v>34</v>
      </c>
      <c r="N18" t="s">
        <v>34</v>
      </c>
      <c r="O18">
        <v>1023</v>
      </c>
      <c r="P18">
        <v>223</v>
      </c>
      <c r="Q18">
        <v>496</v>
      </c>
      <c r="R18">
        <v>225</v>
      </c>
      <c r="S18">
        <v>282</v>
      </c>
      <c r="T18">
        <v>703</v>
      </c>
      <c r="U18">
        <v>1235</v>
      </c>
      <c r="V18">
        <v>705</v>
      </c>
      <c r="W18" t="s">
        <v>39</v>
      </c>
      <c r="X18">
        <v>2</v>
      </c>
      <c r="Y18">
        <v>0</v>
      </c>
      <c r="Z18">
        <v>1</v>
      </c>
      <c r="AA18">
        <f t="shared" si="0"/>
        <v>-1.575</v>
      </c>
      <c r="AB18">
        <f t="shared" si="1"/>
        <v>11.76</v>
      </c>
      <c r="AC18">
        <f t="shared" si="2"/>
        <v>3.9249999999999998</v>
      </c>
      <c r="AD18">
        <f t="shared" si="3"/>
        <v>-15.15</v>
      </c>
      <c r="AE18">
        <f t="shared" si="6"/>
        <v>0.29000000000000004</v>
      </c>
      <c r="AF18">
        <f t="shared" si="4"/>
        <v>8.14</v>
      </c>
      <c r="AG18">
        <f t="shared" si="5"/>
        <v>8.14</v>
      </c>
    </row>
    <row r="19" spans="1:33" hidden="1" x14ac:dyDescent="0.2">
      <c r="A19">
        <v>17</v>
      </c>
      <c r="B19">
        <v>17</v>
      </c>
      <c r="C19">
        <v>5</v>
      </c>
      <c r="D19">
        <v>4139</v>
      </c>
      <c r="E19">
        <v>6.2050000000000001</v>
      </c>
      <c r="F19">
        <v>-13.76</v>
      </c>
      <c r="G19">
        <v>4.1950000000000003</v>
      </c>
      <c r="H19">
        <v>-13.76</v>
      </c>
      <c r="I19">
        <v>-1.145</v>
      </c>
      <c r="J19">
        <v>10.55</v>
      </c>
      <c r="K19" t="s">
        <v>36</v>
      </c>
      <c r="L19" t="s">
        <v>33</v>
      </c>
      <c r="M19" t="s">
        <v>34</v>
      </c>
      <c r="N19" t="s">
        <v>34</v>
      </c>
      <c r="O19">
        <v>1023</v>
      </c>
      <c r="P19">
        <v>224</v>
      </c>
      <c r="Q19">
        <v>495</v>
      </c>
      <c r="R19">
        <v>226</v>
      </c>
      <c r="S19">
        <v>283</v>
      </c>
      <c r="T19">
        <v>704</v>
      </c>
      <c r="U19">
        <v>1235</v>
      </c>
      <c r="V19">
        <v>705</v>
      </c>
      <c r="W19" t="s">
        <v>39</v>
      </c>
      <c r="X19">
        <v>2</v>
      </c>
      <c r="Y19">
        <v>1</v>
      </c>
      <c r="Z19">
        <v>0</v>
      </c>
      <c r="AA19">
        <f t="shared" si="0"/>
        <v>-4.1950000000000003</v>
      </c>
      <c r="AB19">
        <f t="shared" si="1"/>
        <v>13.76</v>
      </c>
      <c r="AC19">
        <f t="shared" si="2"/>
        <v>1.145</v>
      </c>
      <c r="AD19">
        <f t="shared" si="3"/>
        <v>-10.55</v>
      </c>
      <c r="AE19">
        <f t="shared" si="6"/>
        <v>3.07</v>
      </c>
      <c r="AF19">
        <f t="shared" si="4"/>
        <v>5.3599999999999994</v>
      </c>
      <c r="AG19">
        <f t="shared" si="5"/>
        <v>5.3599999999999994</v>
      </c>
    </row>
    <row r="20" spans="1:33" hidden="1" x14ac:dyDescent="0.2">
      <c r="A20">
        <v>18</v>
      </c>
      <c r="B20">
        <v>18</v>
      </c>
      <c r="C20">
        <v>6</v>
      </c>
      <c r="D20">
        <v>5932</v>
      </c>
      <c r="E20">
        <v>1.8049999999999999</v>
      </c>
      <c r="F20">
        <v>11.87</v>
      </c>
      <c r="G20">
        <v>-3.9649999999999999</v>
      </c>
      <c r="H20">
        <v>-14.75</v>
      </c>
      <c r="I20">
        <v>0.95499999999999996</v>
      </c>
      <c r="J20">
        <v>11.87</v>
      </c>
      <c r="K20" t="s">
        <v>32</v>
      </c>
      <c r="L20" t="s">
        <v>33</v>
      </c>
      <c r="M20" t="s">
        <v>34</v>
      </c>
      <c r="N20" t="s">
        <v>34</v>
      </c>
      <c r="O20">
        <v>1021</v>
      </c>
      <c r="P20">
        <v>221</v>
      </c>
      <c r="Q20">
        <v>496</v>
      </c>
      <c r="R20">
        <v>226</v>
      </c>
      <c r="S20">
        <v>282</v>
      </c>
      <c r="T20">
        <v>706</v>
      </c>
      <c r="U20">
        <v>1234</v>
      </c>
      <c r="V20">
        <v>704</v>
      </c>
      <c r="W20" t="s">
        <v>40</v>
      </c>
      <c r="X20">
        <v>1</v>
      </c>
      <c r="Y20">
        <v>0</v>
      </c>
      <c r="Z20">
        <v>0</v>
      </c>
      <c r="AA20">
        <f t="shared" si="0"/>
        <v>0.95499999999999996</v>
      </c>
      <c r="AB20">
        <f t="shared" si="1"/>
        <v>11.87</v>
      </c>
      <c r="AC20">
        <f t="shared" si="2"/>
        <v>-3.9649999999999999</v>
      </c>
      <c r="AD20">
        <f t="shared" si="3"/>
        <v>-14.75</v>
      </c>
      <c r="AE20">
        <f t="shared" si="6"/>
        <v>8.18</v>
      </c>
      <c r="AF20">
        <f t="shared" si="4"/>
        <v>0.25</v>
      </c>
      <c r="AG20">
        <f t="shared" si="5"/>
        <v>8.18</v>
      </c>
    </row>
    <row r="21" spans="1:33" hidden="1" x14ac:dyDescent="0.2">
      <c r="A21">
        <v>19</v>
      </c>
      <c r="B21">
        <v>19</v>
      </c>
      <c r="C21" s="1">
        <v>7</v>
      </c>
      <c r="D21">
        <v>6237</v>
      </c>
      <c r="E21">
        <v>1.6850000000000001</v>
      </c>
      <c r="F21">
        <v>12.01</v>
      </c>
      <c r="G21">
        <v>-3.9649999999999999</v>
      </c>
      <c r="H21">
        <v>-13.81</v>
      </c>
      <c r="I21">
        <v>0.77500000000000002</v>
      </c>
      <c r="J21">
        <v>12.01</v>
      </c>
      <c r="K21" t="s">
        <v>32</v>
      </c>
      <c r="L21" t="s">
        <v>33</v>
      </c>
      <c r="M21" t="s">
        <v>34</v>
      </c>
      <c r="N21" t="s">
        <v>34</v>
      </c>
      <c r="O21">
        <v>1022</v>
      </c>
      <c r="P21">
        <v>221</v>
      </c>
      <c r="Q21">
        <v>499</v>
      </c>
      <c r="R21">
        <v>223</v>
      </c>
      <c r="S21">
        <v>282</v>
      </c>
      <c r="T21">
        <v>706</v>
      </c>
      <c r="U21">
        <v>1234</v>
      </c>
      <c r="V21">
        <v>705</v>
      </c>
      <c r="W21" t="s">
        <v>37</v>
      </c>
      <c r="X21">
        <v>3</v>
      </c>
      <c r="Y21">
        <v>0</v>
      </c>
      <c r="Z21">
        <v>2</v>
      </c>
      <c r="AA21">
        <f t="shared" si="0"/>
        <v>0.77500000000000002</v>
      </c>
      <c r="AB21">
        <f t="shared" si="1"/>
        <v>12.01</v>
      </c>
      <c r="AC21">
        <f t="shared" si="2"/>
        <v>-3.9649999999999999</v>
      </c>
      <c r="AD21">
        <f t="shared" si="3"/>
        <v>-13.81</v>
      </c>
      <c r="AE21">
        <f t="shared" si="6"/>
        <v>8.18</v>
      </c>
      <c r="AF21">
        <f t="shared" si="4"/>
        <v>0.25</v>
      </c>
      <c r="AG21">
        <f t="shared" si="5"/>
        <v>8.18</v>
      </c>
    </row>
    <row r="22" spans="1:33" hidden="1" x14ac:dyDescent="0.2">
      <c r="A22">
        <v>20</v>
      </c>
      <c r="B22">
        <v>20</v>
      </c>
      <c r="C22" s="1">
        <v>7</v>
      </c>
      <c r="D22">
        <v>6290</v>
      </c>
      <c r="E22">
        <v>-2.355</v>
      </c>
      <c r="F22">
        <v>-12.71</v>
      </c>
      <c r="G22">
        <v>-3.0550000000000002</v>
      </c>
      <c r="H22">
        <v>-12.71</v>
      </c>
      <c r="I22">
        <v>0.61499999999999899</v>
      </c>
      <c r="J22">
        <v>11.45</v>
      </c>
      <c r="K22" t="s">
        <v>36</v>
      </c>
      <c r="L22" t="s">
        <v>33</v>
      </c>
      <c r="M22" t="s">
        <v>34</v>
      </c>
      <c r="N22" t="s">
        <v>34</v>
      </c>
      <c r="O22">
        <v>1021</v>
      </c>
      <c r="P22">
        <v>223</v>
      </c>
      <c r="Q22">
        <v>499</v>
      </c>
      <c r="R22">
        <v>223</v>
      </c>
      <c r="S22">
        <v>282</v>
      </c>
      <c r="T22">
        <v>707</v>
      </c>
      <c r="U22">
        <v>1235</v>
      </c>
      <c r="V22">
        <v>705</v>
      </c>
      <c r="W22" t="s">
        <v>37</v>
      </c>
      <c r="X22">
        <v>3</v>
      </c>
      <c r="Y22">
        <v>1</v>
      </c>
      <c r="Z22">
        <v>1</v>
      </c>
      <c r="AA22">
        <f t="shared" si="0"/>
        <v>3.0550000000000002</v>
      </c>
      <c r="AB22">
        <f t="shared" si="1"/>
        <v>12.71</v>
      </c>
      <c r="AC22">
        <f t="shared" si="2"/>
        <v>-0.61499999999999899</v>
      </c>
      <c r="AD22">
        <f t="shared" si="3"/>
        <v>-11.45</v>
      </c>
      <c r="AE22">
        <f t="shared" si="6"/>
        <v>4.8299999999999992</v>
      </c>
      <c r="AF22">
        <f t="shared" si="4"/>
        <v>3.600000000000001</v>
      </c>
      <c r="AG22">
        <f t="shared" si="5"/>
        <v>4.8299999999999992</v>
      </c>
    </row>
    <row r="23" spans="1:33" hidden="1" x14ac:dyDescent="0.2">
      <c r="A23">
        <v>21</v>
      </c>
      <c r="B23">
        <v>21</v>
      </c>
      <c r="C23" s="1">
        <v>7</v>
      </c>
      <c r="D23">
        <v>6328</v>
      </c>
      <c r="E23">
        <v>-1.0249999999999999</v>
      </c>
      <c r="F23">
        <v>11.68</v>
      </c>
      <c r="G23">
        <v>-0.40500000000000003</v>
      </c>
      <c r="H23">
        <v>-13.41</v>
      </c>
      <c r="I23">
        <v>-0.36499999999999999</v>
      </c>
      <c r="J23">
        <v>11.68</v>
      </c>
      <c r="K23" t="s">
        <v>32</v>
      </c>
      <c r="L23" t="s">
        <v>33</v>
      </c>
      <c r="M23" t="s">
        <v>34</v>
      </c>
      <c r="N23" t="s">
        <v>34</v>
      </c>
      <c r="O23">
        <v>1023</v>
      </c>
      <c r="P23">
        <v>222</v>
      </c>
      <c r="Q23">
        <v>496</v>
      </c>
      <c r="R23">
        <v>225</v>
      </c>
      <c r="S23">
        <v>282</v>
      </c>
      <c r="T23">
        <v>706</v>
      </c>
      <c r="U23">
        <v>1235</v>
      </c>
      <c r="V23">
        <v>705</v>
      </c>
      <c r="W23" t="s">
        <v>37</v>
      </c>
      <c r="X23">
        <v>3</v>
      </c>
      <c r="Y23">
        <v>2</v>
      </c>
      <c r="Z23">
        <v>0</v>
      </c>
      <c r="AA23">
        <f t="shared" si="0"/>
        <v>-0.36499999999999999</v>
      </c>
      <c r="AB23">
        <f t="shared" si="1"/>
        <v>11.68</v>
      </c>
      <c r="AC23">
        <f t="shared" si="2"/>
        <v>-0.40500000000000003</v>
      </c>
      <c r="AD23">
        <f t="shared" si="3"/>
        <v>-13.41</v>
      </c>
      <c r="AE23">
        <f t="shared" si="6"/>
        <v>4.62</v>
      </c>
      <c r="AF23">
        <f t="shared" si="4"/>
        <v>3.8099999999999996</v>
      </c>
      <c r="AG23">
        <f t="shared" si="5"/>
        <v>4.62</v>
      </c>
    </row>
    <row r="24" spans="1:33" hidden="1" x14ac:dyDescent="0.2">
      <c r="A24">
        <v>22</v>
      </c>
      <c r="B24">
        <v>22</v>
      </c>
      <c r="C24" s="1">
        <v>8</v>
      </c>
      <c r="D24">
        <v>6956</v>
      </c>
      <c r="E24">
        <v>-0.80500000000000105</v>
      </c>
      <c r="F24">
        <v>11.97</v>
      </c>
      <c r="G24">
        <v>3.5550000000000002</v>
      </c>
      <c r="H24">
        <v>-14.05</v>
      </c>
      <c r="I24">
        <v>-1.355</v>
      </c>
      <c r="J24">
        <v>11.97</v>
      </c>
      <c r="K24" t="s">
        <v>32</v>
      </c>
      <c r="L24" t="s">
        <v>33</v>
      </c>
      <c r="M24" t="s">
        <v>34</v>
      </c>
      <c r="N24" t="s">
        <v>34</v>
      </c>
      <c r="O24">
        <v>1021</v>
      </c>
      <c r="P24">
        <v>218</v>
      </c>
      <c r="Q24">
        <v>496</v>
      </c>
      <c r="R24">
        <v>225</v>
      </c>
      <c r="S24">
        <v>282</v>
      </c>
      <c r="T24">
        <v>705</v>
      </c>
      <c r="U24">
        <v>1234</v>
      </c>
      <c r="V24">
        <v>705</v>
      </c>
      <c r="W24" t="s">
        <v>37</v>
      </c>
      <c r="X24">
        <v>7</v>
      </c>
      <c r="Y24">
        <v>0</v>
      </c>
      <c r="Z24">
        <v>6</v>
      </c>
      <c r="AA24">
        <f t="shared" si="0"/>
        <v>-1.355</v>
      </c>
      <c r="AB24">
        <f t="shared" si="1"/>
        <v>11.97</v>
      </c>
      <c r="AC24">
        <f t="shared" si="2"/>
        <v>3.5550000000000002</v>
      </c>
      <c r="AD24">
        <f t="shared" si="3"/>
        <v>-14.05</v>
      </c>
      <c r="AE24">
        <f t="shared" si="6"/>
        <v>0.6599999999999997</v>
      </c>
      <c r="AF24">
        <f t="shared" si="4"/>
        <v>7.77</v>
      </c>
      <c r="AG24">
        <f t="shared" si="5"/>
        <v>7.77</v>
      </c>
    </row>
    <row r="25" spans="1:33" hidden="1" x14ac:dyDescent="0.2">
      <c r="A25">
        <v>23</v>
      </c>
      <c r="B25">
        <v>23</v>
      </c>
      <c r="C25" s="1">
        <v>8</v>
      </c>
      <c r="D25">
        <v>7037</v>
      </c>
      <c r="E25">
        <v>-0.92500000000000104</v>
      </c>
      <c r="F25">
        <v>12.13</v>
      </c>
      <c r="G25">
        <v>2.3450000000000002</v>
      </c>
      <c r="H25">
        <v>-13.97</v>
      </c>
      <c r="I25">
        <v>-1.9550000000000001</v>
      </c>
      <c r="J25">
        <v>12.13</v>
      </c>
      <c r="K25" t="s">
        <v>32</v>
      </c>
      <c r="L25" t="s">
        <v>33</v>
      </c>
      <c r="M25" t="s">
        <v>34</v>
      </c>
      <c r="N25" t="s">
        <v>34</v>
      </c>
      <c r="O25">
        <v>1022</v>
      </c>
      <c r="P25">
        <v>221</v>
      </c>
      <c r="Q25">
        <v>495</v>
      </c>
      <c r="R25">
        <v>226</v>
      </c>
      <c r="S25">
        <v>282</v>
      </c>
      <c r="T25">
        <v>704</v>
      </c>
      <c r="U25">
        <v>1235</v>
      </c>
      <c r="V25">
        <v>705</v>
      </c>
      <c r="W25" t="s">
        <v>37</v>
      </c>
      <c r="X25">
        <v>7</v>
      </c>
      <c r="Y25">
        <v>1</v>
      </c>
      <c r="Z25">
        <v>5</v>
      </c>
      <c r="AA25">
        <f t="shared" si="0"/>
        <v>-1.9550000000000001</v>
      </c>
      <c r="AB25">
        <f t="shared" si="1"/>
        <v>12.13</v>
      </c>
      <c r="AC25">
        <f t="shared" si="2"/>
        <v>2.3450000000000002</v>
      </c>
      <c r="AD25">
        <f t="shared" si="3"/>
        <v>-13.97</v>
      </c>
      <c r="AE25">
        <f t="shared" si="6"/>
        <v>1.8699999999999997</v>
      </c>
      <c r="AF25">
        <f t="shared" si="4"/>
        <v>6.5600000000000005</v>
      </c>
      <c r="AG25">
        <f t="shared" si="5"/>
        <v>6.5600000000000005</v>
      </c>
    </row>
    <row r="26" spans="1:33" hidden="1" x14ac:dyDescent="0.2">
      <c r="A26">
        <v>24</v>
      </c>
      <c r="B26">
        <v>24</v>
      </c>
      <c r="C26" s="1">
        <v>8</v>
      </c>
      <c r="D26">
        <v>7075</v>
      </c>
      <c r="E26">
        <v>1.905</v>
      </c>
      <c r="F26">
        <v>-14.53</v>
      </c>
      <c r="G26">
        <v>3.145</v>
      </c>
      <c r="H26">
        <v>-14.53</v>
      </c>
      <c r="I26">
        <v>-1.2749999999999999</v>
      </c>
      <c r="J26">
        <v>12.61</v>
      </c>
      <c r="K26" t="s">
        <v>36</v>
      </c>
      <c r="L26" t="s">
        <v>33</v>
      </c>
      <c r="M26" t="s">
        <v>34</v>
      </c>
      <c r="N26" t="s">
        <v>34</v>
      </c>
      <c r="O26">
        <v>1024</v>
      </c>
      <c r="P26">
        <v>224</v>
      </c>
      <c r="Q26">
        <v>495</v>
      </c>
      <c r="R26">
        <v>225</v>
      </c>
      <c r="S26">
        <v>281</v>
      </c>
      <c r="T26">
        <v>705</v>
      </c>
      <c r="U26">
        <v>1234</v>
      </c>
      <c r="V26">
        <v>705</v>
      </c>
      <c r="W26" t="s">
        <v>37</v>
      </c>
      <c r="X26">
        <v>7</v>
      </c>
      <c r="Y26">
        <v>2</v>
      </c>
      <c r="Z26">
        <v>4</v>
      </c>
      <c r="AA26">
        <f t="shared" si="0"/>
        <v>-3.145</v>
      </c>
      <c r="AB26">
        <f t="shared" si="1"/>
        <v>14.53</v>
      </c>
      <c r="AC26">
        <f t="shared" si="2"/>
        <v>1.2749999999999999</v>
      </c>
      <c r="AD26">
        <f t="shared" si="3"/>
        <v>-12.61</v>
      </c>
      <c r="AE26">
        <f t="shared" si="6"/>
        <v>2.94</v>
      </c>
      <c r="AF26">
        <f t="shared" si="4"/>
        <v>5.49</v>
      </c>
      <c r="AG26">
        <f t="shared" si="5"/>
        <v>5.49</v>
      </c>
    </row>
    <row r="27" spans="1:33" hidden="1" x14ac:dyDescent="0.2">
      <c r="A27">
        <v>25</v>
      </c>
      <c r="B27">
        <v>25</v>
      </c>
      <c r="C27" s="1">
        <v>8</v>
      </c>
      <c r="D27">
        <v>7106</v>
      </c>
      <c r="E27">
        <v>-1.915</v>
      </c>
      <c r="F27">
        <v>12.64</v>
      </c>
      <c r="G27">
        <v>2.2749999999999999</v>
      </c>
      <c r="H27">
        <v>-15.22</v>
      </c>
      <c r="I27">
        <v>-2.9649999999999999</v>
      </c>
      <c r="J27">
        <v>12.64</v>
      </c>
      <c r="K27" t="s">
        <v>32</v>
      </c>
      <c r="L27" t="s">
        <v>33</v>
      </c>
      <c r="M27" t="s">
        <v>34</v>
      </c>
      <c r="N27" t="s">
        <v>34</v>
      </c>
      <c r="O27">
        <v>1023</v>
      </c>
      <c r="P27">
        <v>222</v>
      </c>
      <c r="Q27">
        <v>495</v>
      </c>
      <c r="R27">
        <v>226</v>
      </c>
      <c r="S27">
        <v>284</v>
      </c>
      <c r="T27">
        <v>704</v>
      </c>
      <c r="U27">
        <v>1235</v>
      </c>
      <c r="V27">
        <v>705</v>
      </c>
      <c r="W27" t="s">
        <v>37</v>
      </c>
      <c r="X27">
        <v>7</v>
      </c>
      <c r="Y27">
        <v>3</v>
      </c>
      <c r="Z27">
        <v>3</v>
      </c>
      <c r="AA27">
        <f t="shared" si="0"/>
        <v>-2.9649999999999999</v>
      </c>
      <c r="AB27">
        <f t="shared" si="1"/>
        <v>12.64</v>
      </c>
      <c r="AC27">
        <f t="shared" si="2"/>
        <v>2.2749999999999999</v>
      </c>
      <c r="AD27">
        <f t="shared" si="3"/>
        <v>-15.22</v>
      </c>
      <c r="AE27">
        <f t="shared" si="6"/>
        <v>1.94</v>
      </c>
      <c r="AF27">
        <f t="shared" si="4"/>
        <v>6.49</v>
      </c>
      <c r="AG27">
        <f t="shared" si="5"/>
        <v>6.49</v>
      </c>
    </row>
    <row r="28" spans="1:33" hidden="1" x14ac:dyDescent="0.2">
      <c r="A28">
        <v>26</v>
      </c>
      <c r="B28">
        <v>26</v>
      </c>
      <c r="C28" s="1">
        <v>8</v>
      </c>
      <c r="D28">
        <v>7152</v>
      </c>
      <c r="E28">
        <v>2.2450000000000001</v>
      </c>
      <c r="F28">
        <v>-14.76</v>
      </c>
      <c r="G28">
        <v>2.5649999999999999</v>
      </c>
      <c r="H28">
        <v>-14.76</v>
      </c>
      <c r="I28">
        <v>-2.875</v>
      </c>
      <c r="J28">
        <v>12.3</v>
      </c>
      <c r="K28" t="s">
        <v>36</v>
      </c>
      <c r="L28" t="s">
        <v>33</v>
      </c>
      <c r="M28" t="s">
        <v>34</v>
      </c>
      <c r="N28" t="s">
        <v>34</v>
      </c>
      <c r="O28">
        <v>1023</v>
      </c>
      <c r="P28">
        <v>223</v>
      </c>
      <c r="Q28">
        <v>495</v>
      </c>
      <c r="R28">
        <v>225</v>
      </c>
      <c r="S28">
        <v>283</v>
      </c>
      <c r="T28">
        <v>705</v>
      </c>
      <c r="U28">
        <v>1234</v>
      </c>
      <c r="V28">
        <v>704</v>
      </c>
      <c r="W28" t="s">
        <v>37</v>
      </c>
      <c r="X28">
        <v>7</v>
      </c>
      <c r="Y28">
        <v>4</v>
      </c>
      <c r="Z28">
        <v>2</v>
      </c>
      <c r="AA28">
        <f t="shared" si="0"/>
        <v>-2.5649999999999999</v>
      </c>
      <c r="AB28">
        <f t="shared" si="1"/>
        <v>14.76</v>
      </c>
      <c r="AC28">
        <f t="shared" si="2"/>
        <v>2.875</v>
      </c>
      <c r="AD28">
        <f t="shared" si="3"/>
        <v>-12.3</v>
      </c>
      <c r="AE28">
        <f t="shared" si="6"/>
        <v>1.3399999999999999</v>
      </c>
      <c r="AF28">
        <f t="shared" si="4"/>
        <v>7.09</v>
      </c>
      <c r="AG28">
        <f t="shared" si="5"/>
        <v>7.09</v>
      </c>
    </row>
    <row r="29" spans="1:33" hidden="1" x14ac:dyDescent="0.2">
      <c r="A29">
        <v>27</v>
      </c>
      <c r="B29">
        <v>27</v>
      </c>
      <c r="C29" s="1">
        <v>8</v>
      </c>
      <c r="D29">
        <v>7185</v>
      </c>
      <c r="E29">
        <v>-3.2549999999999999</v>
      </c>
      <c r="F29">
        <v>12.4</v>
      </c>
      <c r="G29">
        <v>1.9850000000000001</v>
      </c>
      <c r="H29">
        <v>-15.51</v>
      </c>
      <c r="I29">
        <v>-2.4449999999999998</v>
      </c>
      <c r="J29">
        <v>12.4</v>
      </c>
      <c r="K29" t="s">
        <v>32</v>
      </c>
      <c r="L29" t="s">
        <v>33</v>
      </c>
      <c r="M29" t="s">
        <v>34</v>
      </c>
      <c r="N29" t="s">
        <v>34</v>
      </c>
      <c r="O29">
        <v>1023</v>
      </c>
      <c r="P29">
        <v>223</v>
      </c>
      <c r="Q29">
        <v>495</v>
      </c>
      <c r="R29">
        <v>226</v>
      </c>
      <c r="S29">
        <v>282</v>
      </c>
      <c r="T29">
        <v>704</v>
      </c>
      <c r="U29">
        <v>1235</v>
      </c>
      <c r="V29">
        <v>705</v>
      </c>
      <c r="W29" t="s">
        <v>37</v>
      </c>
      <c r="X29">
        <v>7</v>
      </c>
      <c r="Y29">
        <v>5</v>
      </c>
      <c r="Z29">
        <v>1</v>
      </c>
      <c r="AA29">
        <f t="shared" si="0"/>
        <v>-2.4449999999999998</v>
      </c>
      <c r="AB29">
        <f t="shared" si="1"/>
        <v>12.4</v>
      </c>
      <c r="AC29">
        <f t="shared" si="2"/>
        <v>1.9850000000000001</v>
      </c>
      <c r="AD29">
        <f t="shared" si="3"/>
        <v>-15.51</v>
      </c>
      <c r="AE29">
        <f t="shared" si="6"/>
        <v>2.2299999999999995</v>
      </c>
      <c r="AF29">
        <f t="shared" si="4"/>
        <v>6.2</v>
      </c>
      <c r="AG29">
        <f t="shared" si="5"/>
        <v>6.2</v>
      </c>
    </row>
    <row r="30" spans="1:33" hidden="1" x14ac:dyDescent="0.2">
      <c r="A30">
        <v>28</v>
      </c>
      <c r="B30">
        <v>28</v>
      </c>
      <c r="C30" s="1">
        <v>8</v>
      </c>
      <c r="D30">
        <v>7225</v>
      </c>
      <c r="E30">
        <v>2.7450000000000001</v>
      </c>
      <c r="F30">
        <v>-13.53</v>
      </c>
      <c r="G30">
        <v>3.665</v>
      </c>
      <c r="H30">
        <v>-13.53</v>
      </c>
      <c r="I30">
        <v>-0.93500000000000005</v>
      </c>
      <c r="J30">
        <v>12.85</v>
      </c>
      <c r="K30" t="s">
        <v>36</v>
      </c>
      <c r="L30" t="s">
        <v>33</v>
      </c>
      <c r="M30" t="s">
        <v>34</v>
      </c>
      <c r="N30" t="s">
        <v>34</v>
      </c>
      <c r="O30">
        <v>1021</v>
      </c>
      <c r="P30">
        <v>221</v>
      </c>
      <c r="Q30">
        <v>495</v>
      </c>
      <c r="R30">
        <v>226</v>
      </c>
      <c r="S30">
        <v>282</v>
      </c>
      <c r="T30">
        <v>705</v>
      </c>
      <c r="U30">
        <v>1234</v>
      </c>
      <c r="V30">
        <v>704</v>
      </c>
      <c r="W30" t="s">
        <v>37</v>
      </c>
      <c r="X30">
        <v>7</v>
      </c>
      <c r="Y30">
        <v>6</v>
      </c>
      <c r="Z30">
        <v>0</v>
      </c>
      <c r="AA30">
        <f t="shared" si="0"/>
        <v>-3.665</v>
      </c>
      <c r="AB30">
        <f t="shared" si="1"/>
        <v>13.53</v>
      </c>
      <c r="AC30">
        <f t="shared" si="2"/>
        <v>0.93500000000000005</v>
      </c>
      <c r="AD30">
        <f t="shared" si="3"/>
        <v>-12.85</v>
      </c>
      <c r="AE30">
        <f t="shared" si="6"/>
        <v>3.28</v>
      </c>
      <c r="AF30">
        <f t="shared" si="4"/>
        <v>5.15</v>
      </c>
      <c r="AG30">
        <f t="shared" si="5"/>
        <v>5.15</v>
      </c>
    </row>
    <row r="31" spans="1:33" hidden="1" x14ac:dyDescent="0.2">
      <c r="A31">
        <v>29</v>
      </c>
      <c r="B31">
        <v>29</v>
      </c>
      <c r="C31">
        <v>9</v>
      </c>
      <c r="D31">
        <v>7954</v>
      </c>
      <c r="E31">
        <v>1.7050000000000001</v>
      </c>
      <c r="F31">
        <v>12.04</v>
      </c>
      <c r="G31">
        <v>-4.0549999999999997</v>
      </c>
      <c r="H31">
        <v>-14.81</v>
      </c>
      <c r="I31">
        <v>0.79500000000000004</v>
      </c>
      <c r="J31">
        <v>12.04</v>
      </c>
      <c r="K31" t="s">
        <v>32</v>
      </c>
      <c r="L31" t="s">
        <v>33</v>
      </c>
      <c r="M31" t="s">
        <v>34</v>
      </c>
      <c r="N31" t="s">
        <v>34</v>
      </c>
      <c r="O31">
        <v>1020</v>
      </c>
      <c r="P31">
        <v>222</v>
      </c>
      <c r="Q31">
        <v>499</v>
      </c>
      <c r="R31">
        <v>225</v>
      </c>
      <c r="S31">
        <v>283</v>
      </c>
      <c r="T31">
        <v>705</v>
      </c>
      <c r="U31">
        <v>1234</v>
      </c>
      <c r="V31">
        <v>704</v>
      </c>
      <c r="W31" t="s">
        <v>40</v>
      </c>
      <c r="X31">
        <v>1</v>
      </c>
      <c r="Y31">
        <v>0</v>
      </c>
      <c r="Z31">
        <v>0</v>
      </c>
      <c r="AA31">
        <f t="shared" si="0"/>
        <v>0.79500000000000004</v>
      </c>
      <c r="AB31">
        <f t="shared" si="1"/>
        <v>12.04</v>
      </c>
      <c r="AC31">
        <f t="shared" si="2"/>
        <v>-4.0549999999999997</v>
      </c>
      <c r="AD31">
        <f t="shared" si="3"/>
        <v>-14.81</v>
      </c>
      <c r="AE31">
        <f t="shared" si="6"/>
        <v>8.27</v>
      </c>
      <c r="AF31">
        <f t="shared" si="4"/>
        <v>0.16000000000000014</v>
      </c>
      <c r="AG31">
        <f t="shared" si="5"/>
        <v>8.27</v>
      </c>
    </row>
    <row r="32" spans="1:33" hidden="1" x14ac:dyDescent="0.2">
      <c r="A32">
        <v>30</v>
      </c>
      <c r="B32">
        <v>30</v>
      </c>
      <c r="C32">
        <v>10</v>
      </c>
      <c r="D32">
        <v>8372</v>
      </c>
      <c r="E32">
        <v>0.92500000000000004</v>
      </c>
      <c r="F32">
        <v>11.18</v>
      </c>
      <c r="G32">
        <v>-3.7250000000000001</v>
      </c>
      <c r="H32">
        <v>-13.18</v>
      </c>
      <c r="I32">
        <v>1.0049999999999999</v>
      </c>
      <c r="J32">
        <v>11.18</v>
      </c>
      <c r="K32" t="s">
        <v>32</v>
      </c>
      <c r="L32" t="s">
        <v>33</v>
      </c>
      <c r="M32" t="s">
        <v>34</v>
      </c>
      <c r="N32" t="s">
        <v>34</v>
      </c>
      <c r="O32">
        <v>1021</v>
      </c>
      <c r="P32">
        <v>223</v>
      </c>
      <c r="Q32">
        <v>499</v>
      </c>
      <c r="R32">
        <v>223</v>
      </c>
      <c r="S32">
        <v>283</v>
      </c>
      <c r="T32">
        <v>705</v>
      </c>
      <c r="U32">
        <v>1234</v>
      </c>
      <c r="V32">
        <v>704</v>
      </c>
      <c r="W32" t="s">
        <v>35</v>
      </c>
      <c r="X32">
        <v>12</v>
      </c>
      <c r="Y32">
        <v>0</v>
      </c>
      <c r="Z32">
        <v>11</v>
      </c>
      <c r="AA32">
        <f t="shared" si="0"/>
        <v>1.0049999999999999</v>
      </c>
      <c r="AB32">
        <f t="shared" si="1"/>
        <v>11.18</v>
      </c>
      <c r="AC32">
        <f t="shared" si="2"/>
        <v>-3.7250000000000001</v>
      </c>
      <c r="AD32">
        <f t="shared" si="3"/>
        <v>-13.18</v>
      </c>
      <c r="AE32">
        <f t="shared" si="6"/>
        <v>7.9399999999999995</v>
      </c>
      <c r="AF32">
        <f t="shared" si="4"/>
        <v>0.48999999999999977</v>
      </c>
      <c r="AG32">
        <f t="shared" si="5"/>
        <v>7.9399999999999995</v>
      </c>
    </row>
    <row r="33" spans="1:33" hidden="1" x14ac:dyDescent="0.2">
      <c r="A33">
        <v>31</v>
      </c>
      <c r="B33">
        <v>31</v>
      </c>
      <c r="C33">
        <v>10</v>
      </c>
      <c r="D33">
        <v>8407</v>
      </c>
      <c r="E33">
        <v>-3.665</v>
      </c>
      <c r="F33">
        <v>-12.84</v>
      </c>
      <c r="G33">
        <v>-2.3149999999999999</v>
      </c>
      <c r="H33">
        <v>-12.84</v>
      </c>
      <c r="I33">
        <v>0.44499999999999901</v>
      </c>
      <c r="J33">
        <v>12.12</v>
      </c>
      <c r="K33" t="s">
        <v>36</v>
      </c>
      <c r="L33" t="s">
        <v>33</v>
      </c>
      <c r="M33" t="s">
        <v>34</v>
      </c>
      <c r="N33" t="s">
        <v>34</v>
      </c>
      <c r="O33">
        <v>1021</v>
      </c>
      <c r="P33">
        <v>223</v>
      </c>
      <c r="Q33">
        <v>498</v>
      </c>
      <c r="R33">
        <v>225</v>
      </c>
      <c r="S33">
        <v>283</v>
      </c>
      <c r="T33">
        <v>705</v>
      </c>
      <c r="U33">
        <v>1234</v>
      </c>
      <c r="V33">
        <v>704</v>
      </c>
      <c r="W33" t="s">
        <v>35</v>
      </c>
      <c r="X33">
        <v>12</v>
      </c>
      <c r="Y33">
        <v>1</v>
      </c>
      <c r="Z33">
        <v>10</v>
      </c>
      <c r="AA33">
        <f t="shared" si="0"/>
        <v>2.3149999999999999</v>
      </c>
      <c r="AB33">
        <f t="shared" si="1"/>
        <v>12.84</v>
      </c>
      <c r="AC33">
        <f t="shared" si="2"/>
        <v>-0.44499999999999901</v>
      </c>
      <c r="AD33">
        <f t="shared" si="3"/>
        <v>-12.12</v>
      </c>
      <c r="AE33">
        <f t="shared" si="6"/>
        <v>4.6599999999999993</v>
      </c>
      <c r="AF33">
        <f t="shared" si="4"/>
        <v>3.7700000000000009</v>
      </c>
      <c r="AG33">
        <f t="shared" si="5"/>
        <v>4.6599999999999993</v>
      </c>
    </row>
    <row r="34" spans="1:33" x14ac:dyDescent="0.2">
      <c r="A34">
        <v>32</v>
      </c>
      <c r="B34">
        <v>32</v>
      </c>
      <c r="C34">
        <v>10</v>
      </c>
      <c r="D34">
        <v>8433</v>
      </c>
      <c r="E34">
        <v>-1.4350000000000001</v>
      </c>
      <c r="F34">
        <v>12.29</v>
      </c>
      <c r="G34">
        <v>-0.27500000000000002</v>
      </c>
      <c r="H34">
        <v>-13.32</v>
      </c>
      <c r="I34">
        <v>-0.60499999999999998</v>
      </c>
      <c r="J34">
        <v>12.29</v>
      </c>
      <c r="K34" t="s">
        <v>32</v>
      </c>
      <c r="L34" t="s">
        <v>33</v>
      </c>
      <c r="M34" t="s">
        <v>34</v>
      </c>
      <c r="N34" t="s">
        <v>34</v>
      </c>
      <c r="O34">
        <v>1021</v>
      </c>
      <c r="P34">
        <v>223</v>
      </c>
      <c r="Q34">
        <v>496</v>
      </c>
      <c r="R34">
        <v>226</v>
      </c>
      <c r="S34">
        <v>283</v>
      </c>
      <c r="T34">
        <v>705</v>
      </c>
      <c r="U34">
        <v>1234</v>
      </c>
      <c r="V34">
        <v>705</v>
      </c>
      <c r="W34" t="s">
        <v>35</v>
      </c>
      <c r="X34">
        <v>12</v>
      </c>
      <c r="Y34">
        <v>2</v>
      </c>
      <c r="Z34">
        <v>9</v>
      </c>
      <c r="AA34">
        <f t="shared" si="0"/>
        <v>-0.60499999999999998</v>
      </c>
      <c r="AB34">
        <f t="shared" si="1"/>
        <v>12.29</v>
      </c>
      <c r="AC34">
        <f t="shared" si="2"/>
        <v>-0.27500000000000002</v>
      </c>
      <c r="AD34">
        <f t="shared" si="3"/>
        <v>-13.32</v>
      </c>
      <c r="AE34">
        <f t="shared" si="6"/>
        <v>4.49</v>
      </c>
      <c r="AF34">
        <f t="shared" si="4"/>
        <v>3.94</v>
      </c>
      <c r="AG34">
        <f t="shared" si="5"/>
        <v>4.49</v>
      </c>
    </row>
    <row r="35" spans="1:33" x14ac:dyDescent="0.2">
      <c r="A35">
        <v>33</v>
      </c>
      <c r="B35">
        <v>33</v>
      </c>
      <c r="C35">
        <v>10</v>
      </c>
      <c r="D35">
        <v>8468</v>
      </c>
      <c r="E35">
        <v>1.825</v>
      </c>
      <c r="F35">
        <v>-14.81</v>
      </c>
      <c r="G35">
        <v>1.145</v>
      </c>
      <c r="H35">
        <v>-14.83</v>
      </c>
      <c r="I35">
        <v>-0.83499999999999996</v>
      </c>
      <c r="J35">
        <v>12.56</v>
      </c>
      <c r="K35" t="s">
        <v>32</v>
      </c>
      <c r="L35" t="s">
        <v>33</v>
      </c>
      <c r="M35" t="s">
        <v>34</v>
      </c>
      <c r="N35" t="s">
        <v>34</v>
      </c>
      <c r="O35">
        <v>1021</v>
      </c>
      <c r="P35">
        <v>223</v>
      </c>
      <c r="Q35">
        <v>496</v>
      </c>
      <c r="R35">
        <v>226</v>
      </c>
      <c r="S35">
        <v>283</v>
      </c>
      <c r="T35">
        <v>705</v>
      </c>
      <c r="U35">
        <v>1234</v>
      </c>
      <c r="V35">
        <v>705</v>
      </c>
      <c r="W35" t="s">
        <v>35</v>
      </c>
      <c r="X35">
        <v>12</v>
      </c>
      <c r="Y35">
        <v>3</v>
      </c>
      <c r="Z35">
        <v>8</v>
      </c>
      <c r="AA35">
        <f t="shared" si="0"/>
        <v>-1.145</v>
      </c>
      <c r="AB35">
        <f t="shared" si="1"/>
        <v>14.83</v>
      </c>
      <c r="AC35">
        <f t="shared" si="2"/>
        <v>0.83499999999999996</v>
      </c>
      <c r="AD35">
        <f t="shared" si="3"/>
        <v>-12.56</v>
      </c>
      <c r="AE35">
        <f t="shared" si="6"/>
        <v>3.38</v>
      </c>
      <c r="AF35">
        <f t="shared" si="4"/>
        <v>5.05</v>
      </c>
      <c r="AG35">
        <f t="shared" si="5"/>
        <v>5.05</v>
      </c>
    </row>
    <row r="36" spans="1:33" x14ac:dyDescent="0.2">
      <c r="A36">
        <v>34</v>
      </c>
      <c r="B36">
        <v>34</v>
      </c>
      <c r="C36">
        <v>10</v>
      </c>
      <c r="D36">
        <v>8515</v>
      </c>
      <c r="E36">
        <v>-1.2350000000000001</v>
      </c>
      <c r="F36">
        <v>14.08</v>
      </c>
      <c r="G36">
        <v>0.60499999999999998</v>
      </c>
      <c r="H36">
        <v>-16.649999999999999</v>
      </c>
      <c r="I36">
        <v>-2.1349999999999998</v>
      </c>
      <c r="J36">
        <v>14.08</v>
      </c>
      <c r="K36" t="s">
        <v>32</v>
      </c>
      <c r="L36" t="s">
        <v>33</v>
      </c>
      <c r="M36" t="s">
        <v>34</v>
      </c>
      <c r="N36" t="s">
        <v>34</v>
      </c>
      <c r="O36">
        <v>1023</v>
      </c>
      <c r="P36">
        <v>223</v>
      </c>
      <c r="Q36">
        <v>496</v>
      </c>
      <c r="R36">
        <v>225</v>
      </c>
      <c r="S36">
        <v>283</v>
      </c>
      <c r="T36">
        <v>705</v>
      </c>
      <c r="U36">
        <v>1234</v>
      </c>
      <c r="V36">
        <v>704</v>
      </c>
      <c r="W36" t="s">
        <v>35</v>
      </c>
      <c r="X36">
        <v>12</v>
      </c>
      <c r="Y36">
        <v>4</v>
      </c>
      <c r="Z36">
        <v>7</v>
      </c>
      <c r="AA36">
        <f t="shared" si="0"/>
        <v>-2.1349999999999998</v>
      </c>
      <c r="AB36">
        <f t="shared" si="1"/>
        <v>14.08</v>
      </c>
      <c r="AC36">
        <f t="shared" si="2"/>
        <v>0.60499999999999998</v>
      </c>
      <c r="AD36">
        <f t="shared" si="3"/>
        <v>-16.649999999999999</v>
      </c>
      <c r="AE36">
        <f t="shared" si="6"/>
        <v>3.61</v>
      </c>
      <c r="AF36">
        <f t="shared" si="4"/>
        <v>4.82</v>
      </c>
      <c r="AG36">
        <f t="shared" si="5"/>
        <v>4.82</v>
      </c>
    </row>
    <row r="37" spans="1:33" x14ac:dyDescent="0.2">
      <c r="A37">
        <v>35</v>
      </c>
      <c r="B37">
        <v>35</v>
      </c>
      <c r="C37">
        <v>10</v>
      </c>
      <c r="D37">
        <v>8552</v>
      </c>
      <c r="E37">
        <v>3.1549999999999998</v>
      </c>
      <c r="F37">
        <v>-15.01</v>
      </c>
      <c r="G37">
        <v>2.3050000000000002</v>
      </c>
      <c r="H37">
        <v>-15.01</v>
      </c>
      <c r="I37">
        <v>-1.655</v>
      </c>
      <c r="J37">
        <v>13.22</v>
      </c>
      <c r="K37" t="s">
        <v>36</v>
      </c>
      <c r="L37" t="s">
        <v>33</v>
      </c>
      <c r="M37" t="s">
        <v>34</v>
      </c>
      <c r="N37" t="s">
        <v>34</v>
      </c>
      <c r="O37">
        <v>1021</v>
      </c>
      <c r="P37">
        <v>223</v>
      </c>
      <c r="Q37">
        <v>496</v>
      </c>
      <c r="R37">
        <v>226</v>
      </c>
      <c r="S37">
        <v>283</v>
      </c>
      <c r="T37">
        <v>705</v>
      </c>
      <c r="U37">
        <v>1234</v>
      </c>
      <c r="V37">
        <v>705</v>
      </c>
      <c r="W37" t="s">
        <v>35</v>
      </c>
      <c r="X37">
        <v>12</v>
      </c>
      <c r="Y37">
        <v>5</v>
      </c>
      <c r="Z37">
        <v>6</v>
      </c>
      <c r="AA37">
        <f t="shared" si="0"/>
        <v>-2.3050000000000002</v>
      </c>
      <c r="AB37">
        <f t="shared" si="1"/>
        <v>15.01</v>
      </c>
      <c r="AC37">
        <f t="shared" si="2"/>
        <v>1.655</v>
      </c>
      <c r="AD37">
        <f t="shared" si="3"/>
        <v>-13.22</v>
      </c>
      <c r="AE37">
        <f t="shared" si="6"/>
        <v>2.5599999999999996</v>
      </c>
      <c r="AF37">
        <f t="shared" si="4"/>
        <v>5.87</v>
      </c>
      <c r="AG37">
        <f t="shared" si="5"/>
        <v>5.87</v>
      </c>
    </row>
    <row r="38" spans="1:33" x14ac:dyDescent="0.2">
      <c r="A38">
        <v>36</v>
      </c>
      <c r="B38">
        <v>36</v>
      </c>
      <c r="C38">
        <v>10</v>
      </c>
      <c r="D38">
        <v>8592</v>
      </c>
      <c r="E38">
        <v>-2.7250000000000001</v>
      </c>
      <c r="F38">
        <v>11.74</v>
      </c>
      <c r="G38">
        <v>1.7350000000000001</v>
      </c>
      <c r="H38">
        <v>-15.4</v>
      </c>
      <c r="I38">
        <v>-1.915</v>
      </c>
      <c r="J38">
        <v>11.74</v>
      </c>
      <c r="K38" t="s">
        <v>32</v>
      </c>
      <c r="L38" t="s">
        <v>33</v>
      </c>
      <c r="M38" t="s">
        <v>34</v>
      </c>
      <c r="N38" t="s">
        <v>34</v>
      </c>
      <c r="O38">
        <v>1021</v>
      </c>
      <c r="P38">
        <v>223</v>
      </c>
      <c r="Q38">
        <v>496</v>
      </c>
      <c r="R38">
        <v>225</v>
      </c>
      <c r="S38">
        <v>283</v>
      </c>
      <c r="T38">
        <v>704</v>
      </c>
      <c r="U38">
        <v>1234</v>
      </c>
      <c r="V38">
        <v>705</v>
      </c>
      <c r="W38" t="s">
        <v>35</v>
      </c>
      <c r="X38">
        <v>12</v>
      </c>
      <c r="Y38">
        <v>6</v>
      </c>
      <c r="Z38">
        <v>5</v>
      </c>
      <c r="AA38">
        <f t="shared" si="0"/>
        <v>-1.915</v>
      </c>
      <c r="AB38">
        <f t="shared" si="1"/>
        <v>11.74</v>
      </c>
      <c r="AC38">
        <f t="shared" si="2"/>
        <v>1.7350000000000001</v>
      </c>
      <c r="AD38">
        <f t="shared" si="3"/>
        <v>-15.4</v>
      </c>
      <c r="AE38">
        <f t="shared" si="6"/>
        <v>2.4799999999999995</v>
      </c>
      <c r="AF38">
        <f t="shared" si="4"/>
        <v>5.95</v>
      </c>
      <c r="AG38">
        <f t="shared" si="5"/>
        <v>5.95</v>
      </c>
    </row>
    <row r="39" spans="1:33" x14ac:dyDescent="0.2">
      <c r="A39">
        <v>37</v>
      </c>
      <c r="B39">
        <v>37</v>
      </c>
      <c r="C39">
        <v>10</v>
      </c>
      <c r="D39">
        <v>8630</v>
      </c>
      <c r="E39">
        <v>1.5349999999999999</v>
      </c>
      <c r="F39">
        <v>-14.4</v>
      </c>
      <c r="G39">
        <v>2.2450000000000001</v>
      </c>
      <c r="H39">
        <v>-14.4</v>
      </c>
      <c r="I39">
        <v>-1.0649999999999999</v>
      </c>
      <c r="J39">
        <v>12.49</v>
      </c>
      <c r="K39" t="s">
        <v>36</v>
      </c>
      <c r="L39" t="s">
        <v>33</v>
      </c>
      <c r="M39" t="s">
        <v>34</v>
      </c>
      <c r="N39" t="s">
        <v>34</v>
      </c>
      <c r="O39">
        <v>1020</v>
      </c>
      <c r="P39">
        <v>224</v>
      </c>
      <c r="Q39">
        <v>496</v>
      </c>
      <c r="R39">
        <v>226</v>
      </c>
      <c r="S39">
        <v>283</v>
      </c>
      <c r="T39">
        <v>705</v>
      </c>
      <c r="U39">
        <v>1234</v>
      </c>
      <c r="V39">
        <v>704</v>
      </c>
      <c r="W39" t="s">
        <v>35</v>
      </c>
      <c r="X39">
        <v>12</v>
      </c>
      <c r="Y39">
        <v>7</v>
      </c>
      <c r="Z39">
        <v>4</v>
      </c>
      <c r="AA39">
        <f t="shared" si="0"/>
        <v>-2.2450000000000001</v>
      </c>
      <c r="AB39">
        <f t="shared" si="1"/>
        <v>14.4</v>
      </c>
      <c r="AC39">
        <f t="shared" si="2"/>
        <v>1.0649999999999999</v>
      </c>
      <c r="AD39">
        <f t="shared" si="3"/>
        <v>-12.49</v>
      </c>
      <c r="AE39">
        <f t="shared" si="6"/>
        <v>3.15</v>
      </c>
      <c r="AF39">
        <f t="shared" si="4"/>
        <v>5.2799999999999994</v>
      </c>
      <c r="AG39">
        <f t="shared" si="5"/>
        <v>5.2799999999999994</v>
      </c>
    </row>
    <row r="40" spans="1:33" x14ac:dyDescent="0.2">
      <c r="A40">
        <v>38</v>
      </c>
      <c r="B40">
        <v>38</v>
      </c>
      <c r="C40">
        <v>10</v>
      </c>
      <c r="D40">
        <v>8656</v>
      </c>
      <c r="E40">
        <v>-2.1749999999999998</v>
      </c>
      <c r="F40">
        <v>12.53</v>
      </c>
      <c r="G40">
        <v>1.7250000000000001</v>
      </c>
      <c r="H40">
        <v>-15.52</v>
      </c>
      <c r="I40">
        <v>-1.4550000000000001</v>
      </c>
      <c r="J40">
        <v>12.53</v>
      </c>
      <c r="K40" t="s">
        <v>32</v>
      </c>
      <c r="L40" t="s">
        <v>33</v>
      </c>
      <c r="M40" t="s">
        <v>34</v>
      </c>
      <c r="N40" t="s">
        <v>34</v>
      </c>
      <c r="O40">
        <v>1021</v>
      </c>
      <c r="P40">
        <v>223</v>
      </c>
      <c r="Q40">
        <v>495</v>
      </c>
      <c r="R40">
        <v>226</v>
      </c>
      <c r="S40">
        <v>283</v>
      </c>
      <c r="T40">
        <v>705</v>
      </c>
      <c r="U40">
        <v>1234</v>
      </c>
      <c r="V40">
        <v>705</v>
      </c>
      <c r="W40" t="s">
        <v>35</v>
      </c>
      <c r="X40">
        <v>12</v>
      </c>
      <c r="Y40">
        <v>8</v>
      </c>
      <c r="Z40">
        <v>3</v>
      </c>
      <c r="AA40">
        <f t="shared" si="0"/>
        <v>-1.4550000000000001</v>
      </c>
      <c r="AB40">
        <f t="shared" si="1"/>
        <v>12.53</v>
      </c>
      <c r="AC40">
        <f t="shared" si="2"/>
        <v>1.7250000000000001</v>
      </c>
      <c r="AD40">
        <f t="shared" si="3"/>
        <v>-15.52</v>
      </c>
      <c r="AE40">
        <f t="shared" si="6"/>
        <v>2.4899999999999998</v>
      </c>
      <c r="AF40">
        <f t="shared" si="4"/>
        <v>5.9399999999999995</v>
      </c>
      <c r="AG40">
        <f t="shared" si="5"/>
        <v>5.9399999999999995</v>
      </c>
    </row>
    <row r="41" spans="1:33" x14ac:dyDescent="0.2">
      <c r="A41">
        <v>39</v>
      </c>
      <c r="B41">
        <v>39</v>
      </c>
      <c r="C41">
        <v>10</v>
      </c>
      <c r="D41">
        <v>8693</v>
      </c>
      <c r="E41">
        <v>-3.875</v>
      </c>
      <c r="F41">
        <v>-15.41</v>
      </c>
      <c r="G41">
        <v>-2.2149999999999999</v>
      </c>
      <c r="H41">
        <v>-15.41</v>
      </c>
      <c r="I41">
        <v>1.4999999999999699E-2</v>
      </c>
      <c r="J41">
        <v>12.53</v>
      </c>
      <c r="K41" t="s">
        <v>36</v>
      </c>
      <c r="L41" t="s">
        <v>33</v>
      </c>
      <c r="M41" t="s">
        <v>34</v>
      </c>
      <c r="N41" t="s">
        <v>34</v>
      </c>
      <c r="O41">
        <v>1020</v>
      </c>
      <c r="P41">
        <v>223</v>
      </c>
      <c r="Q41">
        <v>495</v>
      </c>
      <c r="R41">
        <v>227</v>
      </c>
      <c r="S41">
        <v>284</v>
      </c>
      <c r="T41">
        <v>705</v>
      </c>
      <c r="U41">
        <v>1234</v>
      </c>
      <c r="V41">
        <v>705</v>
      </c>
      <c r="W41" t="s">
        <v>35</v>
      </c>
      <c r="X41">
        <v>12</v>
      </c>
      <c r="Y41">
        <v>9</v>
      </c>
      <c r="Z41">
        <v>2</v>
      </c>
      <c r="AA41">
        <f t="shared" si="0"/>
        <v>2.2149999999999999</v>
      </c>
      <c r="AB41">
        <f t="shared" si="1"/>
        <v>15.41</v>
      </c>
      <c r="AC41">
        <f t="shared" si="2"/>
        <v>-1.4999999999999699E-2</v>
      </c>
      <c r="AD41">
        <f t="shared" si="3"/>
        <v>-12.53</v>
      </c>
      <c r="AE41">
        <f t="shared" si="6"/>
        <v>4.2299999999999995</v>
      </c>
      <c r="AF41">
        <f t="shared" si="4"/>
        <v>4.2</v>
      </c>
      <c r="AG41">
        <f t="shared" si="5"/>
        <v>4.2299999999999995</v>
      </c>
    </row>
    <row r="42" spans="1:33" x14ac:dyDescent="0.2">
      <c r="A42">
        <v>40</v>
      </c>
      <c r="B42">
        <v>40</v>
      </c>
      <c r="C42">
        <v>10</v>
      </c>
      <c r="D42">
        <v>8746</v>
      </c>
      <c r="E42">
        <v>3.0449999999999999</v>
      </c>
      <c r="F42">
        <v>11.7</v>
      </c>
      <c r="G42">
        <v>-0.94499999999999995</v>
      </c>
      <c r="H42">
        <v>-15.5</v>
      </c>
      <c r="I42">
        <v>2.0150000000000001</v>
      </c>
      <c r="J42">
        <v>11.7</v>
      </c>
      <c r="K42" t="s">
        <v>32</v>
      </c>
      <c r="L42" t="s">
        <v>33</v>
      </c>
      <c r="M42" t="s">
        <v>34</v>
      </c>
      <c r="N42" t="s">
        <v>34</v>
      </c>
      <c r="O42">
        <v>1021</v>
      </c>
      <c r="P42">
        <v>223</v>
      </c>
      <c r="Q42">
        <v>495</v>
      </c>
      <c r="R42">
        <v>226</v>
      </c>
      <c r="S42">
        <v>283</v>
      </c>
      <c r="T42">
        <v>705</v>
      </c>
      <c r="U42">
        <v>1234</v>
      </c>
      <c r="V42">
        <v>705</v>
      </c>
      <c r="W42" t="s">
        <v>35</v>
      </c>
      <c r="X42">
        <v>12</v>
      </c>
      <c r="Y42">
        <v>10</v>
      </c>
      <c r="Z42">
        <v>1</v>
      </c>
      <c r="AA42">
        <f t="shared" si="0"/>
        <v>2.0150000000000001</v>
      </c>
      <c r="AB42">
        <f t="shared" si="1"/>
        <v>11.7</v>
      </c>
      <c r="AC42">
        <f t="shared" si="2"/>
        <v>-0.94499999999999995</v>
      </c>
      <c r="AD42">
        <f t="shared" si="3"/>
        <v>-15.5</v>
      </c>
      <c r="AE42">
        <f t="shared" si="6"/>
        <v>5.16</v>
      </c>
      <c r="AF42">
        <f t="shared" si="4"/>
        <v>3.27</v>
      </c>
      <c r="AG42">
        <f t="shared" si="5"/>
        <v>5.16</v>
      </c>
    </row>
    <row r="43" spans="1:33" hidden="1" x14ac:dyDescent="0.2">
      <c r="A43">
        <v>41</v>
      </c>
      <c r="B43">
        <v>41</v>
      </c>
      <c r="C43">
        <v>10</v>
      </c>
      <c r="D43">
        <v>8783</v>
      </c>
      <c r="E43">
        <v>3.7850000000000001</v>
      </c>
      <c r="F43">
        <v>-15.66</v>
      </c>
      <c r="G43">
        <v>2.4649999999999999</v>
      </c>
      <c r="H43">
        <v>-15.66</v>
      </c>
      <c r="I43">
        <v>1.4350000000000001</v>
      </c>
      <c r="J43">
        <v>8.51</v>
      </c>
      <c r="K43" t="s">
        <v>36</v>
      </c>
      <c r="L43" t="s">
        <v>33</v>
      </c>
      <c r="M43" t="s">
        <v>34</v>
      </c>
      <c r="N43" t="s">
        <v>34</v>
      </c>
      <c r="O43">
        <v>1023</v>
      </c>
      <c r="P43">
        <v>225</v>
      </c>
      <c r="Q43">
        <v>496</v>
      </c>
      <c r="R43">
        <v>226</v>
      </c>
      <c r="S43">
        <v>283</v>
      </c>
      <c r="T43">
        <v>705</v>
      </c>
      <c r="U43">
        <v>1234</v>
      </c>
      <c r="V43">
        <v>704</v>
      </c>
      <c r="W43" t="s">
        <v>35</v>
      </c>
      <c r="X43">
        <v>12</v>
      </c>
      <c r="Y43">
        <v>11</v>
      </c>
      <c r="Z43">
        <v>0</v>
      </c>
      <c r="AA43">
        <f t="shared" si="0"/>
        <v>-2.4649999999999999</v>
      </c>
      <c r="AB43">
        <f t="shared" si="1"/>
        <v>15.66</v>
      </c>
      <c r="AC43">
        <f t="shared" si="2"/>
        <v>-1.4350000000000001</v>
      </c>
      <c r="AD43">
        <f t="shared" si="3"/>
        <v>-8.51</v>
      </c>
      <c r="AE43">
        <f t="shared" si="6"/>
        <v>5.65</v>
      </c>
      <c r="AF43">
        <f t="shared" si="4"/>
        <v>2.78</v>
      </c>
      <c r="AG43">
        <f t="shared" si="5"/>
        <v>5.65</v>
      </c>
    </row>
    <row r="44" spans="1:33" hidden="1" x14ac:dyDescent="0.2">
      <c r="A44">
        <v>42</v>
      </c>
      <c r="B44">
        <v>42</v>
      </c>
      <c r="C44">
        <v>11</v>
      </c>
      <c r="D44">
        <v>9666</v>
      </c>
      <c r="E44">
        <v>-0.73499999999999999</v>
      </c>
      <c r="F44">
        <v>12.09</v>
      </c>
      <c r="G44">
        <v>3.645</v>
      </c>
      <c r="H44">
        <v>-14.44</v>
      </c>
      <c r="I44">
        <v>-1.3049999999999999</v>
      </c>
      <c r="J44">
        <v>12.09</v>
      </c>
      <c r="K44" t="s">
        <v>32</v>
      </c>
      <c r="L44" t="s">
        <v>33</v>
      </c>
      <c r="M44" t="s">
        <v>34</v>
      </c>
      <c r="N44" t="s">
        <v>34</v>
      </c>
      <c r="O44">
        <v>1020</v>
      </c>
      <c r="P44">
        <v>218</v>
      </c>
      <c r="Q44">
        <v>496</v>
      </c>
      <c r="R44">
        <v>225</v>
      </c>
      <c r="S44">
        <v>283</v>
      </c>
      <c r="T44">
        <v>703</v>
      </c>
      <c r="U44">
        <v>1234</v>
      </c>
      <c r="V44">
        <v>705</v>
      </c>
      <c r="W44" t="s">
        <v>40</v>
      </c>
      <c r="X44">
        <v>1</v>
      </c>
      <c r="Y44">
        <v>0</v>
      </c>
      <c r="Z44">
        <v>0</v>
      </c>
      <c r="AA44">
        <f t="shared" si="0"/>
        <v>-1.3049999999999999</v>
      </c>
      <c r="AB44">
        <f t="shared" si="1"/>
        <v>12.09</v>
      </c>
      <c r="AC44">
        <f t="shared" si="2"/>
        <v>3.645</v>
      </c>
      <c r="AD44">
        <f t="shared" si="3"/>
        <v>-14.44</v>
      </c>
      <c r="AE44">
        <f t="shared" si="6"/>
        <v>0.56999999999999984</v>
      </c>
      <c r="AF44">
        <f t="shared" si="4"/>
        <v>7.8599999999999994</v>
      </c>
      <c r="AG44">
        <f t="shared" si="5"/>
        <v>7.8599999999999994</v>
      </c>
    </row>
    <row r="45" spans="1:33" hidden="1" x14ac:dyDescent="0.2">
      <c r="A45">
        <v>43</v>
      </c>
      <c r="B45">
        <v>43</v>
      </c>
      <c r="C45" s="2">
        <v>12</v>
      </c>
      <c r="D45">
        <v>10071</v>
      </c>
      <c r="E45">
        <v>-0.995</v>
      </c>
      <c r="F45">
        <v>12.02</v>
      </c>
      <c r="G45">
        <v>3.625</v>
      </c>
      <c r="H45">
        <v>-13.94</v>
      </c>
      <c r="I45">
        <v>-1.325</v>
      </c>
      <c r="J45">
        <v>12.02</v>
      </c>
      <c r="K45" t="s">
        <v>32</v>
      </c>
      <c r="L45" t="s">
        <v>33</v>
      </c>
      <c r="M45" t="s">
        <v>34</v>
      </c>
      <c r="N45" t="s">
        <v>34</v>
      </c>
      <c r="O45">
        <v>1020</v>
      </c>
      <c r="P45">
        <v>219</v>
      </c>
      <c r="Q45">
        <v>496</v>
      </c>
      <c r="R45">
        <v>225</v>
      </c>
      <c r="S45">
        <v>283</v>
      </c>
      <c r="T45">
        <v>703</v>
      </c>
      <c r="U45">
        <v>1234</v>
      </c>
      <c r="V45">
        <v>704</v>
      </c>
      <c r="W45" t="s">
        <v>38</v>
      </c>
      <c r="X45">
        <v>3</v>
      </c>
      <c r="Y45">
        <v>0</v>
      </c>
      <c r="Z45">
        <v>2</v>
      </c>
      <c r="AA45">
        <f t="shared" si="0"/>
        <v>-1.325</v>
      </c>
      <c r="AB45">
        <f t="shared" si="1"/>
        <v>12.02</v>
      </c>
      <c r="AC45">
        <f t="shared" si="2"/>
        <v>3.625</v>
      </c>
      <c r="AD45">
        <f t="shared" si="3"/>
        <v>-13.94</v>
      </c>
      <c r="AE45">
        <f t="shared" si="6"/>
        <v>0.58999999999999986</v>
      </c>
      <c r="AF45">
        <f t="shared" si="4"/>
        <v>7.84</v>
      </c>
      <c r="AG45">
        <f t="shared" si="5"/>
        <v>7.84</v>
      </c>
    </row>
    <row r="46" spans="1:33" hidden="1" x14ac:dyDescent="0.2">
      <c r="A46">
        <v>44</v>
      </c>
      <c r="B46">
        <v>44</v>
      </c>
      <c r="C46" s="2">
        <v>12</v>
      </c>
      <c r="D46">
        <v>10123</v>
      </c>
      <c r="E46">
        <v>5.1150000000000002</v>
      </c>
      <c r="F46">
        <v>-12.18</v>
      </c>
      <c r="G46">
        <v>4.0549999999999997</v>
      </c>
      <c r="H46">
        <v>-12.18</v>
      </c>
      <c r="I46">
        <v>-1.355</v>
      </c>
      <c r="J46">
        <v>11.3</v>
      </c>
      <c r="K46" t="s">
        <v>36</v>
      </c>
      <c r="L46" t="s">
        <v>33</v>
      </c>
      <c r="M46" t="s">
        <v>34</v>
      </c>
      <c r="N46" t="s">
        <v>34</v>
      </c>
      <c r="O46">
        <v>1016</v>
      </c>
      <c r="P46">
        <v>216</v>
      </c>
      <c r="Q46">
        <v>496</v>
      </c>
      <c r="R46">
        <v>225</v>
      </c>
      <c r="S46">
        <v>284</v>
      </c>
      <c r="T46">
        <v>704</v>
      </c>
      <c r="U46">
        <v>1234</v>
      </c>
      <c r="V46">
        <v>705</v>
      </c>
      <c r="W46" t="s">
        <v>38</v>
      </c>
      <c r="X46">
        <v>3</v>
      </c>
      <c r="Y46">
        <v>1</v>
      </c>
      <c r="Z46">
        <v>1</v>
      </c>
      <c r="AA46">
        <f t="shared" si="0"/>
        <v>-4.0549999999999997</v>
      </c>
      <c r="AB46">
        <f t="shared" si="1"/>
        <v>12.18</v>
      </c>
      <c r="AC46">
        <f t="shared" si="2"/>
        <v>1.355</v>
      </c>
      <c r="AD46">
        <f t="shared" si="3"/>
        <v>-11.3</v>
      </c>
      <c r="AE46">
        <f t="shared" si="6"/>
        <v>2.86</v>
      </c>
      <c r="AF46">
        <f t="shared" si="4"/>
        <v>5.57</v>
      </c>
      <c r="AG46">
        <f t="shared" si="5"/>
        <v>5.57</v>
      </c>
    </row>
    <row r="47" spans="1:33" hidden="1" x14ac:dyDescent="0.2">
      <c r="A47">
        <v>45</v>
      </c>
      <c r="B47">
        <v>45</v>
      </c>
      <c r="C47" s="2">
        <v>12</v>
      </c>
      <c r="D47">
        <v>10164</v>
      </c>
      <c r="E47">
        <v>-3.5150000000000001</v>
      </c>
      <c r="F47">
        <v>11.6</v>
      </c>
      <c r="G47">
        <v>2.5049999999999999</v>
      </c>
      <c r="H47">
        <v>-13.99</v>
      </c>
      <c r="I47">
        <v>-2.3149999999999999</v>
      </c>
      <c r="J47">
        <v>11.6</v>
      </c>
      <c r="K47" t="s">
        <v>32</v>
      </c>
      <c r="L47" t="s">
        <v>33</v>
      </c>
      <c r="M47" t="s">
        <v>34</v>
      </c>
      <c r="N47" t="s">
        <v>34</v>
      </c>
      <c r="O47">
        <v>1022</v>
      </c>
      <c r="P47">
        <v>223</v>
      </c>
      <c r="Q47">
        <v>496</v>
      </c>
      <c r="R47">
        <v>225</v>
      </c>
      <c r="S47">
        <v>284</v>
      </c>
      <c r="T47">
        <v>703</v>
      </c>
      <c r="U47">
        <v>1234</v>
      </c>
      <c r="V47">
        <v>705</v>
      </c>
      <c r="W47" t="s">
        <v>38</v>
      </c>
      <c r="X47">
        <v>3</v>
      </c>
      <c r="Y47">
        <v>2</v>
      </c>
      <c r="Z47">
        <v>0</v>
      </c>
      <c r="AA47">
        <f t="shared" si="0"/>
        <v>-2.3149999999999999</v>
      </c>
      <c r="AB47">
        <f t="shared" si="1"/>
        <v>11.6</v>
      </c>
      <c r="AC47">
        <f t="shared" si="2"/>
        <v>2.5049999999999999</v>
      </c>
      <c r="AD47">
        <f t="shared" si="3"/>
        <v>-13.99</v>
      </c>
      <c r="AE47">
        <f t="shared" si="6"/>
        <v>1.71</v>
      </c>
      <c r="AF47">
        <f t="shared" si="4"/>
        <v>6.72</v>
      </c>
      <c r="AG47">
        <f t="shared" si="5"/>
        <v>6.72</v>
      </c>
    </row>
    <row r="48" spans="1:33" hidden="1" x14ac:dyDescent="0.2">
      <c r="A48">
        <v>46</v>
      </c>
      <c r="B48">
        <v>46</v>
      </c>
      <c r="C48">
        <v>13</v>
      </c>
      <c r="D48" s="3">
        <v>11220</v>
      </c>
      <c r="E48">
        <v>-0.315</v>
      </c>
      <c r="F48">
        <v>-14.29</v>
      </c>
      <c r="G48">
        <v>-0.93500000000000005</v>
      </c>
      <c r="H48">
        <v>-14.29</v>
      </c>
      <c r="I48">
        <v>0.375</v>
      </c>
      <c r="J48">
        <v>11.24</v>
      </c>
      <c r="K48" t="s">
        <v>36</v>
      </c>
      <c r="L48" t="s">
        <v>33</v>
      </c>
      <c r="M48" t="s">
        <v>34</v>
      </c>
      <c r="N48" t="s">
        <v>34</v>
      </c>
      <c r="O48">
        <v>1023</v>
      </c>
      <c r="P48">
        <v>223</v>
      </c>
      <c r="Q48">
        <v>495</v>
      </c>
      <c r="R48">
        <v>226</v>
      </c>
      <c r="S48">
        <v>284</v>
      </c>
      <c r="T48">
        <v>703</v>
      </c>
      <c r="U48">
        <v>1234</v>
      </c>
      <c r="V48">
        <v>705</v>
      </c>
      <c r="W48" t="s">
        <v>40</v>
      </c>
      <c r="X48">
        <v>6</v>
      </c>
      <c r="Y48">
        <v>0</v>
      </c>
      <c r="Z48">
        <v>5</v>
      </c>
      <c r="AA48">
        <f t="shared" si="0"/>
        <v>0.93500000000000005</v>
      </c>
      <c r="AB48">
        <f t="shared" si="1"/>
        <v>14.29</v>
      </c>
      <c r="AC48">
        <f t="shared" si="2"/>
        <v>-0.375</v>
      </c>
      <c r="AD48">
        <f t="shared" si="3"/>
        <v>-11.24</v>
      </c>
      <c r="AE48">
        <f t="shared" si="6"/>
        <v>4.59</v>
      </c>
      <c r="AF48">
        <f t="shared" si="4"/>
        <v>3.84</v>
      </c>
      <c r="AG48">
        <f t="shared" si="5"/>
        <v>4.59</v>
      </c>
    </row>
    <row r="49" spans="1:33" hidden="1" x14ac:dyDescent="0.2">
      <c r="A49">
        <v>47</v>
      </c>
      <c r="B49">
        <v>47</v>
      </c>
      <c r="C49">
        <v>13</v>
      </c>
      <c r="D49">
        <v>11290</v>
      </c>
      <c r="E49">
        <v>1.5549999999999999</v>
      </c>
      <c r="F49">
        <v>-45.89</v>
      </c>
      <c r="G49">
        <v>-3.0649999999999999</v>
      </c>
      <c r="H49">
        <v>-14.86</v>
      </c>
      <c r="I49">
        <v>-26.265000000000001</v>
      </c>
      <c r="J49">
        <v>-45.89</v>
      </c>
      <c r="K49" t="s">
        <v>32</v>
      </c>
      <c r="L49" t="s">
        <v>33</v>
      </c>
      <c r="M49" t="s">
        <v>34</v>
      </c>
      <c r="N49" t="s">
        <v>34</v>
      </c>
      <c r="O49">
        <v>1021</v>
      </c>
      <c r="P49">
        <v>223</v>
      </c>
      <c r="Q49">
        <v>496</v>
      </c>
      <c r="R49">
        <v>226</v>
      </c>
      <c r="S49">
        <v>284</v>
      </c>
      <c r="T49">
        <v>704</v>
      </c>
      <c r="U49">
        <v>1234</v>
      </c>
      <c r="V49">
        <v>705</v>
      </c>
      <c r="W49" t="s">
        <v>40</v>
      </c>
      <c r="X49">
        <v>6</v>
      </c>
      <c r="Y49">
        <v>1</v>
      </c>
      <c r="Z49">
        <v>4</v>
      </c>
      <c r="AA49">
        <f t="shared" si="0"/>
        <v>3.0649999999999999</v>
      </c>
      <c r="AB49">
        <f t="shared" si="1"/>
        <v>14.86</v>
      </c>
      <c r="AC49">
        <f t="shared" si="2"/>
        <v>26.265000000000001</v>
      </c>
      <c r="AD49">
        <f t="shared" si="3"/>
        <v>45.89</v>
      </c>
      <c r="AE49">
        <f t="shared" si="6"/>
        <v>-22.05</v>
      </c>
      <c r="AF49">
        <f t="shared" si="4"/>
        <v>30.48</v>
      </c>
      <c r="AG49">
        <f t="shared" si="5"/>
        <v>30.48</v>
      </c>
    </row>
    <row r="50" spans="1:33" hidden="1" x14ac:dyDescent="0.2">
      <c r="A50">
        <v>48</v>
      </c>
      <c r="B50">
        <v>48</v>
      </c>
      <c r="C50">
        <v>13</v>
      </c>
      <c r="D50">
        <v>11378</v>
      </c>
      <c r="K50" t="s">
        <v>32</v>
      </c>
      <c r="L50" t="s">
        <v>33</v>
      </c>
      <c r="M50" t="s">
        <v>34</v>
      </c>
      <c r="N50" t="s">
        <v>34</v>
      </c>
      <c r="W50" t="s">
        <v>40</v>
      </c>
      <c r="X50">
        <v>6</v>
      </c>
      <c r="Y50">
        <v>2</v>
      </c>
      <c r="Z50">
        <v>3</v>
      </c>
      <c r="AE50" t="str">
        <f t="shared" si="6"/>
        <v/>
      </c>
      <c r="AF50" t="str">
        <f t="shared" si="4"/>
        <v/>
      </c>
      <c r="AG50">
        <f t="shared" si="5"/>
        <v>0</v>
      </c>
    </row>
    <row r="51" spans="1:33" hidden="1" x14ac:dyDescent="0.2">
      <c r="A51">
        <v>49</v>
      </c>
      <c r="B51">
        <v>49</v>
      </c>
      <c r="C51">
        <v>13</v>
      </c>
      <c r="D51">
        <v>11438</v>
      </c>
      <c r="K51" t="s">
        <v>32</v>
      </c>
      <c r="L51" t="s">
        <v>33</v>
      </c>
      <c r="M51" t="s">
        <v>34</v>
      </c>
      <c r="N51" t="s">
        <v>34</v>
      </c>
      <c r="W51" t="s">
        <v>40</v>
      </c>
      <c r="X51">
        <v>6</v>
      </c>
      <c r="Y51">
        <v>3</v>
      </c>
      <c r="Z51">
        <v>2</v>
      </c>
      <c r="AE51" t="str">
        <f t="shared" si="6"/>
        <v/>
      </c>
      <c r="AF51" t="str">
        <f t="shared" si="4"/>
        <v/>
      </c>
      <c r="AG51">
        <f t="shared" si="5"/>
        <v>0</v>
      </c>
    </row>
    <row r="52" spans="1:33" hidden="1" x14ac:dyDescent="0.2">
      <c r="A52">
        <v>50</v>
      </c>
      <c r="B52">
        <v>50</v>
      </c>
      <c r="C52">
        <v>13</v>
      </c>
      <c r="D52">
        <v>11454</v>
      </c>
      <c r="K52" t="s">
        <v>36</v>
      </c>
      <c r="L52" t="s">
        <v>33</v>
      </c>
      <c r="M52" t="s">
        <v>34</v>
      </c>
      <c r="N52" t="s">
        <v>34</v>
      </c>
      <c r="W52" t="s">
        <v>40</v>
      </c>
      <c r="X52">
        <v>6</v>
      </c>
      <c r="Y52">
        <v>4</v>
      </c>
      <c r="Z52">
        <v>1</v>
      </c>
      <c r="AE52" t="str">
        <f t="shared" si="6"/>
        <v/>
      </c>
      <c r="AF52" t="str">
        <f t="shared" si="4"/>
        <v/>
      </c>
      <c r="AG52">
        <f t="shared" si="5"/>
        <v>0</v>
      </c>
    </row>
    <row r="53" spans="1:33" hidden="1" x14ac:dyDescent="0.2">
      <c r="A53">
        <v>51</v>
      </c>
      <c r="B53">
        <v>51</v>
      </c>
      <c r="C53">
        <v>13</v>
      </c>
      <c r="D53">
        <v>11545</v>
      </c>
      <c r="K53" t="s">
        <v>32</v>
      </c>
      <c r="L53" t="s">
        <v>33</v>
      </c>
      <c r="M53" t="s">
        <v>34</v>
      </c>
      <c r="N53" t="s">
        <v>34</v>
      </c>
      <c r="W53" t="s">
        <v>40</v>
      </c>
      <c r="X53">
        <v>6</v>
      </c>
      <c r="Y53">
        <v>5</v>
      </c>
      <c r="Z53">
        <v>0</v>
      </c>
      <c r="AE53" t="str">
        <f t="shared" si="6"/>
        <v/>
      </c>
      <c r="AF53" t="str">
        <f t="shared" si="4"/>
        <v/>
      </c>
      <c r="AG53">
        <f t="shared" si="5"/>
        <v>0</v>
      </c>
    </row>
    <row r="54" spans="1:33" hidden="1" x14ac:dyDescent="0.2">
      <c r="A54">
        <v>52</v>
      </c>
      <c r="B54">
        <v>52</v>
      </c>
      <c r="C54" s="1">
        <v>14</v>
      </c>
      <c r="D54">
        <v>11576</v>
      </c>
      <c r="E54">
        <v>-5.7450000000000001</v>
      </c>
      <c r="F54">
        <v>-14.27</v>
      </c>
      <c r="G54">
        <v>-3.9350000000000001</v>
      </c>
      <c r="H54">
        <v>-14.27</v>
      </c>
      <c r="I54">
        <v>0.71499999999999997</v>
      </c>
      <c r="J54">
        <v>11.98</v>
      </c>
      <c r="K54" t="s">
        <v>36</v>
      </c>
      <c r="L54" t="s">
        <v>33</v>
      </c>
      <c r="M54" t="s">
        <v>34</v>
      </c>
      <c r="N54" t="s">
        <v>34</v>
      </c>
      <c r="O54">
        <v>1024</v>
      </c>
      <c r="P54">
        <v>225</v>
      </c>
      <c r="Q54">
        <v>495</v>
      </c>
      <c r="R54">
        <v>223</v>
      </c>
      <c r="S54">
        <v>279</v>
      </c>
      <c r="T54">
        <v>700</v>
      </c>
      <c r="U54">
        <v>1235</v>
      </c>
      <c r="V54">
        <v>701</v>
      </c>
      <c r="W54" t="s">
        <v>37</v>
      </c>
      <c r="X54">
        <v>6</v>
      </c>
      <c r="Y54">
        <v>0</v>
      </c>
      <c r="Z54">
        <v>5</v>
      </c>
      <c r="AA54">
        <f t="shared" si="0"/>
        <v>3.9350000000000001</v>
      </c>
      <c r="AB54">
        <f t="shared" si="1"/>
        <v>14.27</v>
      </c>
      <c r="AC54">
        <f t="shared" si="2"/>
        <v>-0.71499999999999997</v>
      </c>
      <c r="AD54">
        <f t="shared" si="3"/>
        <v>-11.98</v>
      </c>
      <c r="AE54">
        <f t="shared" si="6"/>
        <v>4.93</v>
      </c>
      <c r="AF54">
        <f t="shared" si="4"/>
        <v>3.5</v>
      </c>
      <c r="AG54">
        <f t="shared" si="5"/>
        <v>4.93</v>
      </c>
    </row>
    <row r="55" spans="1:33" hidden="1" x14ac:dyDescent="0.2">
      <c r="A55">
        <v>53</v>
      </c>
      <c r="B55">
        <v>53</v>
      </c>
      <c r="C55" s="1">
        <v>14</v>
      </c>
      <c r="D55">
        <v>11580</v>
      </c>
      <c r="E55">
        <v>1.415</v>
      </c>
      <c r="F55">
        <v>11.9</v>
      </c>
      <c r="G55">
        <v>-3.9950000000000001</v>
      </c>
      <c r="H55">
        <v>-14.21</v>
      </c>
      <c r="I55">
        <v>0.67500000000000004</v>
      </c>
      <c r="J55">
        <v>11.9</v>
      </c>
      <c r="K55" t="s">
        <v>32</v>
      </c>
      <c r="L55" t="s">
        <v>33</v>
      </c>
      <c r="M55" t="s">
        <v>34</v>
      </c>
      <c r="N55" t="s">
        <v>34</v>
      </c>
      <c r="O55">
        <v>1022</v>
      </c>
      <c r="P55">
        <v>222</v>
      </c>
      <c r="Q55">
        <v>499</v>
      </c>
      <c r="R55">
        <v>224</v>
      </c>
      <c r="S55">
        <v>284</v>
      </c>
      <c r="T55">
        <v>703</v>
      </c>
      <c r="U55">
        <v>1234</v>
      </c>
      <c r="V55">
        <v>704</v>
      </c>
      <c r="W55" t="s">
        <v>37</v>
      </c>
      <c r="X55">
        <v>6</v>
      </c>
      <c r="Y55">
        <v>1</v>
      </c>
      <c r="Z55">
        <v>4</v>
      </c>
      <c r="AA55">
        <f t="shared" si="0"/>
        <v>0.67500000000000004</v>
      </c>
      <c r="AB55">
        <f t="shared" si="1"/>
        <v>11.9</v>
      </c>
      <c r="AC55">
        <f t="shared" si="2"/>
        <v>-3.9950000000000001</v>
      </c>
      <c r="AD55">
        <f t="shared" si="3"/>
        <v>-14.21</v>
      </c>
      <c r="AE55">
        <f t="shared" si="6"/>
        <v>8.2100000000000009</v>
      </c>
      <c r="AF55">
        <f t="shared" si="4"/>
        <v>0.21999999999999975</v>
      </c>
      <c r="AG55">
        <f t="shared" si="5"/>
        <v>8.2100000000000009</v>
      </c>
    </row>
    <row r="56" spans="1:33" hidden="1" x14ac:dyDescent="0.2">
      <c r="A56">
        <v>54</v>
      </c>
      <c r="B56">
        <v>54</v>
      </c>
      <c r="C56" s="1">
        <v>14</v>
      </c>
      <c r="D56">
        <v>11639</v>
      </c>
      <c r="E56">
        <v>-2.2450000000000001</v>
      </c>
      <c r="F56">
        <v>-13.3</v>
      </c>
      <c r="G56">
        <v>-2.855</v>
      </c>
      <c r="H56">
        <v>-13.3</v>
      </c>
      <c r="I56">
        <v>0.48499999999999899</v>
      </c>
      <c r="J56">
        <v>11.37</v>
      </c>
      <c r="K56" t="s">
        <v>36</v>
      </c>
      <c r="L56" t="s">
        <v>33</v>
      </c>
      <c r="M56" t="s">
        <v>34</v>
      </c>
      <c r="N56" t="s">
        <v>34</v>
      </c>
      <c r="O56">
        <v>1022</v>
      </c>
      <c r="P56">
        <v>223</v>
      </c>
      <c r="Q56">
        <v>496</v>
      </c>
      <c r="R56">
        <v>226</v>
      </c>
      <c r="S56">
        <v>284</v>
      </c>
      <c r="T56">
        <v>704</v>
      </c>
      <c r="U56">
        <v>1235</v>
      </c>
      <c r="V56">
        <v>705</v>
      </c>
      <c r="W56" t="s">
        <v>37</v>
      </c>
      <c r="X56">
        <v>6</v>
      </c>
      <c r="Y56">
        <v>2</v>
      </c>
      <c r="Z56">
        <v>3</v>
      </c>
      <c r="AA56">
        <f t="shared" si="0"/>
        <v>2.855</v>
      </c>
      <c r="AB56">
        <f t="shared" si="1"/>
        <v>13.3</v>
      </c>
      <c r="AC56">
        <f t="shared" si="2"/>
        <v>-0.48499999999999899</v>
      </c>
      <c r="AD56">
        <f t="shared" si="3"/>
        <v>-11.37</v>
      </c>
      <c r="AE56">
        <f t="shared" si="6"/>
        <v>4.6999999999999993</v>
      </c>
      <c r="AF56">
        <f t="shared" si="4"/>
        <v>3.7300000000000009</v>
      </c>
      <c r="AG56">
        <f t="shared" si="5"/>
        <v>4.6999999999999993</v>
      </c>
    </row>
    <row r="57" spans="1:33" hidden="1" x14ac:dyDescent="0.2">
      <c r="A57">
        <v>55</v>
      </c>
      <c r="B57">
        <v>55</v>
      </c>
      <c r="C57" s="1">
        <v>14</v>
      </c>
      <c r="D57">
        <v>11674</v>
      </c>
      <c r="E57">
        <v>-0.375</v>
      </c>
      <c r="F57">
        <v>13.84</v>
      </c>
      <c r="G57">
        <v>-0.155</v>
      </c>
      <c r="H57">
        <v>-13.7</v>
      </c>
      <c r="I57">
        <v>-0.85499999999999998</v>
      </c>
      <c r="J57">
        <v>13.84</v>
      </c>
      <c r="K57" t="s">
        <v>32</v>
      </c>
      <c r="L57" t="s">
        <v>33</v>
      </c>
      <c r="M57" t="s">
        <v>34</v>
      </c>
      <c r="N57" t="s">
        <v>34</v>
      </c>
      <c r="O57">
        <v>1022</v>
      </c>
      <c r="P57">
        <v>223</v>
      </c>
      <c r="Q57">
        <v>496</v>
      </c>
      <c r="R57">
        <v>226</v>
      </c>
      <c r="S57">
        <v>284</v>
      </c>
      <c r="T57">
        <v>703</v>
      </c>
      <c r="U57">
        <v>1235</v>
      </c>
      <c r="V57">
        <v>705</v>
      </c>
      <c r="W57" t="s">
        <v>37</v>
      </c>
      <c r="X57">
        <v>6</v>
      </c>
      <c r="Y57">
        <v>3</v>
      </c>
      <c r="Z57">
        <v>2</v>
      </c>
      <c r="AA57">
        <f t="shared" si="0"/>
        <v>-0.85499999999999998</v>
      </c>
      <c r="AB57">
        <f t="shared" si="1"/>
        <v>13.84</v>
      </c>
      <c r="AC57">
        <f t="shared" si="2"/>
        <v>-0.155</v>
      </c>
      <c r="AD57">
        <f t="shared" si="3"/>
        <v>-13.7</v>
      </c>
      <c r="AE57">
        <f t="shared" si="6"/>
        <v>4.37</v>
      </c>
      <c r="AF57">
        <f t="shared" si="4"/>
        <v>4.0599999999999996</v>
      </c>
      <c r="AG57">
        <f t="shared" si="5"/>
        <v>4.37</v>
      </c>
    </row>
    <row r="58" spans="1:33" hidden="1" x14ac:dyDescent="0.2">
      <c r="A58">
        <v>56</v>
      </c>
      <c r="B58">
        <v>56</v>
      </c>
      <c r="C58" s="1">
        <v>14</v>
      </c>
      <c r="D58">
        <v>11727</v>
      </c>
      <c r="E58">
        <v>2.3450000000000002</v>
      </c>
      <c r="F58">
        <v>-15.03</v>
      </c>
      <c r="G58">
        <v>1.5149999999999999</v>
      </c>
      <c r="H58">
        <v>-15.29</v>
      </c>
      <c r="I58">
        <v>-0.97500000000000098</v>
      </c>
      <c r="J58">
        <v>13.14</v>
      </c>
      <c r="K58" t="s">
        <v>32</v>
      </c>
      <c r="L58" t="s">
        <v>33</v>
      </c>
      <c r="M58" t="s">
        <v>34</v>
      </c>
      <c r="N58" t="s">
        <v>34</v>
      </c>
      <c r="O58">
        <v>1022</v>
      </c>
      <c r="P58">
        <v>223</v>
      </c>
      <c r="Q58">
        <v>496</v>
      </c>
      <c r="R58">
        <v>226</v>
      </c>
      <c r="S58">
        <v>284</v>
      </c>
      <c r="T58">
        <v>703</v>
      </c>
      <c r="U58">
        <v>1235</v>
      </c>
      <c r="V58">
        <v>705</v>
      </c>
      <c r="W58" t="s">
        <v>37</v>
      </c>
      <c r="X58">
        <v>6</v>
      </c>
      <c r="Y58">
        <v>4</v>
      </c>
      <c r="Z58">
        <v>1</v>
      </c>
      <c r="AA58">
        <f t="shared" si="0"/>
        <v>-1.5149999999999999</v>
      </c>
      <c r="AB58">
        <f t="shared" si="1"/>
        <v>15.29</v>
      </c>
      <c r="AC58">
        <f t="shared" si="2"/>
        <v>0.97500000000000098</v>
      </c>
      <c r="AD58">
        <f t="shared" si="3"/>
        <v>-13.14</v>
      </c>
      <c r="AE58">
        <f t="shared" si="6"/>
        <v>3.2399999999999989</v>
      </c>
      <c r="AF58">
        <f t="shared" si="4"/>
        <v>5.1900000000000013</v>
      </c>
      <c r="AG58">
        <f t="shared" si="5"/>
        <v>5.1900000000000013</v>
      </c>
    </row>
    <row r="59" spans="1:33" hidden="1" x14ac:dyDescent="0.2">
      <c r="A59">
        <v>57</v>
      </c>
      <c r="B59">
        <v>57</v>
      </c>
      <c r="C59" s="1">
        <v>14</v>
      </c>
      <c r="D59">
        <v>11770</v>
      </c>
      <c r="E59">
        <v>-5.7949999999999999</v>
      </c>
      <c r="F59">
        <v>13.29</v>
      </c>
      <c r="G59">
        <v>1.825</v>
      </c>
      <c r="H59">
        <v>-15.04</v>
      </c>
      <c r="I59">
        <v>-4.9749999999999996</v>
      </c>
      <c r="J59">
        <v>13.29</v>
      </c>
      <c r="K59" t="s">
        <v>32</v>
      </c>
      <c r="L59" t="s">
        <v>33</v>
      </c>
      <c r="M59" t="s">
        <v>34</v>
      </c>
      <c r="N59" t="s">
        <v>34</v>
      </c>
      <c r="O59">
        <v>1022</v>
      </c>
      <c r="P59">
        <v>223</v>
      </c>
      <c r="Q59">
        <v>496</v>
      </c>
      <c r="R59">
        <v>226</v>
      </c>
      <c r="S59">
        <v>284</v>
      </c>
      <c r="T59">
        <v>703</v>
      </c>
      <c r="U59">
        <v>1235</v>
      </c>
      <c r="V59">
        <v>705</v>
      </c>
      <c r="W59" t="s">
        <v>37</v>
      </c>
      <c r="X59">
        <v>6</v>
      </c>
      <c r="Y59">
        <v>5</v>
      </c>
      <c r="Z59">
        <v>0</v>
      </c>
      <c r="AA59">
        <f t="shared" si="0"/>
        <v>-4.9749999999999996</v>
      </c>
      <c r="AB59">
        <f t="shared" si="1"/>
        <v>13.29</v>
      </c>
      <c r="AC59">
        <f t="shared" si="2"/>
        <v>1.825</v>
      </c>
      <c r="AD59">
        <f t="shared" si="3"/>
        <v>-15.04</v>
      </c>
      <c r="AE59">
        <f t="shared" si="6"/>
        <v>2.3899999999999997</v>
      </c>
      <c r="AF59">
        <f t="shared" si="4"/>
        <v>6.04</v>
      </c>
      <c r="AG59">
        <f t="shared" si="5"/>
        <v>6.04</v>
      </c>
    </row>
    <row r="60" spans="1:33" hidden="1" x14ac:dyDescent="0.2">
      <c r="A60">
        <v>58</v>
      </c>
      <c r="B60">
        <v>58</v>
      </c>
      <c r="C60">
        <v>15</v>
      </c>
      <c r="D60">
        <v>12835</v>
      </c>
      <c r="E60">
        <v>-1.6950000000000001</v>
      </c>
      <c r="F60">
        <v>-12.41</v>
      </c>
      <c r="G60">
        <v>-1.075</v>
      </c>
      <c r="H60">
        <v>-12.41</v>
      </c>
      <c r="I60">
        <v>3.645</v>
      </c>
      <c r="J60">
        <v>14.62</v>
      </c>
      <c r="K60" t="s">
        <v>36</v>
      </c>
      <c r="L60" t="s">
        <v>33</v>
      </c>
      <c r="M60" t="s">
        <v>34</v>
      </c>
      <c r="N60" t="s">
        <v>34</v>
      </c>
      <c r="O60">
        <v>1023</v>
      </c>
      <c r="P60">
        <v>222</v>
      </c>
      <c r="Q60">
        <v>496</v>
      </c>
      <c r="R60">
        <v>225</v>
      </c>
      <c r="S60">
        <v>283</v>
      </c>
      <c r="T60">
        <v>706</v>
      </c>
      <c r="U60">
        <v>1238</v>
      </c>
      <c r="V60">
        <v>703</v>
      </c>
      <c r="W60" t="s">
        <v>35</v>
      </c>
      <c r="X60">
        <v>3</v>
      </c>
      <c r="Y60">
        <v>0</v>
      </c>
      <c r="Z60">
        <v>2</v>
      </c>
      <c r="AA60">
        <f t="shared" si="0"/>
        <v>1.075</v>
      </c>
      <c r="AB60">
        <f t="shared" si="1"/>
        <v>12.41</v>
      </c>
      <c r="AC60">
        <f t="shared" si="2"/>
        <v>-3.645</v>
      </c>
      <c r="AD60">
        <f t="shared" si="3"/>
        <v>-14.62</v>
      </c>
      <c r="AE60">
        <f t="shared" si="6"/>
        <v>7.8599999999999994</v>
      </c>
      <c r="AF60">
        <f t="shared" si="4"/>
        <v>0.56999999999999984</v>
      </c>
      <c r="AG60">
        <f t="shared" si="5"/>
        <v>7.8599999999999994</v>
      </c>
    </row>
    <row r="61" spans="1:33" hidden="1" x14ac:dyDescent="0.2">
      <c r="A61">
        <v>59</v>
      </c>
      <c r="B61">
        <v>59</v>
      </c>
      <c r="C61">
        <v>15</v>
      </c>
      <c r="D61">
        <v>12866</v>
      </c>
      <c r="E61">
        <v>5.3550000000000004</v>
      </c>
      <c r="F61">
        <v>13.24</v>
      </c>
      <c r="G61">
        <v>-1.3049999999999999</v>
      </c>
      <c r="H61">
        <v>-11.52</v>
      </c>
      <c r="I61">
        <v>3.9649999999999999</v>
      </c>
      <c r="J61">
        <v>13.09</v>
      </c>
      <c r="K61" t="s">
        <v>32</v>
      </c>
      <c r="L61" t="s">
        <v>33</v>
      </c>
      <c r="M61" t="s">
        <v>34</v>
      </c>
      <c r="N61" t="s">
        <v>34</v>
      </c>
      <c r="O61">
        <v>1023</v>
      </c>
      <c r="P61">
        <v>222</v>
      </c>
      <c r="Q61">
        <v>496</v>
      </c>
      <c r="R61">
        <v>225</v>
      </c>
      <c r="S61">
        <v>283</v>
      </c>
      <c r="T61">
        <v>706</v>
      </c>
      <c r="U61">
        <v>1234</v>
      </c>
      <c r="V61">
        <v>702</v>
      </c>
      <c r="W61" t="s">
        <v>35</v>
      </c>
      <c r="X61">
        <v>3</v>
      </c>
      <c r="Y61">
        <v>1</v>
      </c>
      <c r="Z61">
        <v>1</v>
      </c>
      <c r="AA61">
        <f t="shared" si="0"/>
        <v>3.9649999999999999</v>
      </c>
      <c r="AB61">
        <f t="shared" si="1"/>
        <v>13.09</v>
      </c>
      <c r="AC61">
        <f t="shared" si="2"/>
        <v>-1.3049999999999999</v>
      </c>
      <c r="AD61">
        <f t="shared" si="3"/>
        <v>-11.52</v>
      </c>
      <c r="AE61">
        <f t="shared" si="6"/>
        <v>5.52</v>
      </c>
      <c r="AF61">
        <f t="shared" si="4"/>
        <v>2.91</v>
      </c>
      <c r="AG61">
        <f t="shared" si="5"/>
        <v>5.52</v>
      </c>
    </row>
    <row r="62" spans="1:33" hidden="1" x14ac:dyDescent="0.2">
      <c r="A62">
        <v>60</v>
      </c>
      <c r="B62">
        <v>60</v>
      </c>
      <c r="C62">
        <v>15</v>
      </c>
      <c r="D62">
        <v>12903</v>
      </c>
      <c r="E62">
        <v>-1.135</v>
      </c>
      <c r="F62">
        <v>-12.32</v>
      </c>
      <c r="G62">
        <v>0.16500000000000001</v>
      </c>
      <c r="H62">
        <v>-12.93</v>
      </c>
      <c r="I62">
        <v>3.8849999999999998</v>
      </c>
      <c r="J62">
        <v>12.32</v>
      </c>
      <c r="K62" t="s">
        <v>32</v>
      </c>
      <c r="L62" t="s">
        <v>33</v>
      </c>
      <c r="M62" t="s">
        <v>34</v>
      </c>
      <c r="N62" t="s">
        <v>34</v>
      </c>
      <c r="O62">
        <v>1023</v>
      </c>
      <c r="P62">
        <v>222</v>
      </c>
      <c r="Q62">
        <v>496</v>
      </c>
      <c r="R62">
        <v>225</v>
      </c>
      <c r="S62">
        <v>283</v>
      </c>
      <c r="T62">
        <v>706</v>
      </c>
      <c r="U62">
        <v>1234</v>
      </c>
      <c r="V62">
        <v>702</v>
      </c>
      <c r="W62" t="s">
        <v>35</v>
      </c>
      <c r="X62">
        <v>3</v>
      </c>
      <c r="Y62">
        <v>2</v>
      </c>
      <c r="Z62">
        <v>0</v>
      </c>
      <c r="AA62">
        <f t="shared" si="0"/>
        <v>-0.16500000000000001</v>
      </c>
      <c r="AB62">
        <f t="shared" si="1"/>
        <v>12.93</v>
      </c>
      <c r="AC62">
        <f t="shared" si="2"/>
        <v>-3.8849999999999998</v>
      </c>
      <c r="AD62">
        <f t="shared" si="3"/>
        <v>-12.32</v>
      </c>
      <c r="AE62">
        <f t="shared" si="6"/>
        <v>8.1</v>
      </c>
      <c r="AF62">
        <f t="shared" si="4"/>
        <v>0.33000000000000007</v>
      </c>
      <c r="AG62">
        <f t="shared" si="5"/>
        <v>8.1</v>
      </c>
    </row>
    <row r="63" spans="1:33" hidden="1" x14ac:dyDescent="0.2">
      <c r="A63">
        <v>61</v>
      </c>
      <c r="B63">
        <v>61</v>
      </c>
      <c r="C63">
        <v>16</v>
      </c>
      <c r="D63">
        <v>13509</v>
      </c>
      <c r="E63">
        <v>1.7849999999999999</v>
      </c>
      <c r="F63">
        <v>-12.5</v>
      </c>
      <c r="G63">
        <v>1.5049999999999999</v>
      </c>
      <c r="H63">
        <v>-12.5</v>
      </c>
      <c r="I63">
        <v>-26.145</v>
      </c>
      <c r="J63">
        <v>-45.49</v>
      </c>
      <c r="K63" t="s">
        <v>36</v>
      </c>
      <c r="L63" t="s">
        <v>33</v>
      </c>
      <c r="M63" t="s">
        <v>34</v>
      </c>
      <c r="N63" t="s">
        <v>34</v>
      </c>
      <c r="O63">
        <v>1023</v>
      </c>
      <c r="P63">
        <v>223</v>
      </c>
      <c r="Q63">
        <v>496</v>
      </c>
      <c r="R63">
        <v>225</v>
      </c>
      <c r="S63">
        <v>284</v>
      </c>
      <c r="T63">
        <v>700</v>
      </c>
      <c r="U63">
        <v>1234</v>
      </c>
      <c r="V63">
        <v>705</v>
      </c>
      <c r="W63" t="s">
        <v>41</v>
      </c>
      <c r="X63">
        <v>1</v>
      </c>
      <c r="Y63">
        <v>0</v>
      </c>
      <c r="Z63">
        <v>0</v>
      </c>
      <c r="AA63">
        <f t="shared" si="0"/>
        <v>-1.5049999999999999</v>
      </c>
      <c r="AB63">
        <f t="shared" si="1"/>
        <v>12.5</v>
      </c>
      <c r="AC63">
        <f t="shared" si="2"/>
        <v>26.145</v>
      </c>
      <c r="AD63">
        <f t="shared" si="3"/>
        <v>45.49</v>
      </c>
      <c r="AE63">
        <f t="shared" si="6"/>
        <v>-21.93</v>
      </c>
      <c r="AF63">
        <f t="shared" si="4"/>
        <v>30.36</v>
      </c>
      <c r="AG63">
        <f t="shared" si="5"/>
        <v>30.36</v>
      </c>
    </row>
    <row r="64" spans="1:33" hidden="1" x14ac:dyDescent="0.2">
      <c r="A64">
        <v>62</v>
      </c>
      <c r="B64">
        <v>62</v>
      </c>
      <c r="C64" s="1">
        <v>17</v>
      </c>
      <c r="D64">
        <v>14030</v>
      </c>
      <c r="E64">
        <v>-1.355</v>
      </c>
      <c r="F64">
        <v>-12.14</v>
      </c>
      <c r="G64">
        <v>-1.375</v>
      </c>
      <c r="H64">
        <v>-13.01</v>
      </c>
      <c r="I64">
        <v>3.5550000000000002</v>
      </c>
      <c r="J64">
        <v>13.77</v>
      </c>
      <c r="K64" t="s">
        <v>36</v>
      </c>
      <c r="L64" t="s">
        <v>33</v>
      </c>
      <c r="M64" t="s">
        <v>34</v>
      </c>
      <c r="N64" t="s">
        <v>34</v>
      </c>
      <c r="O64">
        <v>1023</v>
      </c>
      <c r="P64">
        <v>223</v>
      </c>
      <c r="Q64">
        <v>496</v>
      </c>
      <c r="R64">
        <v>225</v>
      </c>
      <c r="S64">
        <v>284</v>
      </c>
      <c r="T64">
        <v>700</v>
      </c>
      <c r="U64">
        <v>1234</v>
      </c>
      <c r="V64">
        <v>705</v>
      </c>
      <c r="W64" t="s">
        <v>37</v>
      </c>
      <c r="X64">
        <v>3</v>
      </c>
      <c r="Y64">
        <v>0</v>
      </c>
      <c r="Z64">
        <v>2</v>
      </c>
      <c r="AA64">
        <f t="shared" si="0"/>
        <v>1.375</v>
      </c>
      <c r="AB64">
        <f t="shared" si="1"/>
        <v>13.01</v>
      </c>
      <c r="AC64">
        <f t="shared" si="2"/>
        <v>-3.5550000000000002</v>
      </c>
      <c r="AD64">
        <f t="shared" si="3"/>
        <v>-13.77</v>
      </c>
      <c r="AE64">
        <f t="shared" si="6"/>
        <v>7.77</v>
      </c>
      <c r="AF64">
        <f t="shared" si="4"/>
        <v>0.6599999999999997</v>
      </c>
      <c r="AG64">
        <f t="shared" si="5"/>
        <v>7.77</v>
      </c>
    </row>
    <row r="65" spans="1:33" hidden="1" x14ac:dyDescent="0.2">
      <c r="A65">
        <v>63</v>
      </c>
      <c r="B65">
        <v>63</v>
      </c>
      <c r="C65" s="1">
        <v>17</v>
      </c>
      <c r="D65">
        <v>14050</v>
      </c>
      <c r="E65">
        <v>5.9349999999999996</v>
      </c>
      <c r="F65">
        <v>12.77</v>
      </c>
      <c r="G65">
        <v>-1.155</v>
      </c>
      <c r="H65">
        <v>-11.32</v>
      </c>
      <c r="I65">
        <v>4.4550000000000001</v>
      </c>
      <c r="J65">
        <v>12.77</v>
      </c>
      <c r="K65" t="s">
        <v>32</v>
      </c>
      <c r="L65" t="s">
        <v>33</v>
      </c>
      <c r="M65" t="s">
        <v>34</v>
      </c>
      <c r="N65" t="s">
        <v>34</v>
      </c>
      <c r="O65">
        <v>1023</v>
      </c>
      <c r="P65">
        <v>221</v>
      </c>
      <c r="Q65">
        <v>495</v>
      </c>
      <c r="R65">
        <v>225</v>
      </c>
      <c r="S65">
        <v>284</v>
      </c>
      <c r="T65">
        <v>703</v>
      </c>
      <c r="U65">
        <v>1231</v>
      </c>
      <c r="V65">
        <v>709</v>
      </c>
      <c r="W65" t="s">
        <v>37</v>
      </c>
      <c r="X65">
        <v>3</v>
      </c>
      <c r="Y65">
        <v>1</v>
      </c>
      <c r="Z65">
        <v>1</v>
      </c>
      <c r="AA65">
        <f t="shared" si="0"/>
        <v>4.4550000000000001</v>
      </c>
      <c r="AB65">
        <f t="shared" si="1"/>
        <v>12.77</v>
      </c>
      <c r="AC65">
        <f t="shared" si="2"/>
        <v>-1.155</v>
      </c>
      <c r="AD65">
        <f t="shared" si="3"/>
        <v>-11.32</v>
      </c>
      <c r="AE65">
        <f t="shared" si="6"/>
        <v>5.37</v>
      </c>
      <c r="AF65">
        <f t="shared" si="4"/>
        <v>3.0599999999999996</v>
      </c>
      <c r="AG65">
        <f t="shared" si="5"/>
        <v>5.37</v>
      </c>
    </row>
    <row r="66" spans="1:33" hidden="1" x14ac:dyDescent="0.2">
      <c r="A66">
        <v>64</v>
      </c>
      <c r="B66">
        <v>64</v>
      </c>
      <c r="C66" s="1">
        <v>17</v>
      </c>
      <c r="D66">
        <v>14085</v>
      </c>
      <c r="E66">
        <v>1.0649999999999999</v>
      </c>
      <c r="F66">
        <v>-12.63</v>
      </c>
      <c r="G66">
        <v>0.215</v>
      </c>
      <c r="H66">
        <v>-12.23</v>
      </c>
      <c r="I66">
        <v>4.6050000000000004</v>
      </c>
      <c r="J66">
        <v>11.78</v>
      </c>
      <c r="K66" t="s">
        <v>32</v>
      </c>
      <c r="L66" t="s">
        <v>33</v>
      </c>
      <c r="M66" t="s">
        <v>34</v>
      </c>
      <c r="N66" t="s">
        <v>34</v>
      </c>
      <c r="O66">
        <v>1023</v>
      </c>
      <c r="P66">
        <v>221</v>
      </c>
      <c r="Q66">
        <v>495</v>
      </c>
      <c r="R66">
        <v>225</v>
      </c>
      <c r="S66">
        <v>284</v>
      </c>
      <c r="T66">
        <v>703</v>
      </c>
      <c r="U66">
        <v>1231</v>
      </c>
      <c r="V66">
        <v>709</v>
      </c>
      <c r="W66" t="s">
        <v>37</v>
      </c>
      <c r="X66">
        <v>3</v>
      </c>
      <c r="Y66">
        <v>2</v>
      </c>
      <c r="Z66">
        <v>0</v>
      </c>
      <c r="AA66">
        <f t="shared" si="0"/>
        <v>-0.215</v>
      </c>
      <c r="AB66">
        <f t="shared" si="1"/>
        <v>12.23</v>
      </c>
      <c r="AC66">
        <f t="shared" si="2"/>
        <v>-4.6050000000000004</v>
      </c>
      <c r="AD66">
        <f t="shared" si="3"/>
        <v>-11.78</v>
      </c>
      <c r="AE66">
        <f t="shared" si="6"/>
        <v>8.82</v>
      </c>
      <c r="AF66">
        <f t="shared" si="4"/>
        <v>0.39000000000000057</v>
      </c>
      <c r="AG66">
        <f t="shared" si="5"/>
        <v>8.82</v>
      </c>
    </row>
    <row r="67" spans="1:33" hidden="1" x14ac:dyDescent="0.2">
      <c r="A67">
        <v>65</v>
      </c>
      <c r="B67">
        <v>65</v>
      </c>
      <c r="C67">
        <v>18</v>
      </c>
      <c r="D67">
        <v>15155</v>
      </c>
      <c r="E67">
        <v>1.4950000000000001</v>
      </c>
      <c r="F67">
        <v>-12.2</v>
      </c>
      <c r="G67">
        <v>1.585</v>
      </c>
      <c r="H67">
        <v>-12.2</v>
      </c>
      <c r="I67">
        <v>-3.7450000000000001</v>
      </c>
      <c r="J67">
        <v>14.98</v>
      </c>
      <c r="K67" t="s">
        <v>36</v>
      </c>
      <c r="L67" t="s">
        <v>33</v>
      </c>
      <c r="M67" t="s">
        <v>34</v>
      </c>
      <c r="N67" t="s">
        <v>34</v>
      </c>
      <c r="O67">
        <v>1020</v>
      </c>
      <c r="P67">
        <v>221</v>
      </c>
      <c r="Q67">
        <v>495</v>
      </c>
      <c r="R67">
        <v>225</v>
      </c>
      <c r="S67">
        <v>284</v>
      </c>
      <c r="T67">
        <v>697</v>
      </c>
      <c r="U67">
        <v>1234</v>
      </c>
      <c r="V67">
        <v>704</v>
      </c>
      <c r="W67" t="s">
        <v>40</v>
      </c>
      <c r="X67">
        <v>3</v>
      </c>
      <c r="Y67">
        <v>0</v>
      </c>
      <c r="Z67">
        <v>2</v>
      </c>
      <c r="AA67">
        <f t="shared" ref="AA67:AA130" si="7">IF($F67&gt;0,I67,-G67)</f>
        <v>-1.585</v>
      </c>
      <c r="AB67">
        <f t="shared" ref="AB67:AB130" si="8">IF($F67&gt;0,J67,-H67)</f>
        <v>12.2</v>
      </c>
      <c r="AC67">
        <f t="shared" ref="AC67:AC130" si="9">IF($F67&gt;0,G67,-I67)</f>
        <v>3.7450000000000001</v>
      </c>
      <c r="AD67">
        <f t="shared" ref="AD67:AD130" si="10">IF($F67&gt;0,H67,-J67)</f>
        <v>-14.98</v>
      </c>
      <c r="AE67">
        <f t="shared" ref="AE67:AE130" si="11">IF(AC67=0,"",4.215-AC67)</f>
        <v>0.46999999999999975</v>
      </c>
      <c r="AF67">
        <f t="shared" ref="AF67:AF130" si="12">IF(AC67=0,"",ABS(-4.215-AC67))</f>
        <v>7.96</v>
      </c>
      <c r="AG67">
        <f t="shared" ref="AG67:AG130" si="13">MAX(AE67:AF67)</f>
        <v>7.96</v>
      </c>
    </row>
    <row r="68" spans="1:33" hidden="1" x14ac:dyDescent="0.2">
      <c r="A68">
        <v>66</v>
      </c>
      <c r="B68">
        <v>66</v>
      </c>
      <c r="C68">
        <v>18</v>
      </c>
      <c r="D68">
        <v>15166</v>
      </c>
      <c r="E68">
        <v>1.7150000000000001</v>
      </c>
      <c r="F68">
        <v>-12.59</v>
      </c>
      <c r="G68">
        <v>1.4850000000000001</v>
      </c>
      <c r="H68">
        <v>-12.59</v>
      </c>
      <c r="I68">
        <v>-3.4849999999999999</v>
      </c>
      <c r="J68">
        <v>15.09</v>
      </c>
      <c r="K68" t="s">
        <v>36</v>
      </c>
      <c r="L68" t="s">
        <v>33</v>
      </c>
      <c r="M68" t="s">
        <v>34</v>
      </c>
      <c r="N68" t="s">
        <v>34</v>
      </c>
      <c r="O68">
        <v>1023</v>
      </c>
      <c r="P68">
        <v>223</v>
      </c>
      <c r="Q68">
        <v>495</v>
      </c>
      <c r="R68">
        <v>225</v>
      </c>
      <c r="S68">
        <v>284</v>
      </c>
      <c r="T68">
        <v>696</v>
      </c>
      <c r="U68">
        <v>1234</v>
      </c>
      <c r="V68">
        <v>704</v>
      </c>
      <c r="W68" t="s">
        <v>40</v>
      </c>
      <c r="X68">
        <v>3</v>
      </c>
      <c r="Y68">
        <v>1</v>
      </c>
      <c r="Z68">
        <v>1</v>
      </c>
      <c r="AA68">
        <f t="shared" si="7"/>
        <v>-1.4850000000000001</v>
      </c>
      <c r="AB68">
        <f t="shared" si="8"/>
        <v>12.59</v>
      </c>
      <c r="AC68">
        <f t="shared" si="9"/>
        <v>3.4849999999999999</v>
      </c>
      <c r="AD68">
        <f t="shared" si="10"/>
        <v>-15.09</v>
      </c>
      <c r="AE68">
        <f t="shared" si="11"/>
        <v>0.73</v>
      </c>
      <c r="AF68">
        <f t="shared" si="12"/>
        <v>7.6999999999999993</v>
      </c>
      <c r="AG68">
        <f t="shared" si="13"/>
        <v>7.6999999999999993</v>
      </c>
    </row>
    <row r="69" spans="1:33" hidden="1" x14ac:dyDescent="0.2">
      <c r="A69">
        <v>67</v>
      </c>
      <c r="B69">
        <v>67</v>
      </c>
      <c r="C69">
        <v>18</v>
      </c>
      <c r="D69">
        <v>15232</v>
      </c>
      <c r="E69">
        <v>-4.7249999999999996</v>
      </c>
      <c r="F69">
        <v>12.59</v>
      </c>
      <c r="G69">
        <v>1.4550000000000001</v>
      </c>
      <c r="H69">
        <v>-11.4</v>
      </c>
      <c r="I69">
        <v>-2.2650000000000001</v>
      </c>
      <c r="J69">
        <v>12.59</v>
      </c>
      <c r="K69" t="s">
        <v>32</v>
      </c>
      <c r="L69" t="s">
        <v>33</v>
      </c>
      <c r="M69" t="s">
        <v>34</v>
      </c>
      <c r="N69" t="s">
        <v>34</v>
      </c>
      <c r="O69">
        <v>1022</v>
      </c>
      <c r="P69">
        <v>221</v>
      </c>
      <c r="Q69">
        <v>495</v>
      </c>
      <c r="R69">
        <v>225</v>
      </c>
      <c r="S69">
        <v>283</v>
      </c>
      <c r="T69">
        <v>704</v>
      </c>
      <c r="U69">
        <v>1234</v>
      </c>
      <c r="V69">
        <v>704</v>
      </c>
      <c r="W69" t="s">
        <v>40</v>
      </c>
      <c r="X69">
        <v>3</v>
      </c>
      <c r="Y69">
        <v>2</v>
      </c>
      <c r="Z69">
        <v>0</v>
      </c>
      <c r="AA69">
        <f t="shared" si="7"/>
        <v>-2.2650000000000001</v>
      </c>
      <c r="AB69">
        <f t="shared" si="8"/>
        <v>12.59</v>
      </c>
      <c r="AC69">
        <f t="shared" si="9"/>
        <v>1.4550000000000001</v>
      </c>
      <c r="AD69">
        <f t="shared" si="10"/>
        <v>-11.4</v>
      </c>
      <c r="AE69">
        <f t="shared" si="11"/>
        <v>2.76</v>
      </c>
      <c r="AF69">
        <f t="shared" si="12"/>
        <v>5.67</v>
      </c>
      <c r="AG69">
        <f t="shared" si="13"/>
        <v>5.67</v>
      </c>
    </row>
    <row r="70" spans="1:33" hidden="1" x14ac:dyDescent="0.2">
      <c r="A70">
        <v>68</v>
      </c>
      <c r="B70">
        <v>68</v>
      </c>
      <c r="C70">
        <v>19</v>
      </c>
      <c r="D70">
        <v>15420</v>
      </c>
      <c r="E70">
        <v>1.9750000000000001</v>
      </c>
      <c r="F70">
        <v>-12.41</v>
      </c>
      <c r="G70">
        <v>1.5049999999999999</v>
      </c>
      <c r="H70">
        <v>-12.41</v>
      </c>
      <c r="I70">
        <v>-26.484999999999999</v>
      </c>
      <c r="J70">
        <v>-46.16</v>
      </c>
      <c r="K70" t="s">
        <v>36</v>
      </c>
      <c r="L70" t="s">
        <v>33</v>
      </c>
      <c r="M70" t="s">
        <v>34</v>
      </c>
      <c r="N70" t="s">
        <v>34</v>
      </c>
      <c r="O70">
        <v>1024</v>
      </c>
      <c r="P70">
        <v>223</v>
      </c>
      <c r="Q70">
        <v>496</v>
      </c>
      <c r="R70">
        <v>225</v>
      </c>
      <c r="S70">
        <v>284</v>
      </c>
      <c r="T70">
        <v>695</v>
      </c>
      <c r="U70">
        <v>1235</v>
      </c>
      <c r="V70">
        <v>704</v>
      </c>
      <c r="W70" t="s">
        <v>35</v>
      </c>
      <c r="X70">
        <v>5</v>
      </c>
      <c r="Y70">
        <v>0</v>
      </c>
      <c r="Z70">
        <v>4</v>
      </c>
      <c r="AA70">
        <f t="shared" si="7"/>
        <v>-1.5049999999999999</v>
      </c>
      <c r="AB70">
        <f t="shared" si="8"/>
        <v>12.41</v>
      </c>
      <c r="AC70">
        <f t="shared" si="9"/>
        <v>26.484999999999999</v>
      </c>
      <c r="AD70">
        <f t="shared" si="10"/>
        <v>46.16</v>
      </c>
      <c r="AE70">
        <f t="shared" si="11"/>
        <v>-22.27</v>
      </c>
      <c r="AF70">
        <f t="shared" si="12"/>
        <v>30.7</v>
      </c>
      <c r="AG70">
        <f t="shared" si="13"/>
        <v>30.7</v>
      </c>
    </row>
    <row r="71" spans="1:33" hidden="1" x14ac:dyDescent="0.2">
      <c r="A71">
        <v>69</v>
      </c>
      <c r="B71">
        <v>69</v>
      </c>
      <c r="C71">
        <v>19</v>
      </c>
      <c r="D71">
        <v>15461</v>
      </c>
      <c r="E71">
        <v>-4.7249999999999996</v>
      </c>
      <c r="F71">
        <v>12.86</v>
      </c>
      <c r="G71">
        <v>1.405</v>
      </c>
      <c r="H71">
        <v>-11.67</v>
      </c>
      <c r="I71">
        <v>-3.5249999999999999</v>
      </c>
      <c r="J71">
        <v>12.86</v>
      </c>
      <c r="K71" t="s">
        <v>32</v>
      </c>
      <c r="L71" t="s">
        <v>33</v>
      </c>
      <c r="M71" t="s">
        <v>34</v>
      </c>
      <c r="N71" t="s">
        <v>34</v>
      </c>
      <c r="O71">
        <v>1023</v>
      </c>
      <c r="P71">
        <v>221</v>
      </c>
      <c r="Q71">
        <v>498</v>
      </c>
      <c r="R71">
        <v>225</v>
      </c>
      <c r="S71">
        <v>276</v>
      </c>
      <c r="T71">
        <v>704</v>
      </c>
      <c r="U71">
        <v>1234</v>
      </c>
      <c r="V71">
        <v>704</v>
      </c>
      <c r="W71" t="s">
        <v>35</v>
      </c>
      <c r="X71">
        <v>5</v>
      </c>
      <c r="Y71">
        <v>1</v>
      </c>
      <c r="Z71">
        <v>3</v>
      </c>
      <c r="AA71">
        <f t="shared" si="7"/>
        <v>-3.5249999999999999</v>
      </c>
      <c r="AB71">
        <f t="shared" si="8"/>
        <v>12.86</v>
      </c>
      <c r="AC71">
        <f t="shared" si="9"/>
        <v>1.405</v>
      </c>
      <c r="AD71">
        <f t="shared" si="10"/>
        <v>-11.67</v>
      </c>
      <c r="AE71">
        <f t="shared" si="11"/>
        <v>2.8099999999999996</v>
      </c>
      <c r="AF71">
        <f t="shared" si="12"/>
        <v>5.62</v>
      </c>
      <c r="AG71">
        <f t="shared" si="13"/>
        <v>5.62</v>
      </c>
    </row>
    <row r="72" spans="1:33" x14ac:dyDescent="0.2">
      <c r="A72">
        <v>70</v>
      </c>
      <c r="B72">
        <v>70</v>
      </c>
      <c r="C72">
        <v>19</v>
      </c>
      <c r="D72">
        <v>15505</v>
      </c>
      <c r="E72">
        <v>3.1850000000000001</v>
      </c>
      <c r="F72">
        <v>-13.69</v>
      </c>
      <c r="G72">
        <v>4.3650000000000002</v>
      </c>
      <c r="H72">
        <v>-13.87</v>
      </c>
      <c r="I72">
        <v>-1.0249999999999999</v>
      </c>
      <c r="J72">
        <v>13.53</v>
      </c>
      <c r="K72" t="s">
        <v>32</v>
      </c>
      <c r="L72" t="s">
        <v>33</v>
      </c>
      <c r="M72" t="s">
        <v>34</v>
      </c>
      <c r="N72" t="s">
        <v>34</v>
      </c>
      <c r="O72">
        <v>1023</v>
      </c>
      <c r="P72">
        <v>221</v>
      </c>
      <c r="Q72">
        <v>498</v>
      </c>
      <c r="R72">
        <v>225</v>
      </c>
      <c r="S72">
        <v>276</v>
      </c>
      <c r="T72">
        <v>704</v>
      </c>
      <c r="U72">
        <v>1234</v>
      </c>
      <c r="V72">
        <v>704</v>
      </c>
      <c r="W72" t="s">
        <v>35</v>
      </c>
      <c r="X72">
        <v>5</v>
      </c>
      <c r="Y72">
        <v>2</v>
      </c>
      <c r="Z72">
        <v>2</v>
      </c>
      <c r="AA72">
        <f t="shared" si="7"/>
        <v>-4.3650000000000002</v>
      </c>
      <c r="AB72">
        <f t="shared" si="8"/>
        <v>13.87</v>
      </c>
      <c r="AC72">
        <f t="shared" si="9"/>
        <v>1.0249999999999999</v>
      </c>
      <c r="AD72">
        <f t="shared" si="10"/>
        <v>-13.53</v>
      </c>
      <c r="AE72">
        <f t="shared" si="11"/>
        <v>3.19</v>
      </c>
      <c r="AF72">
        <f t="shared" si="12"/>
        <v>5.24</v>
      </c>
      <c r="AG72">
        <f t="shared" si="13"/>
        <v>5.24</v>
      </c>
    </row>
    <row r="73" spans="1:33" x14ac:dyDescent="0.2">
      <c r="A73">
        <v>71</v>
      </c>
      <c r="B73">
        <v>71</v>
      </c>
      <c r="C73">
        <v>19</v>
      </c>
      <c r="D73">
        <v>15538</v>
      </c>
      <c r="E73">
        <v>-4.6449999999999996</v>
      </c>
      <c r="F73">
        <v>13.7</v>
      </c>
      <c r="G73">
        <v>2.9849999999999999</v>
      </c>
      <c r="H73">
        <v>-12.8</v>
      </c>
      <c r="I73">
        <v>-3.7749999999999999</v>
      </c>
      <c r="J73">
        <v>13.65</v>
      </c>
      <c r="K73" t="s">
        <v>32</v>
      </c>
      <c r="L73" t="s">
        <v>33</v>
      </c>
      <c r="M73" t="s">
        <v>34</v>
      </c>
      <c r="N73" t="s">
        <v>34</v>
      </c>
      <c r="O73">
        <v>1023</v>
      </c>
      <c r="P73">
        <v>221</v>
      </c>
      <c r="Q73">
        <v>498</v>
      </c>
      <c r="R73">
        <v>225</v>
      </c>
      <c r="S73">
        <v>276</v>
      </c>
      <c r="T73">
        <v>704</v>
      </c>
      <c r="U73">
        <v>1234</v>
      </c>
      <c r="V73">
        <v>704</v>
      </c>
      <c r="W73" t="s">
        <v>35</v>
      </c>
      <c r="X73">
        <v>5</v>
      </c>
      <c r="Y73">
        <v>3</v>
      </c>
      <c r="Z73">
        <v>1</v>
      </c>
      <c r="AA73">
        <f t="shared" si="7"/>
        <v>-3.7749999999999999</v>
      </c>
      <c r="AB73">
        <f t="shared" si="8"/>
        <v>13.65</v>
      </c>
      <c r="AC73">
        <f t="shared" si="9"/>
        <v>2.9849999999999999</v>
      </c>
      <c r="AD73">
        <f t="shared" si="10"/>
        <v>-12.8</v>
      </c>
      <c r="AE73">
        <f t="shared" si="11"/>
        <v>1.23</v>
      </c>
      <c r="AF73">
        <f t="shared" si="12"/>
        <v>7.1999999999999993</v>
      </c>
      <c r="AG73">
        <f t="shared" si="13"/>
        <v>7.1999999999999993</v>
      </c>
    </row>
    <row r="74" spans="1:33" hidden="1" x14ac:dyDescent="0.2">
      <c r="A74">
        <v>72</v>
      </c>
      <c r="B74">
        <v>72</v>
      </c>
      <c r="C74">
        <v>19</v>
      </c>
      <c r="D74">
        <v>15595</v>
      </c>
      <c r="E74">
        <v>4.2649999999999997</v>
      </c>
      <c r="F74">
        <v>-12.03</v>
      </c>
      <c r="G74">
        <v>5.2350000000000003</v>
      </c>
      <c r="H74">
        <v>-11.89</v>
      </c>
      <c r="I74">
        <v>-2.335</v>
      </c>
      <c r="J74">
        <v>14.25</v>
      </c>
      <c r="K74" t="s">
        <v>32</v>
      </c>
      <c r="L74" t="s">
        <v>33</v>
      </c>
      <c r="M74" t="s">
        <v>34</v>
      </c>
      <c r="N74" t="s">
        <v>34</v>
      </c>
      <c r="O74">
        <v>1049.75</v>
      </c>
      <c r="P74">
        <v>223.777777777778</v>
      </c>
      <c r="Q74">
        <v>520.125</v>
      </c>
      <c r="R74">
        <v>216.71111111111099</v>
      </c>
      <c r="S74">
        <v>320.625</v>
      </c>
      <c r="T74">
        <v>699.6</v>
      </c>
      <c r="U74">
        <v>1263.5</v>
      </c>
      <c r="V74">
        <v>704.31111111111102</v>
      </c>
      <c r="W74" t="s">
        <v>35</v>
      </c>
      <c r="X74">
        <v>5</v>
      </c>
      <c r="Y74">
        <v>4</v>
      </c>
      <c r="Z74">
        <v>0</v>
      </c>
      <c r="AA74">
        <f t="shared" si="7"/>
        <v>-5.2350000000000003</v>
      </c>
      <c r="AB74">
        <f t="shared" si="8"/>
        <v>11.89</v>
      </c>
      <c r="AC74">
        <f t="shared" si="9"/>
        <v>2.335</v>
      </c>
      <c r="AD74">
        <f t="shared" si="10"/>
        <v>-14.25</v>
      </c>
      <c r="AE74">
        <f t="shared" si="11"/>
        <v>1.88</v>
      </c>
      <c r="AF74">
        <f t="shared" si="12"/>
        <v>6.55</v>
      </c>
      <c r="AG74">
        <f t="shared" si="13"/>
        <v>6.55</v>
      </c>
    </row>
    <row r="75" spans="1:33" hidden="1" x14ac:dyDescent="0.2">
      <c r="A75">
        <v>73</v>
      </c>
      <c r="B75">
        <v>73</v>
      </c>
      <c r="C75">
        <v>20</v>
      </c>
      <c r="D75">
        <v>16368</v>
      </c>
      <c r="E75">
        <v>1.7649999999999999</v>
      </c>
      <c r="F75">
        <v>12.33</v>
      </c>
      <c r="G75">
        <v>-0.45500000000000002</v>
      </c>
      <c r="H75">
        <v>-10.58</v>
      </c>
      <c r="I75">
        <v>2.6549999999999998</v>
      </c>
      <c r="J75">
        <v>12.33</v>
      </c>
      <c r="K75" t="s">
        <v>32</v>
      </c>
      <c r="L75" t="s">
        <v>33</v>
      </c>
      <c r="M75" t="s">
        <v>34</v>
      </c>
      <c r="N75" t="s">
        <v>34</v>
      </c>
      <c r="O75">
        <v>1024</v>
      </c>
      <c r="P75">
        <v>222</v>
      </c>
      <c r="Q75">
        <v>500</v>
      </c>
      <c r="R75">
        <v>224</v>
      </c>
      <c r="S75">
        <v>285</v>
      </c>
      <c r="T75">
        <v>702</v>
      </c>
      <c r="U75">
        <v>1236</v>
      </c>
      <c r="V75">
        <v>704</v>
      </c>
      <c r="W75" t="s">
        <v>41</v>
      </c>
      <c r="X75">
        <v>1</v>
      </c>
      <c r="Y75">
        <v>0</v>
      </c>
      <c r="Z75">
        <v>0</v>
      </c>
      <c r="AA75">
        <f t="shared" si="7"/>
        <v>2.6549999999999998</v>
      </c>
      <c r="AB75">
        <f t="shared" si="8"/>
        <v>12.33</v>
      </c>
      <c r="AC75">
        <f t="shared" si="9"/>
        <v>-0.45500000000000002</v>
      </c>
      <c r="AD75">
        <f t="shared" si="10"/>
        <v>-10.58</v>
      </c>
      <c r="AE75">
        <f t="shared" si="11"/>
        <v>4.67</v>
      </c>
      <c r="AF75">
        <f t="shared" si="12"/>
        <v>3.76</v>
      </c>
      <c r="AG75">
        <f t="shared" si="13"/>
        <v>4.67</v>
      </c>
    </row>
    <row r="76" spans="1:33" hidden="1" x14ac:dyDescent="0.2">
      <c r="A76">
        <v>74</v>
      </c>
      <c r="B76">
        <v>74</v>
      </c>
      <c r="C76">
        <v>21</v>
      </c>
      <c r="D76">
        <v>20016</v>
      </c>
      <c r="E76">
        <v>-1.625</v>
      </c>
      <c r="F76">
        <v>-12.14</v>
      </c>
      <c r="G76">
        <v>-1.0349999999999999</v>
      </c>
      <c r="H76">
        <v>-12.14</v>
      </c>
      <c r="I76">
        <v>3.8450000000000002</v>
      </c>
      <c r="J76">
        <v>13.88</v>
      </c>
      <c r="K76" t="s">
        <v>36</v>
      </c>
      <c r="L76" t="s">
        <v>33</v>
      </c>
      <c r="M76" t="s">
        <v>34</v>
      </c>
      <c r="N76" t="s">
        <v>34</v>
      </c>
      <c r="O76">
        <v>1025</v>
      </c>
      <c r="P76">
        <v>223</v>
      </c>
      <c r="Q76">
        <v>500</v>
      </c>
      <c r="R76">
        <v>226</v>
      </c>
      <c r="S76">
        <v>285</v>
      </c>
      <c r="T76">
        <v>707</v>
      </c>
      <c r="U76">
        <v>1239</v>
      </c>
      <c r="V76">
        <v>703</v>
      </c>
      <c r="W76" t="s">
        <v>35</v>
      </c>
      <c r="X76">
        <v>6</v>
      </c>
      <c r="Y76">
        <v>0</v>
      </c>
      <c r="Z76">
        <v>5</v>
      </c>
      <c r="AA76">
        <f t="shared" si="7"/>
        <v>1.0349999999999999</v>
      </c>
      <c r="AB76">
        <f t="shared" si="8"/>
        <v>12.14</v>
      </c>
      <c r="AC76">
        <f t="shared" si="9"/>
        <v>-3.8450000000000002</v>
      </c>
      <c r="AD76">
        <f t="shared" si="10"/>
        <v>-13.88</v>
      </c>
      <c r="AE76">
        <f t="shared" si="11"/>
        <v>8.06</v>
      </c>
      <c r="AF76">
        <f t="shared" si="12"/>
        <v>0.36999999999999966</v>
      </c>
      <c r="AG76">
        <f t="shared" si="13"/>
        <v>8.06</v>
      </c>
    </row>
    <row r="77" spans="1:33" hidden="1" x14ac:dyDescent="0.2">
      <c r="A77">
        <v>75</v>
      </c>
      <c r="B77">
        <v>75</v>
      </c>
      <c r="C77">
        <v>21</v>
      </c>
      <c r="D77">
        <v>20049</v>
      </c>
      <c r="E77">
        <v>1.0649999999999999</v>
      </c>
      <c r="F77">
        <v>12.99</v>
      </c>
      <c r="G77">
        <v>-1.0349999999999999</v>
      </c>
      <c r="H77">
        <v>-12.14</v>
      </c>
      <c r="I77">
        <v>2.5449999999999999</v>
      </c>
      <c r="J77">
        <v>13.12</v>
      </c>
      <c r="K77" t="s">
        <v>36</v>
      </c>
      <c r="L77" t="s">
        <v>33</v>
      </c>
      <c r="M77" t="s">
        <v>34</v>
      </c>
      <c r="N77" t="s">
        <v>34</v>
      </c>
      <c r="O77">
        <v>1025</v>
      </c>
      <c r="P77">
        <v>223</v>
      </c>
      <c r="Q77">
        <v>500</v>
      </c>
      <c r="R77">
        <v>226</v>
      </c>
      <c r="S77">
        <v>285</v>
      </c>
      <c r="T77">
        <v>707</v>
      </c>
      <c r="U77">
        <v>1239</v>
      </c>
      <c r="V77">
        <v>703</v>
      </c>
      <c r="W77" t="s">
        <v>35</v>
      </c>
      <c r="X77">
        <v>6</v>
      </c>
      <c r="Y77">
        <v>1</v>
      </c>
      <c r="Z77">
        <v>4</v>
      </c>
      <c r="AA77">
        <f t="shared" si="7"/>
        <v>2.5449999999999999</v>
      </c>
      <c r="AB77">
        <f t="shared" si="8"/>
        <v>13.12</v>
      </c>
      <c r="AC77">
        <f t="shared" si="9"/>
        <v>-1.0349999999999999</v>
      </c>
      <c r="AD77">
        <f t="shared" si="10"/>
        <v>-12.14</v>
      </c>
      <c r="AE77">
        <f t="shared" si="11"/>
        <v>5.25</v>
      </c>
      <c r="AF77">
        <f t="shared" si="12"/>
        <v>3.1799999999999997</v>
      </c>
      <c r="AG77">
        <f t="shared" si="13"/>
        <v>5.25</v>
      </c>
    </row>
    <row r="78" spans="1:33" x14ac:dyDescent="0.2">
      <c r="A78">
        <v>76</v>
      </c>
      <c r="B78">
        <v>76</v>
      </c>
      <c r="C78">
        <v>21</v>
      </c>
      <c r="D78">
        <v>20058</v>
      </c>
      <c r="E78">
        <v>0.79500000000000004</v>
      </c>
      <c r="F78">
        <v>12.59</v>
      </c>
      <c r="G78">
        <v>-0.35499999999999998</v>
      </c>
      <c r="H78">
        <v>-11.94</v>
      </c>
      <c r="I78">
        <v>1.4450000000000001</v>
      </c>
      <c r="J78">
        <v>12.59</v>
      </c>
      <c r="K78" t="s">
        <v>32</v>
      </c>
      <c r="L78" t="s">
        <v>33</v>
      </c>
      <c r="M78" t="s">
        <v>34</v>
      </c>
      <c r="N78" t="s">
        <v>34</v>
      </c>
      <c r="O78">
        <v>1024</v>
      </c>
      <c r="P78">
        <v>223</v>
      </c>
      <c r="Q78">
        <v>499</v>
      </c>
      <c r="R78">
        <v>226</v>
      </c>
      <c r="S78">
        <v>285</v>
      </c>
      <c r="T78">
        <v>707</v>
      </c>
      <c r="U78">
        <v>1236</v>
      </c>
      <c r="V78">
        <v>705</v>
      </c>
      <c r="W78" t="s">
        <v>35</v>
      </c>
      <c r="X78">
        <v>6</v>
      </c>
      <c r="Y78">
        <v>2</v>
      </c>
      <c r="Z78">
        <v>3</v>
      </c>
      <c r="AA78">
        <f t="shared" si="7"/>
        <v>1.4450000000000001</v>
      </c>
      <c r="AB78">
        <f t="shared" si="8"/>
        <v>12.59</v>
      </c>
      <c r="AC78">
        <f t="shared" si="9"/>
        <v>-0.35499999999999998</v>
      </c>
      <c r="AD78">
        <f t="shared" si="10"/>
        <v>-11.94</v>
      </c>
      <c r="AE78">
        <f t="shared" si="11"/>
        <v>4.57</v>
      </c>
      <c r="AF78">
        <f t="shared" si="12"/>
        <v>3.86</v>
      </c>
      <c r="AG78">
        <f t="shared" si="13"/>
        <v>4.57</v>
      </c>
    </row>
    <row r="79" spans="1:33" x14ac:dyDescent="0.2">
      <c r="A79">
        <v>77</v>
      </c>
      <c r="B79">
        <v>77</v>
      </c>
      <c r="C79">
        <v>21</v>
      </c>
      <c r="D79">
        <v>20111</v>
      </c>
      <c r="E79">
        <v>0.89500000000000002</v>
      </c>
      <c r="F79">
        <v>-10.5</v>
      </c>
      <c r="G79">
        <v>1.825</v>
      </c>
      <c r="H79">
        <v>-10.88</v>
      </c>
      <c r="I79">
        <v>-0.34500000000000097</v>
      </c>
      <c r="J79">
        <v>15.11</v>
      </c>
      <c r="K79" t="s">
        <v>32</v>
      </c>
      <c r="L79" t="s">
        <v>33</v>
      </c>
      <c r="M79" t="s">
        <v>34</v>
      </c>
      <c r="N79" t="s">
        <v>34</v>
      </c>
      <c r="O79">
        <v>1024</v>
      </c>
      <c r="P79">
        <v>223</v>
      </c>
      <c r="Q79">
        <v>499</v>
      </c>
      <c r="R79">
        <v>226</v>
      </c>
      <c r="S79">
        <v>285</v>
      </c>
      <c r="T79">
        <v>707</v>
      </c>
      <c r="U79">
        <v>1236</v>
      </c>
      <c r="V79">
        <v>705</v>
      </c>
      <c r="W79" t="s">
        <v>35</v>
      </c>
      <c r="X79">
        <v>6</v>
      </c>
      <c r="Y79">
        <v>3</v>
      </c>
      <c r="Z79">
        <v>2</v>
      </c>
      <c r="AA79">
        <f t="shared" si="7"/>
        <v>-1.825</v>
      </c>
      <c r="AB79">
        <f t="shared" si="8"/>
        <v>10.88</v>
      </c>
      <c r="AC79">
        <f t="shared" si="9"/>
        <v>0.34500000000000097</v>
      </c>
      <c r="AD79">
        <f t="shared" si="10"/>
        <v>-15.11</v>
      </c>
      <c r="AE79">
        <f t="shared" si="11"/>
        <v>3.8699999999999988</v>
      </c>
      <c r="AF79">
        <f t="shared" si="12"/>
        <v>4.5600000000000005</v>
      </c>
      <c r="AG79">
        <f t="shared" si="13"/>
        <v>4.5600000000000005</v>
      </c>
    </row>
    <row r="80" spans="1:33" x14ac:dyDescent="0.2">
      <c r="A80">
        <v>78</v>
      </c>
      <c r="B80">
        <v>78</v>
      </c>
      <c r="C80">
        <v>21</v>
      </c>
      <c r="D80">
        <v>20143</v>
      </c>
      <c r="E80">
        <v>4.1849999999999996</v>
      </c>
      <c r="F80">
        <v>15.17</v>
      </c>
      <c r="G80">
        <v>1.075</v>
      </c>
      <c r="H80">
        <v>-11.24</v>
      </c>
      <c r="I80">
        <v>2.7349999999999999</v>
      </c>
      <c r="J80">
        <v>15.22</v>
      </c>
      <c r="K80" t="s">
        <v>32</v>
      </c>
      <c r="L80" t="s">
        <v>33</v>
      </c>
      <c r="M80" t="s">
        <v>34</v>
      </c>
      <c r="N80" t="s">
        <v>34</v>
      </c>
      <c r="O80">
        <v>1024</v>
      </c>
      <c r="P80">
        <v>223</v>
      </c>
      <c r="Q80">
        <v>499</v>
      </c>
      <c r="R80">
        <v>227</v>
      </c>
      <c r="S80">
        <v>284</v>
      </c>
      <c r="T80">
        <v>707</v>
      </c>
      <c r="U80">
        <v>1235</v>
      </c>
      <c r="V80">
        <v>705</v>
      </c>
      <c r="W80" t="s">
        <v>35</v>
      </c>
      <c r="X80">
        <v>6</v>
      </c>
      <c r="Y80">
        <v>4</v>
      </c>
      <c r="Z80">
        <v>1</v>
      </c>
      <c r="AA80">
        <f t="shared" si="7"/>
        <v>2.7349999999999999</v>
      </c>
      <c r="AB80">
        <f t="shared" si="8"/>
        <v>15.22</v>
      </c>
      <c r="AC80">
        <f t="shared" si="9"/>
        <v>1.075</v>
      </c>
      <c r="AD80">
        <f t="shared" si="10"/>
        <v>-11.24</v>
      </c>
      <c r="AE80">
        <f t="shared" si="11"/>
        <v>3.1399999999999997</v>
      </c>
      <c r="AF80">
        <f t="shared" si="12"/>
        <v>5.29</v>
      </c>
      <c r="AG80">
        <f t="shared" si="13"/>
        <v>5.29</v>
      </c>
    </row>
    <row r="81" spans="1:33" hidden="1" x14ac:dyDescent="0.2">
      <c r="A81">
        <v>79</v>
      </c>
      <c r="B81">
        <v>79</v>
      </c>
      <c r="C81">
        <v>21</v>
      </c>
      <c r="D81">
        <v>20194</v>
      </c>
      <c r="E81">
        <v>-2.2949999999999999</v>
      </c>
      <c r="F81">
        <v>-9.82</v>
      </c>
      <c r="G81">
        <v>-1.6850000000000001</v>
      </c>
      <c r="H81">
        <v>-10.199999999999999</v>
      </c>
      <c r="I81">
        <v>1.0049999999999999</v>
      </c>
      <c r="J81">
        <v>15.31</v>
      </c>
      <c r="K81" t="s">
        <v>32</v>
      </c>
      <c r="L81" t="s">
        <v>33</v>
      </c>
      <c r="M81" t="s">
        <v>34</v>
      </c>
      <c r="N81" t="s">
        <v>34</v>
      </c>
      <c r="O81">
        <v>1024</v>
      </c>
      <c r="P81">
        <v>223</v>
      </c>
      <c r="Q81">
        <v>499</v>
      </c>
      <c r="R81">
        <v>227</v>
      </c>
      <c r="S81">
        <v>296.875</v>
      </c>
      <c r="T81">
        <v>690.17777777777803</v>
      </c>
      <c r="U81">
        <v>1230.25</v>
      </c>
      <c r="V81">
        <v>692.53333333333296</v>
      </c>
      <c r="W81" t="s">
        <v>35</v>
      </c>
      <c r="X81">
        <v>6</v>
      </c>
      <c r="Y81">
        <v>5</v>
      </c>
      <c r="Z81">
        <v>0</v>
      </c>
      <c r="AA81">
        <f t="shared" si="7"/>
        <v>1.6850000000000001</v>
      </c>
      <c r="AB81">
        <f t="shared" si="8"/>
        <v>10.199999999999999</v>
      </c>
      <c r="AC81">
        <f t="shared" si="9"/>
        <v>-1.0049999999999999</v>
      </c>
      <c r="AD81">
        <f t="shared" si="10"/>
        <v>-15.31</v>
      </c>
      <c r="AE81">
        <f t="shared" si="11"/>
        <v>5.22</v>
      </c>
      <c r="AF81">
        <f t="shared" si="12"/>
        <v>3.21</v>
      </c>
      <c r="AG81">
        <f t="shared" si="13"/>
        <v>5.22</v>
      </c>
    </row>
    <row r="82" spans="1:33" hidden="1" x14ac:dyDescent="0.2">
      <c r="A82">
        <v>80</v>
      </c>
      <c r="B82">
        <v>80</v>
      </c>
      <c r="C82">
        <v>22</v>
      </c>
      <c r="D82">
        <v>20863</v>
      </c>
      <c r="E82">
        <v>-0.115</v>
      </c>
      <c r="F82">
        <v>-11.82</v>
      </c>
      <c r="G82">
        <v>1.345</v>
      </c>
      <c r="H82">
        <v>-12.66</v>
      </c>
      <c r="I82">
        <v>-3.5550000000000002</v>
      </c>
      <c r="J82">
        <v>14.25</v>
      </c>
      <c r="K82" t="s">
        <v>36</v>
      </c>
      <c r="L82" t="s">
        <v>33</v>
      </c>
      <c r="M82" t="s">
        <v>34</v>
      </c>
      <c r="N82" t="s">
        <v>34</v>
      </c>
      <c r="O82">
        <v>1016.5</v>
      </c>
      <c r="P82">
        <v>226.13333333333301</v>
      </c>
      <c r="Q82">
        <v>508</v>
      </c>
      <c r="R82">
        <v>223</v>
      </c>
      <c r="S82">
        <v>298</v>
      </c>
      <c r="T82">
        <v>686</v>
      </c>
      <c r="U82">
        <v>1222</v>
      </c>
      <c r="V82">
        <v>690</v>
      </c>
      <c r="W82" t="s">
        <v>39</v>
      </c>
      <c r="X82">
        <v>2</v>
      </c>
      <c r="Y82">
        <v>0</v>
      </c>
      <c r="Z82">
        <v>1</v>
      </c>
      <c r="AA82">
        <f t="shared" si="7"/>
        <v>-1.345</v>
      </c>
      <c r="AB82">
        <f t="shared" si="8"/>
        <v>12.66</v>
      </c>
      <c r="AC82">
        <f t="shared" si="9"/>
        <v>3.5550000000000002</v>
      </c>
      <c r="AD82">
        <f t="shared" si="10"/>
        <v>-14.25</v>
      </c>
      <c r="AE82">
        <f t="shared" si="11"/>
        <v>0.6599999999999997</v>
      </c>
      <c r="AF82">
        <f t="shared" si="12"/>
        <v>7.77</v>
      </c>
      <c r="AG82">
        <f t="shared" si="13"/>
        <v>7.77</v>
      </c>
    </row>
    <row r="83" spans="1:33" hidden="1" x14ac:dyDescent="0.2">
      <c r="A83">
        <v>81</v>
      </c>
      <c r="B83">
        <v>81</v>
      </c>
      <c r="C83">
        <v>22</v>
      </c>
      <c r="D83">
        <v>20912</v>
      </c>
      <c r="E83">
        <v>-1.0149999999999999</v>
      </c>
      <c r="F83">
        <v>13.21</v>
      </c>
      <c r="G83">
        <v>1.095</v>
      </c>
      <c r="H83">
        <v>-11.6</v>
      </c>
      <c r="I83">
        <v>-2.395</v>
      </c>
      <c r="J83">
        <v>13.17</v>
      </c>
      <c r="K83" t="s">
        <v>32</v>
      </c>
      <c r="L83" t="s">
        <v>33</v>
      </c>
      <c r="M83" t="s">
        <v>34</v>
      </c>
      <c r="N83" t="s">
        <v>34</v>
      </c>
      <c r="O83">
        <v>1021.25</v>
      </c>
      <c r="P83">
        <v>226.13333333333301</v>
      </c>
      <c r="Q83">
        <v>508</v>
      </c>
      <c r="R83">
        <v>224</v>
      </c>
      <c r="S83">
        <v>298</v>
      </c>
      <c r="T83">
        <v>693</v>
      </c>
      <c r="U83">
        <v>1222</v>
      </c>
      <c r="V83">
        <v>691</v>
      </c>
      <c r="W83" t="s">
        <v>39</v>
      </c>
      <c r="X83">
        <v>2</v>
      </c>
      <c r="Y83">
        <v>1</v>
      </c>
      <c r="Z83">
        <v>0</v>
      </c>
      <c r="AA83">
        <f t="shared" si="7"/>
        <v>-2.395</v>
      </c>
      <c r="AB83">
        <f t="shared" si="8"/>
        <v>13.17</v>
      </c>
      <c r="AC83">
        <f t="shared" si="9"/>
        <v>1.095</v>
      </c>
      <c r="AD83">
        <f t="shared" si="10"/>
        <v>-11.6</v>
      </c>
      <c r="AE83">
        <f t="shared" si="11"/>
        <v>3.12</v>
      </c>
      <c r="AF83">
        <f t="shared" si="12"/>
        <v>5.31</v>
      </c>
      <c r="AG83">
        <f t="shared" si="13"/>
        <v>5.31</v>
      </c>
    </row>
    <row r="84" spans="1:33" hidden="1" x14ac:dyDescent="0.2">
      <c r="A84">
        <v>82</v>
      </c>
      <c r="B84">
        <v>82</v>
      </c>
      <c r="C84" s="2">
        <v>23</v>
      </c>
      <c r="D84">
        <v>21518</v>
      </c>
      <c r="E84">
        <v>-1.5649999999999999</v>
      </c>
      <c r="F84">
        <v>-12.21</v>
      </c>
      <c r="G84">
        <v>-1.0649999999999999</v>
      </c>
      <c r="H84">
        <v>-12.21</v>
      </c>
      <c r="I84">
        <v>3.7549999999999999</v>
      </c>
      <c r="J84">
        <v>14.15</v>
      </c>
      <c r="K84" t="s">
        <v>36</v>
      </c>
      <c r="L84" t="s">
        <v>33</v>
      </c>
      <c r="M84" t="s">
        <v>34</v>
      </c>
      <c r="N84" t="s">
        <v>34</v>
      </c>
      <c r="O84">
        <v>1016</v>
      </c>
      <c r="P84">
        <v>224</v>
      </c>
      <c r="Q84">
        <v>507</v>
      </c>
      <c r="R84">
        <v>223</v>
      </c>
      <c r="S84">
        <v>297</v>
      </c>
      <c r="T84">
        <v>691</v>
      </c>
      <c r="U84">
        <v>1227</v>
      </c>
      <c r="V84">
        <v>689</v>
      </c>
      <c r="W84" t="s">
        <v>38</v>
      </c>
      <c r="X84">
        <v>5</v>
      </c>
      <c r="Y84">
        <v>0</v>
      </c>
      <c r="Z84">
        <v>4</v>
      </c>
      <c r="AA84">
        <f t="shared" si="7"/>
        <v>1.0649999999999999</v>
      </c>
      <c r="AB84">
        <f t="shared" si="8"/>
        <v>12.21</v>
      </c>
      <c r="AC84">
        <f t="shared" si="9"/>
        <v>-3.7549999999999999</v>
      </c>
      <c r="AD84">
        <f t="shared" si="10"/>
        <v>-14.15</v>
      </c>
      <c r="AE84">
        <f t="shared" si="11"/>
        <v>7.97</v>
      </c>
      <c r="AF84">
        <f t="shared" si="12"/>
        <v>0.45999999999999996</v>
      </c>
      <c r="AG84">
        <f t="shared" si="13"/>
        <v>7.97</v>
      </c>
    </row>
    <row r="85" spans="1:33" hidden="1" x14ac:dyDescent="0.2">
      <c r="A85">
        <v>83</v>
      </c>
      <c r="B85">
        <v>83</v>
      </c>
      <c r="C85" s="2">
        <v>23</v>
      </c>
      <c r="D85">
        <v>21548</v>
      </c>
      <c r="E85">
        <v>5.2750000000000004</v>
      </c>
      <c r="F85">
        <v>12.85</v>
      </c>
      <c r="G85">
        <v>-0.88500000000000101</v>
      </c>
      <c r="H85">
        <v>-11.29</v>
      </c>
      <c r="I85">
        <v>4.2350000000000003</v>
      </c>
      <c r="J85">
        <v>12.85</v>
      </c>
      <c r="K85" t="s">
        <v>32</v>
      </c>
      <c r="L85" t="s">
        <v>33</v>
      </c>
      <c r="M85" t="s">
        <v>34</v>
      </c>
      <c r="N85" t="s">
        <v>34</v>
      </c>
      <c r="O85">
        <v>1016</v>
      </c>
      <c r="P85">
        <v>224</v>
      </c>
      <c r="Q85">
        <v>507</v>
      </c>
      <c r="R85">
        <v>223</v>
      </c>
      <c r="S85">
        <v>297</v>
      </c>
      <c r="T85">
        <v>691</v>
      </c>
      <c r="U85">
        <v>1218</v>
      </c>
      <c r="V85">
        <v>693</v>
      </c>
      <c r="W85" t="s">
        <v>38</v>
      </c>
      <c r="X85">
        <v>5</v>
      </c>
      <c r="Y85">
        <v>1</v>
      </c>
      <c r="Z85">
        <v>3</v>
      </c>
      <c r="AA85">
        <f t="shared" si="7"/>
        <v>4.2350000000000003</v>
      </c>
      <c r="AB85">
        <f t="shared" si="8"/>
        <v>12.85</v>
      </c>
      <c r="AC85">
        <f t="shared" si="9"/>
        <v>-0.88500000000000101</v>
      </c>
      <c r="AD85">
        <f t="shared" si="10"/>
        <v>-11.29</v>
      </c>
      <c r="AE85">
        <f t="shared" si="11"/>
        <v>5.1000000000000005</v>
      </c>
      <c r="AF85">
        <f t="shared" si="12"/>
        <v>3.3299999999999987</v>
      </c>
      <c r="AG85">
        <f t="shared" si="13"/>
        <v>5.1000000000000005</v>
      </c>
    </row>
    <row r="86" spans="1:33" hidden="1" x14ac:dyDescent="0.2">
      <c r="A86">
        <v>84</v>
      </c>
      <c r="B86">
        <v>84</v>
      </c>
      <c r="C86" s="2">
        <v>23</v>
      </c>
      <c r="D86">
        <v>21586</v>
      </c>
      <c r="E86">
        <v>3.085</v>
      </c>
      <c r="F86">
        <v>-12.77</v>
      </c>
      <c r="G86">
        <v>1.7050000000000001</v>
      </c>
      <c r="H86">
        <v>-13.44</v>
      </c>
      <c r="I86">
        <v>4.1950000000000003</v>
      </c>
      <c r="J86">
        <v>11.82</v>
      </c>
      <c r="K86" t="s">
        <v>32</v>
      </c>
      <c r="L86" t="s">
        <v>33</v>
      </c>
      <c r="M86" t="s">
        <v>34</v>
      </c>
      <c r="N86" t="s">
        <v>34</v>
      </c>
      <c r="O86">
        <v>1016</v>
      </c>
      <c r="P86">
        <v>224</v>
      </c>
      <c r="Q86">
        <v>507</v>
      </c>
      <c r="R86">
        <v>223</v>
      </c>
      <c r="S86">
        <v>297</v>
      </c>
      <c r="T86">
        <v>691</v>
      </c>
      <c r="U86">
        <v>1218</v>
      </c>
      <c r="V86">
        <v>693</v>
      </c>
      <c r="W86" t="s">
        <v>38</v>
      </c>
      <c r="X86">
        <v>5</v>
      </c>
      <c r="Y86">
        <v>2</v>
      </c>
      <c r="Z86">
        <v>2</v>
      </c>
      <c r="AA86">
        <f t="shared" si="7"/>
        <v>-1.7050000000000001</v>
      </c>
      <c r="AB86">
        <f t="shared" si="8"/>
        <v>13.44</v>
      </c>
      <c r="AC86">
        <f t="shared" si="9"/>
        <v>-4.1950000000000003</v>
      </c>
      <c r="AD86">
        <f t="shared" si="10"/>
        <v>-11.82</v>
      </c>
      <c r="AE86">
        <f t="shared" si="11"/>
        <v>8.41</v>
      </c>
      <c r="AF86">
        <f t="shared" si="12"/>
        <v>1.9999999999999574E-2</v>
      </c>
      <c r="AG86">
        <f t="shared" si="13"/>
        <v>8.41</v>
      </c>
    </row>
    <row r="87" spans="1:33" hidden="1" x14ac:dyDescent="0.2">
      <c r="A87">
        <v>85</v>
      </c>
      <c r="B87">
        <v>85</v>
      </c>
      <c r="C87" s="2">
        <v>23</v>
      </c>
      <c r="D87">
        <v>21632</v>
      </c>
      <c r="E87">
        <v>-2.6850000000000001</v>
      </c>
      <c r="F87">
        <v>11.18</v>
      </c>
      <c r="G87">
        <v>1.4350000000000001</v>
      </c>
      <c r="H87">
        <v>-14.95</v>
      </c>
      <c r="I87">
        <v>-1.925</v>
      </c>
      <c r="J87">
        <v>11.18</v>
      </c>
      <c r="K87" t="s">
        <v>32</v>
      </c>
      <c r="L87" t="s">
        <v>33</v>
      </c>
      <c r="M87" t="s">
        <v>34</v>
      </c>
      <c r="N87" t="s">
        <v>34</v>
      </c>
      <c r="O87">
        <v>1016</v>
      </c>
      <c r="P87">
        <v>225</v>
      </c>
      <c r="Q87">
        <v>507</v>
      </c>
      <c r="R87">
        <v>223</v>
      </c>
      <c r="S87">
        <v>297</v>
      </c>
      <c r="T87">
        <v>691</v>
      </c>
      <c r="U87">
        <v>1221</v>
      </c>
      <c r="V87">
        <v>690</v>
      </c>
      <c r="W87" t="s">
        <v>38</v>
      </c>
      <c r="X87">
        <v>5</v>
      </c>
      <c r="Y87">
        <v>3</v>
      </c>
      <c r="Z87">
        <v>1</v>
      </c>
      <c r="AA87">
        <f t="shared" si="7"/>
        <v>-1.925</v>
      </c>
      <c r="AB87">
        <f t="shared" si="8"/>
        <v>11.18</v>
      </c>
      <c r="AC87">
        <f t="shared" si="9"/>
        <v>1.4350000000000001</v>
      </c>
      <c r="AD87">
        <f t="shared" si="10"/>
        <v>-14.95</v>
      </c>
      <c r="AE87">
        <f t="shared" si="11"/>
        <v>2.78</v>
      </c>
      <c r="AF87">
        <f t="shared" si="12"/>
        <v>5.65</v>
      </c>
      <c r="AG87">
        <f t="shared" si="13"/>
        <v>5.65</v>
      </c>
    </row>
    <row r="88" spans="1:33" hidden="1" x14ac:dyDescent="0.2">
      <c r="A88">
        <v>86</v>
      </c>
      <c r="B88">
        <v>86</v>
      </c>
      <c r="C88" s="2">
        <v>23</v>
      </c>
      <c r="D88">
        <v>21679</v>
      </c>
      <c r="E88">
        <v>-2.9550000000000001</v>
      </c>
      <c r="F88">
        <v>-15.44</v>
      </c>
      <c r="G88">
        <v>-1.575</v>
      </c>
      <c r="H88">
        <v>-15.44</v>
      </c>
      <c r="I88">
        <v>-2.145</v>
      </c>
      <c r="J88">
        <v>11.78</v>
      </c>
      <c r="K88" t="s">
        <v>36</v>
      </c>
      <c r="L88" t="s">
        <v>33</v>
      </c>
      <c r="M88" t="s">
        <v>34</v>
      </c>
      <c r="N88" t="s">
        <v>34</v>
      </c>
      <c r="O88">
        <v>1016</v>
      </c>
      <c r="P88">
        <v>224</v>
      </c>
      <c r="Q88">
        <v>507</v>
      </c>
      <c r="R88">
        <v>224</v>
      </c>
      <c r="S88">
        <v>298</v>
      </c>
      <c r="T88">
        <v>691</v>
      </c>
      <c r="U88">
        <v>1221</v>
      </c>
      <c r="V88">
        <v>691</v>
      </c>
      <c r="W88" t="s">
        <v>38</v>
      </c>
      <c r="X88">
        <v>5</v>
      </c>
      <c r="Y88">
        <v>4</v>
      </c>
      <c r="Z88">
        <v>0</v>
      </c>
      <c r="AA88">
        <f t="shared" si="7"/>
        <v>1.575</v>
      </c>
      <c r="AB88">
        <f t="shared" si="8"/>
        <v>15.44</v>
      </c>
      <c r="AC88">
        <f t="shared" si="9"/>
        <v>2.145</v>
      </c>
      <c r="AD88">
        <f t="shared" si="10"/>
        <v>-11.78</v>
      </c>
      <c r="AE88">
        <f t="shared" si="11"/>
        <v>2.0699999999999998</v>
      </c>
      <c r="AF88">
        <f t="shared" si="12"/>
        <v>6.3599999999999994</v>
      </c>
      <c r="AG88">
        <f t="shared" si="13"/>
        <v>6.3599999999999994</v>
      </c>
    </row>
    <row r="89" spans="1:33" hidden="1" x14ac:dyDescent="0.2">
      <c r="A89">
        <v>87</v>
      </c>
      <c r="B89">
        <v>87</v>
      </c>
      <c r="C89" s="2">
        <v>25</v>
      </c>
      <c r="D89">
        <v>22756</v>
      </c>
      <c r="E89">
        <v>0.85499999999999998</v>
      </c>
      <c r="F89">
        <v>-13.02</v>
      </c>
      <c r="G89">
        <v>0.96499999999999997</v>
      </c>
      <c r="H89">
        <v>-13.25</v>
      </c>
      <c r="I89">
        <v>-3.4350000000000001</v>
      </c>
      <c r="J89">
        <v>12.83</v>
      </c>
      <c r="K89" t="s">
        <v>36</v>
      </c>
      <c r="L89" t="s">
        <v>33</v>
      </c>
      <c r="M89" t="s">
        <v>34</v>
      </c>
      <c r="N89" t="s">
        <v>34</v>
      </c>
      <c r="O89">
        <v>1016</v>
      </c>
      <c r="P89">
        <v>224</v>
      </c>
      <c r="Q89">
        <v>507</v>
      </c>
      <c r="R89">
        <v>224</v>
      </c>
      <c r="S89">
        <v>298</v>
      </c>
      <c r="T89">
        <v>691</v>
      </c>
      <c r="U89">
        <v>1221</v>
      </c>
      <c r="V89">
        <v>691</v>
      </c>
      <c r="W89" t="s">
        <v>38</v>
      </c>
      <c r="X89">
        <v>11</v>
      </c>
      <c r="Y89">
        <v>0</v>
      </c>
      <c r="Z89">
        <v>10</v>
      </c>
      <c r="AA89">
        <f t="shared" si="7"/>
        <v>-0.96499999999999997</v>
      </c>
      <c r="AB89">
        <f t="shared" si="8"/>
        <v>13.25</v>
      </c>
      <c r="AC89">
        <f t="shared" si="9"/>
        <v>3.4350000000000001</v>
      </c>
      <c r="AD89">
        <f t="shared" si="10"/>
        <v>-12.83</v>
      </c>
      <c r="AE89">
        <f t="shared" si="11"/>
        <v>0.7799999999999998</v>
      </c>
      <c r="AF89">
        <f t="shared" si="12"/>
        <v>7.65</v>
      </c>
      <c r="AG89">
        <f t="shared" si="13"/>
        <v>7.65</v>
      </c>
    </row>
    <row r="90" spans="1:33" hidden="1" x14ac:dyDescent="0.2">
      <c r="A90">
        <v>88</v>
      </c>
      <c r="B90">
        <v>88</v>
      </c>
      <c r="C90" s="2">
        <v>25</v>
      </c>
      <c r="D90">
        <v>22787</v>
      </c>
      <c r="E90">
        <v>-4.375</v>
      </c>
      <c r="F90">
        <v>12.06</v>
      </c>
      <c r="G90">
        <v>1.3149999999999999</v>
      </c>
      <c r="H90">
        <v>-12.8</v>
      </c>
      <c r="I90">
        <v>-4.125</v>
      </c>
      <c r="J90">
        <v>12</v>
      </c>
      <c r="K90" t="s">
        <v>36</v>
      </c>
      <c r="L90" t="s">
        <v>33</v>
      </c>
      <c r="M90" t="s">
        <v>34</v>
      </c>
      <c r="N90" t="s">
        <v>34</v>
      </c>
      <c r="O90">
        <v>1016</v>
      </c>
      <c r="P90">
        <v>224</v>
      </c>
      <c r="Q90">
        <v>507</v>
      </c>
      <c r="R90">
        <v>224</v>
      </c>
      <c r="S90">
        <v>298</v>
      </c>
      <c r="T90">
        <v>691</v>
      </c>
      <c r="U90">
        <v>1221</v>
      </c>
      <c r="V90">
        <v>691</v>
      </c>
      <c r="W90" t="s">
        <v>38</v>
      </c>
      <c r="X90">
        <v>11</v>
      </c>
      <c r="Y90">
        <v>1</v>
      </c>
      <c r="Z90">
        <v>9</v>
      </c>
      <c r="AA90">
        <f t="shared" si="7"/>
        <v>-4.125</v>
      </c>
      <c r="AB90">
        <f t="shared" si="8"/>
        <v>12</v>
      </c>
      <c r="AC90">
        <f t="shared" si="9"/>
        <v>1.3149999999999999</v>
      </c>
      <c r="AD90">
        <f t="shared" si="10"/>
        <v>-12.8</v>
      </c>
      <c r="AE90">
        <f t="shared" si="11"/>
        <v>2.9</v>
      </c>
      <c r="AF90">
        <f t="shared" si="12"/>
        <v>5.5299999999999994</v>
      </c>
      <c r="AG90">
        <f t="shared" si="13"/>
        <v>5.5299999999999994</v>
      </c>
    </row>
    <row r="91" spans="1:33" hidden="1" x14ac:dyDescent="0.2">
      <c r="A91">
        <v>89</v>
      </c>
      <c r="B91">
        <v>89</v>
      </c>
      <c r="C91" s="2">
        <v>25</v>
      </c>
      <c r="D91">
        <v>22820</v>
      </c>
      <c r="E91">
        <v>2.9249999999999998</v>
      </c>
      <c r="F91">
        <v>-12.57</v>
      </c>
      <c r="G91">
        <v>2.3149999999999999</v>
      </c>
      <c r="H91">
        <v>-13.02</v>
      </c>
      <c r="I91">
        <v>-2.8250000000000002</v>
      </c>
      <c r="J91">
        <v>12.89</v>
      </c>
      <c r="K91" t="s">
        <v>36</v>
      </c>
      <c r="L91" t="s">
        <v>33</v>
      </c>
      <c r="M91" t="s">
        <v>34</v>
      </c>
      <c r="N91" t="s">
        <v>34</v>
      </c>
      <c r="O91">
        <v>1016</v>
      </c>
      <c r="P91">
        <v>224</v>
      </c>
      <c r="Q91">
        <v>507</v>
      </c>
      <c r="R91">
        <v>224</v>
      </c>
      <c r="S91">
        <v>298</v>
      </c>
      <c r="T91">
        <v>691</v>
      </c>
      <c r="U91">
        <v>1221</v>
      </c>
      <c r="V91">
        <v>691</v>
      </c>
      <c r="W91" t="s">
        <v>38</v>
      </c>
      <c r="X91">
        <v>11</v>
      </c>
      <c r="Y91">
        <v>2</v>
      </c>
      <c r="Z91">
        <v>8</v>
      </c>
      <c r="AA91">
        <f t="shared" si="7"/>
        <v>-2.3149999999999999</v>
      </c>
      <c r="AB91">
        <f t="shared" si="8"/>
        <v>13.02</v>
      </c>
      <c r="AC91">
        <f t="shared" si="9"/>
        <v>2.8250000000000002</v>
      </c>
      <c r="AD91">
        <f t="shared" si="10"/>
        <v>-12.89</v>
      </c>
      <c r="AE91">
        <f t="shared" si="11"/>
        <v>1.3899999999999997</v>
      </c>
      <c r="AF91">
        <f t="shared" si="12"/>
        <v>7.04</v>
      </c>
      <c r="AG91">
        <f t="shared" si="13"/>
        <v>7.04</v>
      </c>
    </row>
    <row r="92" spans="1:33" hidden="1" x14ac:dyDescent="0.2">
      <c r="A92">
        <v>90</v>
      </c>
      <c r="B92">
        <v>90</v>
      </c>
      <c r="C92" s="2">
        <v>25</v>
      </c>
      <c r="D92">
        <v>22895</v>
      </c>
      <c r="E92">
        <v>-4.3250000000000002</v>
      </c>
      <c r="F92">
        <v>-13.02</v>
      </c>
      <c r="G92">
        <v>-3.2349999999999999</v>
      </c>
      <c r="H92">
        <v>-13.25</v>
      </c>
      <c r="I92">
        <v>1.5549999999999999</v>
      </c>
      <c r="J92">
        <v>14.46</v>
      </c>
      <c r="K92" t="s">
        <v>36</v>
      </c>
      <c r="L92" t="s">
        <v>33</v>
      </c>
      <c r="M92" t="s">
        <v>34</v>
      </c>
      <c r="N92" t="s">
        <v>34</v>
      </c>
      <c r="O92">
        <v>1016</v>
      </c>
      <c r="P92">
        <v>224</v>
      </c>
      <c r="Q92">
        <v>507</v>
      </c>
      <c r="R92">
        <v>224</v>
      </c>
      <c r="S92">
        <v>298</v>
      </c>
      <c r="T92">
        <v>691</v>
      </c>
      <c r="U92">
        <v>1221</v>
      </c>
      <c r="V92">
        <v>691</v>
      </c>
      <c r="W92" t="s">
        <v>38</v>
      </c>
      <c r="X92">
        <v>11</v>
      </c>
      <c r="Y92">
        <v>3</v>
      </c>
      <c r="Z92">
        <v>7</v>
      </c>
      <c r="AA92">
        <f t="shared" si="7"/>
        <v>3.2349999999999999</v>
      </c>
      <c r="AB92">
        <f t="shared" si="8"/>
        <v>13.25</v>
      </c>
      <c r="AC92">
        <f t="shared" si="9"/>
        <v>-1.5549999999999999</v>
      </c>
      <c r="AD92">
        <f t="shared" si="10"/>
        <v>-14.46</v>
      </c>
      <c r="AE92">
        <f t="shared" si="11"/>
        <v>5.77</v>
      </c>
      <c r="AF92">
        <f t="shared" si="12"/>
        <v>2.66</v>
      </c>
      <c r="AG92">
        <f t="shared" si="13"/>
        <v>5.77</v>
      </c>
    </row>
    <row r="93" spans="1:33" hidden="1" x14ac:dyDescent="0.2">
      <c r="A93">
        <v>91</v>
      </c>
      <c r="B93">
        <v>91</v>
      </c>
      <c r="C93" s="2">
        <v>25</v>
      </c>
      <c r="D93">
        <v>22927</v>
      </c>
      <c r="E93">
        <v>-1.405</v>
      </c>
      <c r="F93">
        <v>14.46</v>
      </c>
      <c r="G93">
        <v>-3.0150000000000001</v>
      </c>
      <c r="H93">
        <v>-13.02</v>
      </c>
      <c r="I93">
        <v>-0.58499999999999996</v>
      </c>
      <c r="J93">
        <v>14.41</v>
      </c>
      <c r="K93" t="s">
        <v>36</v>
      </c>
      <c r="L93" t="s">
        <v>33</v>
      </c>
      <c r="M93" t="s">
        <v>34</v>
      </c>
      <c r="N93" t="s">
        <v>34</v>
      </c>
      <c r="O93">
        <v>1016</v>
      </c>
      <c r="P93">
        <v>224</v>
      </c>
      <c r="Q93">
        <v>507</v>
      </c>
      <c r="R93">
        <v>224</v>
      </c>
      <c r="S93">
        <v>298</v>
      </c>
      <c r="T93">
        <v>691</v>
      </c>
      <c r="U93">
        <v>1221</v>
      </c>
      <c r="V93">
        <v>691</v>
      </c>
      <c r="W93" t="s">
        <v>38</v>
      </c>
      <c r="X93">
        <v>11</v>
      </c>
      <c r="Y93">
        <v>4</v>
      </c>
      <c r="Z93">
        <v>6</v>
      </c>
      <c r="AA93">
        <f t="shared" si="7"/>
        <v>-0.58499999999999996</v>
      </c>
      <c r="AB93">
        <f t="shared" si="8"/>
        <v>14.41</v>
      </c>
      <c r="AC93">
        <f t="shared" si="9"/>
        <v>-3.0150000000000001</v>
      </c>
      <c r="AD93">
        <f t="shared" si="10"/>
        <v>-13.02</v>
      </c>
      <c r="AE93">
        <f t="shared" si="11"/>
        <v>7.23</v>
      </c>
      <c r="AF93">
        <f t="shared" si="12"/>
        <v>1.1999999999999997</v>
      </c>
      <c r="AG93">
        <f t="shared" si="13"/>
        <v>7.23</v>
      </c>
    </row>
    <row r="94" spans="1:33" hidden="1" x14ac:dyDescent="0.2">
      <c r="A94">
        <v>92</v>
      </c>
      <c r="B94">
        <v>92</v>
      </c>
      <c r="C94" s="2">
        <v>25</v>
      </c>
      <c r="D94">
        <v>22989</v>
      </c>
      <c r="E94">
        <v>2.8050000000000002</v>
      </c>
      <c r="F94">
        <v>-13.25</v>
      </c>
      <c r="G94">
        <v>1.865</v>
      </c>
      <c r="H94">
        <v>-13.48</v>
      </c>
      <c r="I94">
        <v>-1.2549999999999999</v>
      </c>
      <c r="J94">
        <v>14.95</v>
      </c>
      <c r="K94" t="s">
        <v>36</v>
      </c>
      <c r="L94" t="s">
        <v>33</v>
      </c>
      <c r="M94" t="s">
        <v>34</v>
      </c>
      <c r="N94" t="s">
        <v>34</v>
      </c>
      <c r="O94">
        <v>1016</v>
      </c>
      <c r="P94">
        <v>224</v>
      </c>
      <c r="Q94">
        <v>507</v>
      </c>
      <c r="R94">
        <v>224</v>
      </c>
      <c r="S94">
        <v>298</v>
      </c>
      <c r="T94">
        <v>691</v>
      </c>
      <c r="U94">
        <v>1221</v>
      </c>
      <c r="V94">
        <v>691</v>
      </c>
      <c r="W94" t="s">
        <v>38</v>
      </c>
      <c r="X94">
        <v>11</v>
      </c>
      <c r="Y94">
        <v>5</v>
      </c>
      <c r="Z94">
        <v>5</v>
      </c>
      <c r="AA94">
        <f t="shared" si="7"/>
        <v>-1.865</v>
      </c>
      <c r="AB94">
        <f t="shared" si="8"/>
        <v>13.48</v>
      </c>
      <c r="AC94">
        <f t="shared" si="9"/>
        <v>1.2549999999999999</v>
      </c>
      <c r="AD94">
        <f t="shared" si="10"/>
        <v>-14.95</v>
      </c>
      <c r="AE94">
        <f t="shared" si="11"/>
        <v>2.96</v>
      </c>
      <c r="AF94">
        <f t="shared" si="12"/>
        <v>5.47</v>
      </c>
      <c r="AG94">
        <f t="shared" si="13"/>
        <v>5.47</v>
      </c>
    </row>
    <row r="95" spans="1:33" hidden="1" x14ac:dyDescent="0.2">
      <c r="A95">
        <v>93</v>
      </c>
      <c r="B95">
        <v>93</v>
      </c>
      <c r="C95" s="2">
        <v>25</v>
      </c>
      <c r="D95">
        <v>23022</v>
      </c>
      <c r="E95">
        <v>-4.1749999999999998</v>
      </c>
      <c r="F95">
        <v>14.18</v>
      </c>
      <c r="G95">
        <v>1.7949999999999999</v>
      </c>
      <c r="H95">
        <v>-13.02</v>
      </c>
      <c r="I95">
        <v>-3.4350000000000001</v>
      </c>
      <c r="J95">
        <v>14.3</v>
      </c>
      <c r="K95" t="s">
        <v>36</v>
      </c>
      <c r="L95" t="s">
        <v>33</v>
      </c>
      <c r="M95" t="s">
        <v>34</v>
      </c>
      <c r="N95" t="s">
        <v>34</v>
      </c>
      <c r="O95">
        <v>1016</v>
      </c>
      <c r="P95">
        <v>224</v>
      </c>
      <c r="Q95">
        <v>507</v>
      </c>
      <c r="R95">
        <v>224</v>
      </c>
      <c r="S95">
        <v>298</v>
      </c>
      <c r="T95">
        <v>691</v>
      </c>
      <c r="U95">
        <v>1221</v>
      </c>
      <c r="V95">
        <v>691</v>
      </c>
      <c r="W95" t="s">
        <v>38</v>
      </c>
      <c r="X95">
        <v>11</v>
      </c>
      <c r="Y95">
        <v>6</v>
      </c>
      <c r="Z95">
        <v>4</v>
      </c>
      <c r="AA95">
        <f t="shared" si="7"/>
        <v>-3.4350000000000001</v>
      </c>
      <c r="AB95">
        <f t="shared" si="8"/>
        <v>14.3</v>
      </c>
      <c r="AC95">
        <f t="shared" si="9"/>
        <v>1.7949999999999999</v>
      </c>
      <c r="AD95">
        <f t="shared" si="10"/>
        <v>-13.02</v>
      </c>
      <c r="AE95">
        <f t="shared" si="11"/>
        <v>2.42</v>
      </c>
      <c r="AF95">
        <f t="shared" si="12"/>
        <v>6.01</v>
      </c>
      <c r="AG95">
        <f t="shared" si="13"/>
        <v>6.01</v>
      </c>
    </row>
    <row r="96" spans="1:33" hidden="1" x14ac:dyDescent="0.2">
      <c r="A96">
        <v>94</v>
      </c>
      <c r="B96">
        <v>94</v>
      </c>
      <c r="C96" s="2">
        <v>25</v>
      </c>
      <c r="D96">
        <v>23079</v>
      </c>
      <c r="E96">
        <v>1.2649999999999999</v>
      </c>
      <c r="F96">
        <v>-12.57</v>
      </c>
      <c r="G96">
        <v>2.1850000000000001</v>
      </c>
      <c r="H96">
        <v>-12.35</v>
      </c>
      <c r="I96">
        <v>-1.115</v>
      </c>
      <c r="J96">
        <v>15.21</v>
      </c>
      <c r="K96" t="s">
        <v>36</v>
      </c>
      <c r="L96" t="s">
        <v>33</v>
      </c>
      <c r="M96" t="s">
        <v>34</v>
      </c>
      <c r="N96" t="s">
        <v>34</v>
      </c>
      <c r="O96">
        <v>1016</v>
      </c>
      <c r="P96">
        <v>224</v>
      </c>
      <c r="Q96">
        <v>507</v>
      </c>
      <c r="R96">
        <v>224</v>
      </c>
      <c r="S96">
        <v>298</v>
      </c>
      <c r="T96">
        <v>691</v>
      </c>
      <c r="U96">
        <v>1221</v>
      </c>
      <c r="V96">
        <v>691</v>
      </c>
      <c r="W96" t="s">
        <v>38</v>
      </c>
      <c r="X96">
        <v>11</v>
      </c>
      <c r="Y96">
        <v>7</v>
      </c>
      <c r="Z96">
        <v>3</v>
      </c>
      <c r="AA96">
        <f t="shared" si="7"/>
        <v>-2.1850000000000001</v>
      </c>
      <c r="AB96">
        <f t="shared" si="8"/>
        <v>12.35</v>
      </c>
      <c r="AC96">
        <f t="shared" si="9"/>
        <v>1.115</v>
      </c>
      <c r="AD96">
        <f t="shared" si="10"/>
        <v>-15.21</v>
      </c>
      <c r="AE96">
        <f t="shared" si="11"/>
        <v>3.0999999999999996</v>
      </c>
      <c r="AF96">
        <f t="shared" si="12"/>
        <v>5.33</v>
      </c>
      <c r="AG96">
        <f t="shared" si="13"/>
        <v>5.33</v>
      </c>
    </row>
    <row r="97" spans="1:33" hidden="1" x14ac:dyDescent="0.2">
      <c r="A97">
        <v>95</v>
      </c>
      <c r="B97">
        <v>95</v>
      </c>
      <c r="C97" s="2">
        <v>25</v>
      </c>
      <c r="D97">
        <v>23112</v>
      </c>
      <c r="E97">
        <v>3.0649999999999999</v>
      </c>
      <c r="F97">
        <v>15.21</v>
      </c>
      <c r="G97">
        <v>0.38500000000000001</v>
      </c>
      <c r="H97">
        <v>-12.8</v>
      </c>
      <c r="I97">
        <v>2.165</v>
      </c>
      <c r="J97">
        <v>15.16</v>
      </c>
      <c r="K97" t="s">
        <v>36</v>
      </c>
      <c r="L97" t="s">
        <v>33</v>
      </c>
      <c r="M97" t="s">
        <v>34</v>
      </c>
      <c r="N97" t="s">
        <v>34</v>
      </c>
      <c r="O97">
        <v>1016</v>
      </c>
      <c r="P97">
        <v>224</v>
      </c>
      <c r="Q97">
        <v>507</v>
      </c>
      <c r="R97">
        <v>224</v>
      </c>
      <c r="S97">
        <v>298</v>
      </c>
      <c r="T97">
        <v>691</v>
      </c>
      <c r="U97">
        <v>1221</v>
      </c>
      <c r="V97">
        <v>691</v>
      </c>
      <c r="W97" t="s">
        <v>38</v>
      </c>
      <c r="X97">
        <v>11</v>
      </c>
      <c r="Y97">
        <v>8</v>
      </c>
      <c r="Z97">
        <v>2</v>
      </c>
      <c r="AA97">
        <f t="shared" si="7"/>
        <v>2.165</v>
      </c>
      <c r="AB97">
        <f t="shared" si="8"/>
        <v>15.16</v>
      </c>
      <c r="AC97">
        <f t="shared" si="9"/>
        <v>0.38500000000000001</v>
      </c>
      <c r="AD97">
        <f t="shared" si="10"/>
        <v>-12.8</v>
      </c>
      <c r="AE97">
        <f t="shared" si="11"/>
        <v>3.83</v>
      </c>
      <c r="AF97">
        <f t="shared" si="12"/>
        <v>4.5999999999999996</v>
      </c>
      <c r="AG97">
        <f t="shared" si="13"/>
        <v>4.5999999999999996</v>
      </c>
    </row>
    <row r="98" spans="1:33" hidden="1" x14ac:dyDescent="0.2">
      <c r="A98">
        <v>96</v>
      </c>
      <c r="B98">
        <v>96</v>
      </c>
      <c r="C98" s="2">
        <v>25</v>
      </c>
      <c r="D98">
        <v>23147</v>
      </c>
      <c r="E98">
        <v>-3.0950000000000002</v>
      </c>
      <c r="F98">
        <v>-13.48</v>
      </c>
      <c r="G98">
        <v>-1.9750000000000001</v>
      </c>
      <c r="H98">
        <v>-13.25</v>
      </c>
      <c r="I98">
        <v>1.845</v>
      </c>
      <c r="J98">
        <v>14.68</v>
      </c>
      <c r="K98" t="s">
        <v>36</v>
      </c>
      <c r="L98" t="s">
        <v>33</v>
      </c>
      <c r="M98" t="s">
        <v>34</v>
      </c>
      <c r="N98" t="s">
        <v>34</v>
      </c>
      <c r="O98">
        <v>1016</v>
      </c>
      <c r="P98">
        <v>224</v>
      </c>
      <c r="Q98">
        <v>507</v>
      </c>
      <c r="R98">
        <v>224</v>
      </c>
      <c r="S98">
        <v>298</v>
      </c>
      <c r="T98">
        <v>691</v>
      </c>
      <c r="U98">
        <v>1221</v>
      </c>
      <c r="V98">
        <v>691</v>
      </c>
      <c r="W98" t="s">
        <v>38</v>
      </c>
      <c r="X98">
        <v>11</v>
      </c>
      <c r="Y98">
        <v>9</v>
      </c>
      <c r="Z98">
        <v>1</v>
      </c>
      <c r="AA98">
        <f t="shared" si="7"/>
        <v>1.9750000000000001</v>
      </c>
      <c r="AB98">
        <f t="shared" si="8"/>
        <v>13.25</v>
      </c>
      <c r="AC98">
        <f t="shared" si="9"/>
        <v>-1.845</v>
      </c>
      <c r="AD98">
        <f t="shared" si="10"/>
        <v>-14.68</v>
      </c>
      <c r="AE98">
        <f t="shared" si="11"/>
        <v>6.06</v>
      </c>
      <c r="AF98">
        <f t="shared" si="12"/>
        <v>2.37</v>
      </c>
      <c r="AG98">
        <f t="shared" si="13"/>
        <v>6.06</v>
      </c>
    </row>
    <row r="99" spans="1:33" hidden="1" x14ac:dyDescent="0.2">
      <c r="A99">
        <v>97</v>
      </c>
      <c r="B99">
        <v>97</v>
      </c>
      <c r="C99" s="2">
        <v>25</v>
      </c>
      <c r="D99">
        <v>23187</v>
      </c>
      <c r="E99">
        <v>5.5549999999999997</v>
      </c>
      <c r="F99">
        <v>14.52</v>
      </c>
      <c r="G99">
        <v>-1.2350000000000001</v>
      </c>
      <c r="H99">
        <v>-13.02</v>
      </c>
      <c r="I99">
        <v>4.5449999999999999</v>
      </c>
      <c r="J99">
        <v>14.74</v>
      </c>
      <c r="K99" t="s">
        <v>36</v>
      </c>
      <c r="L99" t="s">
        <v>33</v>
      </c>
      <c r="M99" t="s">
        <v>34</v>
      </c>
      <c r="N99" t="s">
        <v>34</v>
      </c>
      <c r="O99">
        <v>1016</v>
      </c>
      <c r="P99">
        <v>224</v>
      </c>
      <c r="Q99">
        <v>507</v>
      </c>
      <c r="R99">
        <v>224</v>
      </c>
      <c r="S99">
        <v>298</v>
      </c>
      <c r="T99">
        <v>691</v>
      </c>
      <c r="U99">
        <v>1221</v>
      </c>
      <c r="V99">
        <v>691</v>
      </c>
      <c r="W99" t="s">
        <v>38</v>
      </c>
      <c r="X99">
        <v>11</v>
      </c>
      <c r="Y99">
        <v>10</v>
      </c>
      <c r="Z99">
        <v>0</v>
      </c>
      <c r="AA99">
        <f t="shared" si="7"/>
        <v>4.5449999999999999</v>
      </c>
      <c r="AB99">
        <f t="shared" si="8"/>
        <v>14.74</v>
      </c>
      <c r="AC99">
        <f t="shared" si="9"/>
        <v>-1.2350000000000001</v>
      </c>
      <c r="AD99">
        <f t="shared" si="10"/>
        <v>-13.02</v>
      </c>
      <c r="AE99">
        <f t="shared" si="11"/>
        <v>5.45</v>
      </c>
      <c r="AF99">
        <f t="shared" si="12"/>
        <v>2.9799999999999995</v>
      </c>
      <c r="AG99">
        <f t="shared" si="13"/>
        <v>5.45</v>
      </c>
    </row>
    <row r="100" spans="1:33" hidden="1" x14ac:dyDescent="0.2">
      <c r="A100">
        <v>98</v>
      </c>
      <c r="B100">
        <v>98</v>
      </c>
      <c r="C100">
        <v>26</v>
      </c>
      <c r="D100">
        <v>24169</v>
      </c>
      <c r="E100">
        <v>4.8150000000000004</v>
      </c>
      <c r="F100">
        <v>12.66</v>
      </c>
      <c r="G100">
        <v>-1.0649999999999999</v>
      </c>
      <c r="H100">
        <v>-11.71</v>
      </c>
      <c r="I100">
        <v>4.0449999999999999</v>
      </c>
      <c r="J100">
        <v>12.66</v>
      </c>
      <c r="K100" t="s">
        <v>32</v>
      </c>
      <c r="L100" t="s">
        <v>33</v>
      </c>
      <c r="M100" t="s">
        <v>34</v>
      </c>
      <c r="N100" t="s">
        <v>34</v>
      </c>
      <c r="O100">
        <v>1016</v>
      </c>
      <c r="P100">
        <v>223</v>
      </c>
      <c r="Q100">
        <v>507</v>
      </c>
      <c r="R100">
        <v>223</v>
      </c>
      <c r="S100">
        <v>297</v>
      </c>
      <c r="T100">
        <v>691</v>
      </c>
      <c r="U100">
        <v>1222</v>
      </c>
      <c r="V100">
        <v>697</v>
      </c>
      <c r="W100" t="s">
        <v>39</v>
      </c>
      <c r="X100">
        <v>1</v>
      </c>
      <c r="Y100">
        <v>0</v>
      </c>
      <c r="Z100">
        <v>0</v>
      </c>
      <c r="AA100">
        <f t="shared" si="7"/>
        <v>4.0449999999999999</v>
      </c>
      <c r="AB100">
        <f t="shared" si="8"/>
        <v>12.66</v>
      </c>
      <c r="AC100">
        <f t="shared" si="9"/>
        <v>-1.0649999999999999</v>
      </c>
      <c r="AD100">
        <f t="shared" si="10"/>
        <v>-11.71</v>
      </c>
      <c r="AE100">
        <f t="shared" si="11"/>
        <v>5.2799999999999994</v>
      </c>
      <c r="AF100">
        <f t="shared" si="12"/>
        <v>3.15</v>
      </c>
      <c r="AG100">
        <f t="shared" si="13"/>
        <v>5.2799999999999994</v>
      </c>
    </row>
    <row r="101" spans="1:33" hidden="1" x14ac:dyDescent="0.2">
      <c r="A101">
        <v>99</v>
      </c>
      <c r="B101">
        <v>99</v>
      </c>
      <c r="C101">
        <v>27</v>
      </c>
      <c r="D101">
        <v>25112</v>
      </c>
      <c r="K101" t="s">
        <v>36</v>
      </c>
      <c r="L101" t="s">
        <v>33</v>
      </c>
      <c r="M101" t="s">
        <v>34</v>
      </c>
      <c r="N101" t="s">
        <v>34</v>
      </c>
      <c r="W101" t="s">
        <v>41</v>
      </c>
      <c r="X101">
        <v>3</v>
      </c>
      <c r="Y101">
        <v>0</v>
      </c>
      <c r="Z101">
        <v>2</v>
      </c>
      <c r="AE101" t="str">
        <f t="shared" si="11"/>
        <v/>
      </c>
      <c r="AF101" t="str">
        <f t="shared" si="12"/>
        <v/>
      </c>
      <c r="AG101">
        <f t="shared" si="13"/>
        <v>0</v>
      </c>
    </row>
    <row r="102" spans="1:33" hidden="1" x14ac:dyDescent="0.2">
      <c r="A102">
        <v>100</v>
      </c>
      <c r="B102">
        <v>100</v>
      </c>
      <c r="C102">
        <v>27</v>
      </c>
      <c r="D102">
        <v>25117</v>
      </c>
      <c r="K102" t="s">
        <v>36</v>
      </c>
      <c r="L102" t="s">
        <v>33</v>
      </c>
      <c r="M102" t="s">
        <v>34</v>
      </c>
      <c r="N102" t="s">
        <v>34</v>
      </c>
      <c r="W102" t="s">
        <v>41</v>
      </c>
      <c r="X102">
        <v>3</v>
      </c>
      <c r="Y102">
        <v>1</v>
      </c>
      <c r="Z102">
        <v>1</v>
      </c>
      <c r="AE102" t="str">
        <f t="shared" si="11"/>
        <v/>
      </c>
      <c r="AF102" t="str">
        <f t="shared" si="12"/>
        <v/>
      </c>
      <c r="AG102">
        <f t="shared" si="13"/>
        <v>0</v>
      </c>
    </row>
    <row r="103" spans="1:33" hidden="1" x14ac:dyDescent="0.2">
      <c r="A103">
        <v>101</v>
      </c>
      <c r="B103">
        <v>101</v>
      </c>
      <c r="C103">
        <v>27</v>
      </c>
      <c r="D103">
        <v>25195</v>
      </c>
      <c r="K103" t="s">
        <v>36</v>
      </c>
      <c r="L103" t="s">
        <v>33</v>
      </c>
      <c r="M103" t="s">
        <v>34</v>
      </c>
      <c r="N103" t="s">
        <v>34</v>
      </c>
      <c r="W103" t="s">
        <v>41</v>
      </c>
      <c r="X103">
        <v>3</v>
      </c>
      <c r="Y103">
        <v>2</v>
      </c>
      <c r="Z103">
        <v>0</v>
      </c>
      <c r="AE103" t="str">
        <f t="shared" si="11"/>
        <v/>
      </c>
      <c r="AF103" t="str">
        <f t="shared" si="12"/>
        <v/>
      </c>
      <c r="AG103">
        <f t="shared" si="13"/>
        <v>0</v>
      </c>
    </row>
    <row r="104" spans="1:33" hidden="1" x14ac:dyDescent="0.2">
      <c r="A104">
        <v>102</v>
      </c>
      <c r="B104">
        <v>102</v>
      </c>
      <c r="C104">
        <v>29</v>
      </c>
      <c r="D104">
        <v>26209</v>
      </c>
      <c r="K104" t="s">
        <v>36</v>
      </c>
      <c r="L104" t="s">
        <v>33</v>
      </c>
      <c r="M104" t="s">
        <v>34</v>
      </c>
      <c r="N104" t="s">
        <v>34</v>
      </c>
      <c r="W104" t="s">
        <v>39</v>
      </c>
      <c r="X104">
        <v>10</v>
      </c>
      <c r="Y104">
        <v>0</v>
      </c>
      <c r="Z104">
        <v>9</v>
      </c>
      <c r="AE104" t="str">
        <f t="shared" si="11"/>
        <v/>
      </c>
      <c r="AF104" t="str">
        <f t="shared" si="12"/>
        <v/>
      </c>
      <c r="AG104">
        <f t="shared" si="13"/>
        <v>0</v>
      </c>
    </row>
    <row r="105" spans="1:33" hidden="1" x14ac:dyDescent="0.2">
      <c r="A105">
        <v>103</v>
      </c>
      <c r="B105">
        <v>103</v>
      </c>
      <c r="C105">
        <v>29</v>
      </c>
      <c r="D105">
        <v>26332</v>
      </c>
      <c r="K105" t="s">
        <v>32</v>
      </c>
      <c r="L105" t="s">
        <v>33</v>
      </c>
      <c r="M105" t="s">
        <v>34</v>
      </c>
      <c r="N105" t="s">
        <v>34</v>
      </c>
      <c r="W105" t="s">
        <v>39</v>
      </c>
      <c r="X105">
        <v>10</v>
      </c>
      <c r="Y105">
        <v>1</v>
      </c>
      <c r="Z105">
        <v>8</v>
      </c>
      <c r="AE105" t="str">
        <f t="shared" si="11"/>
        <v/>
      </c>
      <c r="AF105" t="str">
        <f t="shared" si="12"/>
        <v/>
      </c>
      <c r="AG105">
        <f t="shared" si="13"/>
        <v>0</v>
      </c>
    </row>
    <row r="106" spans="1:33" hidden="1" x14ac:dyDescent="0.2">
      <c r="A106">
        <v>104</v>
      </c>
      <c r="B106">
        <v>104</v>
      </c>
      <c r="C106">
        <v>29</v>
      </c>
      <c r="D106">
        <v>26388</v>
      </c>
      <c r="K106" t="s">
        <v>32</v>
      </c>
      <c r="L106" t="s">
        <v>33</v>
      </c>
      <c r="M106" t="s">
        <v>34</v>
      </c>
      <c r="N106" t="s">
        <v>34</v>
      </c>
      <c r="W106" t="s">
        <v>39</v>
      </c>
      <c r="X106">
        <v>10</v>
      </c>
      <c r="Y106">
        <v>2</v>
      </c>
      <c r="Z106">
        <v>7</v>
      </c>
      <c r="AE106" t="str">
        <f t="shared" si="11"/>
        <v/>
      </c>
      <c r="AF106" t="str">
        <f t="shared" si="12"/>
        <v/>
      </c>
      <c r="AG106">
        <f t="shared" si="13"/>
        <v>0</v>
      </c>
    </row>
    <row r="107" spans="1:33" hidden="1" x14ac:dyDescent="0.2">
      <c r="A107">
        <v>105</v>
      </c>
      <c r="B107">
        <v>105</v>
      </c>
      <c r="C107">
        <v>29</v>
      </c>
      <c r="D107">
        <v>26481</v>
      </c>
      <c r="K107" t="s">
        <v>36</v>
      </c>
      <c r="L107" t="s">
        <v>33</v>
      </c>
      <c r="M107" t="s">
        <v>34</v>
      </c>
      <c r="N107" t="s">
        <v>34</v>
      </c>
      <c r="W107" t="s">
        <v>39</v>
      </c>
      <c r="X107">
        <v>10</v>
      </c>
      <c r="Y107">
        <v>3</v>
      </c>
      <c r="Z107">
        <v>6</v>
      </c>
      <c r="AE107" t="str">
        <f t="shared" si="11"/>
        <v/>
      </c>
      <c r="AF107" t="str">
        <f t="shared" si="12"/>
        <v/>
      </c>
      <c r="AG107">
        <f t="shared" si="13"/>
        <v>0</v>
      </c>
    </row>
    <row r="108" spans="1:33" hidden="1" x14ac:dyDescent="0.2">
      <c r="A108">
        <v>106</v>
      </c>
      <c r="B108">
        <v>106</v>
      </c>
      <c r="C108">
        <v>29</v>
      </c>
      <c r="D108">
        <v>26497</v>
      </c>
      <c r="K108" t="s">
        <v>32</v>
      </c>
      <c r="L108" t="s">
        <v>33</v>
      </c>
      <c r="M108" t="s">
        <v>34</v>
      </c>
      <c r="N108" t="s">
        <v>34</v>
      </c>
      <c r="W108" t="s">
        <v>39</v>
      </c>
      <c r="X108">
        <v>10</v>
      </c>
      <c r="Y108">
        <v>4</v>
      </c>
      <c r="Z108">
        <v>5</v>
      </c>
      <c r="AE108" t="str">
        <f t="shared" si="11"/>
        <v/>
      </c>
      <c r="AF108" t="str">
        <f t="shared" si="12"/>
        <v/>
      </c>
      <c r="AG108">
        <f t="shared" si="13"/>
        <v>0</v>
      </c>
    </row>
    <row r="109" spans="1:33" hidden="1" x14ac:dyDescent="0.2">
      <c r="A109">
        <v>107</v>
      </c>
      <c r="B109">
        <v>107</v>
      </c>
      <c r="C109">
        <v>29</v>
      </c>
      <c r="D109">
        <v>26547</v>
      </c>
      <c r="K109" t="s">
        <v>32</v>
      </c>
      <c r="L109" t="s">
        <v>33</v>
      </c>
      <c r="M109" t="s">
        <v>34</v>
      </c>
      <c r="N109" t="s">
        <v>34</v>
      </c>
      <c r="W109" t="s">
        <v>39</v>
      </c>
      <c r="X109">
        <v>10</v>
      </c>
      <c r="Y109">
        <v>5</v>
      </c>
      <c r="Z109">
        <v>4</v>
      </c>
      <c r="AE109" t="str">
        <f t="shared" si="11"/>
        <v/>
      </c>
      <c r="AF109" t="str">
        <f t="shared" si="12"/>
        <v/>
      </c>
      <c r="AG109">
        <f t="shared" si="13"/>
        <v>0</v>
      </c>
    </row>
    <row r="110" spans="1:33" hidden="1" x14ac:dyDescent="0.2">
      <c r="A110">
        <v>108</v>
      </c>
      <c r="B110">
        <v>108</v>
      </c>
      <c r="C110">
        <v>29</v>
      </c>
      <c r="D110">
        <v>26643</v>
      </c>
      <c r="K110" t="s">
        <v>36</v>
      </c>
      <c r="L110" t="s">
        <v>33</v>
      </c>
      <c r="M110" t="s">
        <v>34</v>
      </c>
      <c r="N110" t="s">
        <v>34</v>
      </c>
      <c r="W110" t="s">
        <v>39</v>
      </c>
      <c r="X110">
        <v>10</v>
      </c>
      <c r="Y110">
        <v>6</v>
      </c>
      <c r="Z110">
        <v>3</v>
      </c>
      <c r="AE110" t="str">
        <f t="shared" si="11"/>
        <v/>
      </c>
      <c r="AF110" t="str">
        <f t="shared" si="12"/>
        <v/>
      </c>
      <c r="AG110">
        <f t="shared" si="13"/>
        <v>0</v>
      </c>
    </row>
    <row r="111" spans="1:33" hidden="1" x14ac:dyDescent="0.2">
      <c r="A111">
        <v>109</v>
      </c>
      <c r="B111">
        <v>109</v>
      </c>
      <c r="C111">
        <v>29</v>
      </c>
      <c r="D111">
        <v>26673</v>
      </c>
      <c r="K111" t="s">
        <v>32</v>
      </c>
      <c r="L111" t="s">
        <v>33</v>
      </c>
      <c r="M111" t="s">
        <v>34</v>
      </c>
      <c r="N111" t="s">
        <v>34</v>
      </c>
      <c r="W111" t="s">
        <v>39</v>
      </c>
      <c r="X111">
        <v>10</v>
      </c>
      <c r="Y111">
        <v>7</v>
      </c>
      <c r="Z111">
        <v>2</v>
      </c>
      <c r="AE111" t="str">
        <f t="shared" si="11"/>
        <v/>
      </c>
      <c r="AF111" t="str">
        <f t="shared" si="12"/>
        <v/>
      </c>
      <c r="AG111">
        <f t="shared" si="13"/>
        <v>0</v>
      </c>
    </row>
    <row r="112" spans="1:33" hidden="1" x14ac:dyDescent="0.2">
      <c r="A112">
        <v>110</v>
      </c>
      <c r="B112">
        <v>110</v>
      </c>
      <c r="C112">
        <v>29</v>
      </c>
      <c r="D112">
        <v>26714</v>
      </c>
      <c r="K112" t="s">
        <v>32</v>
      </c>
      <c r="L112" t="s">
        <v>33</v>
      </c>
      <c r="M112" t="s">
        <v>34</v>
      </c>
      <c r="N112" t="s">
        <v>34</v>
      </c>
      <c r="W112" t="s">
        <v>39</v>
      </c>
      <c r="X112">
        <v>10</v>
      </c>
      <c r="Y112">
        <v>8</v>
      </c>
      <c r="Z112">
        <v>1</v>
      </c>
      <c r="AE112" t="str">
        <f t="shared" si="11"/>
        <v/>
      </c>
      <c r="AF112" t="str">
        <f t="shared" si="12"/>
        <v/>
      </c>
      <c r="AG112">
        <f t="shared" si="13"/>
        <v>0</v>
      </c>
    </row>
    <row r="113" spans="1:33" hidden="1" x14ac:dyDescent="0.2">
      <c r="A113">
        <v>111</v>
      </c>
      <c r="B113">
        <v>111</v>
      </c>
      <c r="C113">
        <v>29</v>
      </c>
      <c r="D113">
        <v>26871</v>
      </c>
      <c r="K113" t="s">
        <v>32</v>
      </c>
      <c r="L113" t="s">
        <v>33</v>
      </c>
      <c r="M113" t="s">
        <v>34</v>
      </c>
      <c r="N113" t="s">
        <v>34</v>
      </c>
      <c r="W113" t="s">
        <v>39</v>
      </c>
      <c r="X113">
        <v>10</v>
      </c>
      <c r="Y113">
        <v>9</v>
      </c>
      <c r="Z113">
        <v>0</v>
      </c>
      <c r="AE113" t="str">
        <f t="shared" si="11"/>
        <v/>
      </c>
      <c r="AF113" t="str">
        <f t="shared" si="12"/>
        <v/>
      </c>
      <c r="AG113">
        <f t="shared" si="13"/>
        <v>0</v>
      </c>
    </row>
    <row r="114" spans="1:33" hidden="1" x14ac:dyDescent="0.2">
      <c r="A114">
        <v>112</v>
      </c>
      <c r="B114">
        <v>112</v>
      </c>
      <c r="C114">
        <v>30</v>
      </c>
      <c r="D114">
        <v>27095</v>
      </c>
      <c r="K114" t="s">
        <v>36</v>
      </c>
      <c r="L114" t="s">
        <v>33</v>
      </c>
      <c r="M114" t="s">
        <v>34</v>
      </c>
      <c r="N114" t="s">
        <v>34</v>
      </c>
      <c r="W114" t="s">
        <v>41</v>
      </c>
      <c r="X114">
        <v>4</v>
      </c>
      <c r="Y114">
        <v>0</v>
      </c>
      <c r="Z114">
        <v>3</v>
      </c>
      <c r="AE114" t="str">
        <f t="shared" si="11"/>
        <v/>
      </c>
      <c r="AF114" t="str">
        <f t="shared" si="12"/>
        <v/>
      </c>
      <c r="AG114">
        <f t="shared" si="13"/>
        <v>0</v>
      </c>
    </row>
    <row r="115" spans="1:33" hidden="1" x14ac:dyDescent="0.2">
      <c r="A115">
        <v>113</v>
      </c>
      <c r="B115">
        <v>113</v>
      </c>
      <c r="C115">
        <v>30</v>
      </c>
      <c r="D115">
        <v>27188</v>
      </c>
      <c r="K115" t="s">
        <v>32</v>
      </c>
      <c r="L115" t="s">
        <v>33</v>
      </c>
      <c r="M115" t="s">
        <v>34</v>
      </c>
      <c r="N115" t="s">
        <v>34</v>
      </c>
      <c r="W115" t="s">
        <v>41</v>
      </c>
      <c r="X115">
        <v>4</v>
      </c>
      <c r="Y115">
        <v>1</v>
      </c>
      <c r="Z115">
        <v>2</v>
      </c>
      <c r="AE115" t="str">
        <f t="shared" si="11"/>
        <v/>
      </c>
      <c r="AF115" t="str">
        <f t="shared" si="12"/>
        <v/>
      </c>
      <c r="AG115">
        <f t="shared" si="13"/>
        <v>0</v>
      </c>
    </row>
    <row r="116" spans="1:33" hidden="1" x14ac:dyDescent="0.2">
      <c r="A116">
        <v>114</v>
      </c>
      <c r="B116">
        <v>114</v>
      </c>
      <c r="C116">
        <v>30</v>
      </c>
      <c r="D116">
        <v>27249</v>
      </c>
      <c r="K116" t="s">
        <v>32</v>
      </c>
      <c r="L116" t="s">
        <v>33</v>
      </c>
      <c r="M116" t="s">
        <v>34</v>
      </c>
      <c r="N116" t="s">
        <v>34</v>
      </c>
      <c r="W116" t="s">
        <v>41</v>
      </c>
      <c r="X116">
        <v>4</v>
      </c>
      <c r="Y116">
        <v>2</v>
      </c>
      <c r="Z116">
        <v>1</v>
      </c>
      <c r="AE116" t="str">
        <f t="shared" si="11"/>
        <v/>
      </c>
      <c r="AF116" t="str">
        <f t="shared" si="12"/>
        <v/>
      </c>
      <c r="AG116">
        <f t="shared" si="13"/>
        <v>0</v>
      </c>
    </row>
    <row r="117" spans="1:33" hidden="1" x14ac:dyDescent="0.2">
      <c r="A117">
        <v>115</v>
      </c>
      <c r="B117">
        <v>115</v>
      </c>
      <c r="C117">
        <v>30</v>
      </c>
      <c r="D117">
        <v>27404</v>
      </c>
      <c r="K117" t="s">
        <v>32</v>
      </c>
      <c r="L117" t="s">
        <v>33</v>
      </c>
      <c r="M117" t="s">
        <v>34</v>
      </c>
      <c r="N117" t="s">
        <v>34</v>
      </c>
      <c r="W117" t="s">
        <v>41</v>
      </c>
      <c r="X117">
        <v>4</v>
      </c>
      <c r="Y117">
        <v>3</v>
      </c>
      <c r="Z117">
        <v>0</v>
      </c>
      <c r="AE117" t="str">
        <f t="shared" si="11"/>
        <v/>
      </c>
      <c r="AF117" t="str">
        <f t="shared" si="12"/>
        <v/>
      </c>
      <c r="AG117">
        <f t="shared" si="13"/>
        <v>0</v>
      </c>
    </row>
    <row r="118" spans="1:33" hidden="1" x14ac:dyDescent="0.2">
      <c r="A118">
        <v>116</v>
      </c>
      <c r="B118">
        <v>116</v>
      </c>
      <c r="C118">
        <v>31</v>
      </c>
      <c r="D118">
        <v>31188</v>
      </c>
      <c r="E118">
        <v>1.3149999999999999</v>
      </c>
      <c r="F118">
        <v>12.11</v>
      </c>
      <c r="G118">
        <v>-4.4749999999999996</v>
      </c>
      <c r="H118">
        <v>-12.82</v>
      </c>
      <c r="I118">
        <v>1.4950000000000001</v>
      </c>
      <c r="J118">
        <v>12.11</v>
      </c>
      <c r="K118" t="s">
        <v>32</v>
      </c>
      <c r="L118" t="s">
        <v>33</v>
      </c>
      <c r="M118" t="s">
        <v>34</v>
      </c>
      <c r="N118" t="s">
        <v>34</v>
      </c>
      <c r="O118">
        <v>1378</v>
      </c>
      <c r="P118">
        <v>103</v>
      </c>
      <c r="Q118">
        <v>506</v>
      </c>
      <c r="R118">
        <v>223</v>
      </c>
      <c r="S118">
        <v>293</v>
      </c>
      <c r="T118">
        <v>695</v>
      </c>
      <c r="U118">
        <v>1222</v>
      </c>
      <c r="V118">
        <v>692</v>
      </c>
      <c r="W118" t="s">
        <v>40</v>
      </c>
      <c r="X118">
        <v>5</v>
      </c>
      <c r="Y118">
        <v>0</v>
      </c>
      <c r="Z118">
        <v>4</v>
      </c>
      <c r="AA118">
        <f t="shared" si="7"/>
        <v>1.4950000000000001</v>
      </c>
      <c r="AB118">
        <f t="shared" si="8"/>
        <v>12.11</v>
      </c>
      <c r="AC118">
        <f t="shared" si="9"/>
        <v>-4.4749999999999996</v>
      </c>
      <c r="AD118">
        <f t="shared" si="10"/>
        <v>-12.82</v>
      </c>
      <c r="AE118">
        <f t="shared" si="11"/>
        <v>8.69</v>
      </c>
      <c r="AF118">
        <f t="shared" si="12"/>
        <v>0.25999999999999979</v>
      </c>
      <c r="AG118">
        <f t="shared" si="13"/>
        <v>8.69</v>
      </c>
    </row>
    <row r="119" spans="1:33" hidden="1" x14ac:dyDescent="0.2">
      <c r="A119">
        <v>117</v>
      </c>
      <c r="B119">
        <v>117</v>
      </c>
      <c r="C119">
        <v>31</v>
      </c>
      <c r="D119">
        <v>31279</v>
      </c>
      <c r="E119">
        <v>-7.3049999999999997</v>
      </c>
      <c r="F119">
        <v>11.57</v>
      </c>
      <c r="G119">
        <v>-4.585</v>
      </c>
      <c r="H119">
        <v>-12.56</v>
      </c>
      <c r="I119">
        <v>0.73499999999999899</v>
      </c>
      <c r="J119">
        <v>11.57</v>
      </c>
      <c r="K119" t="s">
        <v>32</v>
      </c>
      <c r="L119" t="s">
        <v>33</v>
      </c>
      <c r="M119" t="s">
        <v>34</v>
      </c>
      <c r="N119" t="s">
        <v>34</v>
      </c>
      <c r="O119">
        <v>1376</v>
      </c>
      <c r="P119">
        <v>107</v>
      </c>
      <c r="Q119">
        <v>506</v>
      </c>
      <c r="R119">
        <v>223</v>
      </c>
      <c r="S119">
        <v>293</v>
      </c>
      <c r="T119">
        <v>695</v>
      </c>
      <c r="U119">
        <v>1222</v>
      </c>
      <c r="V119">
        <v>693</v>
      </c>
      <c r="W119" t="s">
        <v>40</v>
      </c>
      <c r="X119">
        <v>5</v>
      </c>
      <c r="Y119">
        <v>1</v>
      </c>
      <c r="Z119">
        <v>3</v>
      </c>
      <c r="AA119">
        <f t="shared" si="7"/>
        <v>0.73499999999999899</v>
      </c>
      <c r="AB119">
        <f t="shared" si="8"/>
        <v>11.57</v>
      </c>
      <c r="AC119">
        <f t="shared" si="9"/>
        <v>-4.585</v>
      </c>
      <c r="AD119">
        <f t="shared" si="10"/>
        <v>-12.56</v>
      </c>
      <c r="AE119">
        <f t="shared" si="11"/>
        <v>8.8000000000000007</v>
      </c>
      <c r="AF119">
        <f t="shared" si="12"/>
        <v>0.37000000000000011</v>
      </c>
      <c r="AG119">
        <f t="shared" si="13"/>
        <v>8.8000000000000007</v>
      </c>
    </row>
    <row r="120" spans="1:33" hidden="1" x14ac:dyDescent="0.2">
      <c r="A120">
        <v>118</v>
      </c>
      <c r="B120">
        <v>118</v>
      </c>
      <c r="C120">
        <v>31</v>
      </c>
      <c r="D120">
        <v>31285</v>
      </c>
      <c r="E120">
        <v>-8.4250000000000007</v>
      </c>
      <c r="F120">
        <v>-12.71</v>
      </c>
      <c r="G120">
        <v>-4.5549999999999997</v>
      </c>
      <c r="H120">
        <v>-12.71</v>
      </c>
      <c r="I120">
        <v>0.78499999999999903</v>
      </c>
      <c r="J120">
        <v>11.67</v>
      </c>
      <c r="K120" t="s">
        <v>36</v>
      </c>
      <c r="L120" t="s">
        <v>33</v>
      </c>
      <c r="M120" t="s">
        <v>34</v>
      </c>
      <c r="N120" t="s">
        <v>34</v>
      </c>
      <c r="O120">
        <v>1376</v>
      </c>
      <c r="P120">
        <v>107</v>
      </c>
      <c r="Q120">
        <v>504</v>
      </c>
      <c r="R120">
        <v>225</v>
      </c>
      <c r="S120">
        <v>293</v>
      </c>
      <c r="T120">
        <v>695</v>
      </c>
      <c r="U120">
        <v>1222</v>
      </c>
      <c r="V120">
        <v>692</v>
      </c>
      <c r="W120" t="s">
        <v>40</v>
      </c>
      <c r="X120">
        <v>5</v>
      </c>
      <c r="Y120">
        <v>2</v>
      </c>
      <c r="Z120">
        <v>2</v>
      </c>
      <c r="AA120">
        <f t="shared" si="7"/>
        <v>4.5549999999999997</v>
      </c>
      <c r="AB120">
        <f t="shared" si="8"/>
        <v>12.71</v>
      </c>
      <c r="AC120">
        <f t="shared" si="9"/>
        <v>-0.78499999999999903</v>
      </c>
      <c r="AD120">
        <f t="shared" si="10"/>
        <v>-11.67</v>
      </c>
      <c r="AE120">
        <f t="shared" si="11"/>
        <v>4.9999999999999991</v>
      </c>
      <c r="AF120">
        <f t="shared" si="12"/>
        <v>3.4300000000000006</v>
      </c>
      <c r="AG120">
        <f t="shared" si="13"/>
        <v>4.9999999999999991</v>
      </c>
    </row>
    <row r="121" spans="1:33" hidden="1" x14ac:dyDescent="0.2">
      <c r="A121">
        <v>119</v>
      </c>
      <c r="B121">
        <v>119</v>
      </c>
      <c r="C121">
        <v>31</v>
      </c>
      <c r="D121">
        <v>31368</v>
      </c>
      <c r="K121" t="s">
        <v>32</v>
      </c>
      <c r="L121" t="s">
        <v>33</v>
      </c>
      <c r="M121" t="s">
        <v>34</v>
      </c>
      <c r="N121" t="s">
        <v>34</v>
      </c>
      <c r="W121" t="s">
        <v>40</v>
      </c>
      <c r="X121">
        <v>5</v>
      </c>
      <c r="Y121">
        <v>3</v>
      </c>
      <c r="Z121">
        <v>1</v>
      </c>
      <c r="AE121" t="str">
        <f t="shared" si="11"/>
        <v/>
      </c>
      <c r="AF121" t="str">
        <f t="shared" si="12"/>
        <v/>
      </c>
      <c r="AG121">
        <f t="shared" si="13"/>
        <v>0</v>
      </c>
    </row>
    <row r="122" spans="1:33" hidden="1" x14ac:dyDescent="0.2">
      <c r="A122">
        <v>120</v>
      </c>
      <c r="B122">
        <v>120</v>
      </c>
      <c r="C122">
        <v>31</v>
      </c>
      <c r="D122">
        <v>31409</v>
      </c>
      <c r="K122" t="s">
        <v>32</v>
      </c>
      <c r="L122" t="s">
        <v>33</v>
      </c>
      <c r="M122" t="s">
        <v>34</v>
      </c>
      <c r="N122" t="s">
        <v>34</v>
      </c>
      <c r="W122" t="s">
        <v>40</v>
      </c>
      <c r="X122">
        <v>5</v>
      </c>
      <c r="Y122">
        <v>4</v>
      </c>
      <c r="Z122">
        <v>0</v>
      </c>
      <c r="AE122" t="str">
        <f t="shared" si="11"/>
        <v/>
      </c>
      <c r="AF122" t="str">
        <f t="shared" si="12"/>
        <v/>
      </c>
      <c r="AG122">
        <f t="shared" si="13"/>
        <v>0</v>
      </c>
    </row>
    <row r="123" spans="1:33" hidden="1" x14ac:dyDescent="0.2">
      <c r="A123">
        <v>121</v>
      </c>
      <c r="B123">
        <v>121</v>
      </c>
      <c r="C123" s="1">
        <v>32</v>
      </c>
      <c r="D123">
        <v>31538</v>
      </c>
      <c r="E123">
        <v>-0.225000000000001</v>
      </c>
      <c r="F123">
        <v>11.21</v>
      </c>
      <c r="G123">
        <v>-3.8050000000000002</v>
      </c>
      <c r="H123">
        <v>-12.8</v>
      </c>
      <c r="I123">
        <v>1.0049999999999999</v>
      </c>
      <c r="J123">
        <v>11.19</v>
      </c>
      <c r="K123" t="s">
        <v>32</v>
      </c>
      <c r="L123" t="s">
        <v>33</v>
      </c>
      <c r="M123" t="s">
        <v>34</v>
      </c>
      <c r="N123" t="s">
        <v>34</v>
      </c>
      <c r="O123">
        <v>1021.25</v>
      </c>
      <c r="P123">
        <v>226.13333333333301</v>
      </c>
      <c r="Q123">
        <v>507</v>
      </c>
      <c r="R123">
        <v>221</v>
      </c>
      <c r="S123">
        <v>293</v>
      </c>
      <c r="T123">
        <v>695</v>
      </c>
      <c r="U123">
        <v>1222</v>
      </c>
      <c r="V123">
        <v>692</v>
      </c>
      <c r="W123" t="s">
        <v>37</v>
      </c>
      <c r="X123">
        <v>3</v>
      </c>
      <c r="Y123">
        <v>0</v>
      </c>
      <c r="Z123">
        <v>2</v>
      </c>
      <c r="AA123">
        <f t="shared" si="7"/>
        <v>1.0049999999999999</v>
      </c>
      <c r="AB123">
        <f t="shared" si="8"/>
        <v>11.19</v>
      </c>
      <c r="AC123">
        <f t="shared" si="9"/>
        <v>-3.8050000000000002</v>
      </c>
      <c r="AD123">
        <f t="shared" si="10"/>
        <v>-12.8</v>
      </c>
      <c r="AE123">
        <f t="shared" si="11"/>
        <v>8.02</v>
      </c>
      <c r="AF123">
        <f t="shared" si="12"/>
        <v>0.4099999999999997</v>
      </c>
      <c r="AG123">
        <f t="shared" si="13"/>
        <v>8.02</v>
      </c>
    </row>
    <row r="124" spans="1:33" hidden="1" x14ac:dyDescent="0.2">
      <c r="A124">
        <v>122</v>
      </c>
      <c r="B124">
        <v>122</v>
      </c>
      <c r="C124" s="1">
        <v>32</v>
      </c>
      <c r="D124">
        <v>31566</v>
      </c>
      <c r="E124">
        <v>-3.0049999999999999</v>
      </c>
      <c r="F124">
        <v>-12.61</v>
      </c>
      <c r="G124">
        <v>-3.2450000000000001</v>
      </c>
      <c r="H124">
        <v>-12.46</v>
      </c>
      <c r="I124">
        <v>0.44499999999999901</v>
      </c>
      <c r="J124">
        <v>11.16</v>
      </c>
      <c r="K124" t="s">
        <v>36</v>
      </c>
      <c r="L124" t="s">
        <v>33</v>
      </c>
      <c r="M124" t="s">
        <v>34</v>
      </c>
      <c r="N124" t="s">
        <v>34</v>
      </c>
      <c r="O124">
        <v>1021.25</v>
      </c>
      <c r="P124">
        <v>226.13333333333301</v>
      </c>
      <c r="Q124">
        <v>491.625</v>
      </c>
      <c r="R124">
        <v>223.777777777778</v>
      </c>
      <c r="S124">
        <v>293</v>
      </c>
      <c r="T124">
        <v>695</v>
      </c>
      <c r="U124">
        <v>1222</v>
      </c>
      <c r="V124">
        <v>692</v>
      </c>
      <c r="W124" t="s">
        <v>37</v>
      </c>
      <c r="X124">
        <v>3</v>
      </c>
      <c r="Y124">
        <v>1</v>
      </c>
      <c r="Z124">
        <v>1</v>
      </c>
      <c r="AA124">
        <f t="shared" si="7"/>
        <v>3.2450000000000001</v>
      </c>
      <c r="AB124">
        <f t="shared" si="8"/>
        <v>12.46</v>
      </c>
      <c r="AC124">
        <f t="shared" si="9"/>
        <v>-0.44499999999999901</v>
      </c>
      <c r="AD124">
        <f t="shared" si="10"/>
        <v>-11.16</v>
      </c>
      <c r="AE124">
        <f t="shared" si="11"/>
        <v>4.6599999999999993</v>
      </c>
      <c r="AF124">
        <f t="shared" si="12"/>
        <v>3.7700000000000009</v>
      </c>
      <c r="AG124">
        <f t="shared" si="13"/>
        <v>4.6599999999999993</v>
      </c>
    </row>
    <row r="125" spans="1:33" hidden="1" x14ac:dyDescent="0.2">
      <c r="A125">
        <v>123</v>
      </c>
      <c r="B125">
        <v>123</v>
      </c>
      <c r="C125" s="1">
        <v>32</v>
      </c>
      <c r="D125">
        <v>31597</v>
      </c>
      <c r="E125">
        <v>-9.5000000000000598E-2</v>
      </c>
      <c r="F125">
        <v>11.85</v>
      </c>
      <c r="G125">
        <v>-1.385</v>
      </c>
      <c r="H125">
        <v>-13.16</v>
      </c>
      <c r="I125">
        <v>0.44499999999999901</v>
      </c>
      <c r="J125">
        <v>11.83</v>
      </c>
      <c r="K125" t="s">
        <v>32</v>
      </c>
      <c r="L125" t="s">
        <v>33</v>
      </c>
      <c r="M125" t="s">
        <v>34</v>
      </c>
      <c r="N125" t="s">
        <v>34</v>
      </c>
      <c r="O125">
        <v>1023.625</v>
      </c>
      <c r="P125">
        <v>226.13333333333301</v>
      </c>
      <c r="Q125">
        <v>496.375</v>
      </c>
      <c r="R125">
        <v>223.777777777778</v>
      </c>
      <c r="S125">
        <v>293</v>
      </c>
      <c r="T125">
        <v>695</v>
      </c>
      <c r="U125">
        <v>1222</v>
      </c>
      <c r="V125">
        <v>693</v>
      </c>
      <c r="W125" t="s">
        <v>37</v>
      </c>
      <c r="X125">
        <v>3</v>
      </c>
      <c r="Y125">
        <v>2</v>
      </c>
      <c r="Z125">
        <v>0</v>
      </c>
      <c r="AA125">
        <f t="shared" si="7"/>
        <v>0.44499999999999901</v>
      </c>
      <c r="AB125">
        <f t="shared" si="8"/>
        <v>11.83</v>
      </c>
      <c r="AC125">
        <f t="shared" si="9"/>
        <v>-1.385</v>
      </c>
      <c r="AD125">
        <f t="shared" si="10"/>
        <v>-13.16</v>
      </c>
      <c r="AE125">
        <f t="shared" si="11"/>
        <v>5.6</v>
      </c>
      <c r="AF125">
        <f t="shared" si="12"/>
        <v>2.83</v>
      </c>
      <c r="AG125">
        <f t="shared" si="13"/>
        <v>5.6</v>
      </c>
    </row>
    <row r="126" spans="1:33" hidden="1" x14ac:dyDescent="0.2">
      <c r="A126">
        <v>124</v>
      </c>
      <c r="B126">
        <v>124</v>
      </c>
      <c r="C126">
        <v>33</v>
      </c>
      <c r="D126">
        <v>32267</v>
      </c>
      <c r="E126">
        <v>-1.2250000000000001</v>
      </c>
      <c r="F126">
        <v>12</v>
      </c>
      <c r="G126">
        <v>3.355</v>
      </c>
      <c r="H126">
        <v>-14.56</v>
      </c>
      <c r="I126">
        <v>-1.355</v>
      </c>
      <c r="J126">
        <v>12</v>
      </c>
      <c r="K126" t="s">
        <v>32</v>
      </c>
      <c r="L126" t="s">
        <v>33</v>
      </c>
      <c r="M126" t="s">
        <v>34</v>
      </c>
      <c r="N126" t="s">
        <v>34</v>
      </c>
      <c r="O126">
        <v>1021.25</v>
      </c>
      <c r="P126">
        <v>223.777777777778</v>
      </c>
      <c r="Q126">
        <v>504</v>
      </c>
      <c r="R126">
        <v>224</v>
      </c>
      <c r="S126">
        <v>293</v>
      </c>
      <c r="T126">
        <v>693</v>
      </c>
      <c r="U126">
        <v>1222</v>
      </c>
      <c r="V126">
        <v>691</v>
      </c>
      <c r="W126" t="s">
        <v>39</v>
      </c>
      <c r="X126">
        <v>2</v>
      </c>
      <c r="Y126">
        <v>0</v>
      </c>
      <c r="Z126">
        <v>1</v>
      </c>
      <c r="AA126">
        <f t="shared" si="7"/>
        <v>-1.355</v>
      </c>
      <c r="AB126">
        <f t="shared" si="8"/>
        <v>12</v>
      </c>
      <c r="AC126">
        <f t="shared" si="9"/>
        <v>3.355</v>
      </c>
      <c r="AD126">
        <f t="shared" si="10"/>
        <v>-14.56</v>
      </c>
      <c r="AE126">
        <f t="shared" si="11"/>
        <v>0.85999999999999988</v>
      </c>
      <c r="AF126">
        <f t="shared" si="12"/>
        <v>7.57</v>
      </c>
      <c r="AG126">
        <f t="shared" si="13"/>
        <v>7.57</v>
      </c>
    </row>
    <row r="127" spans="1:33" hidden="1" x14ac:dyDescent="0.2">
      <c r="A127">
        <v>125</v>
      </c>
      <c r="B127">
        <v>125</v>
      </c>
      <c r="C127">
        <v>33</v>
      </c>
      <c r="D127">
        <v>32342</v>
      </c>
      <c r="E127">
        <v>0.35499999999999998</v>
      </c>
      <c r="F127">
        <v>-13.01</v>
      </c>
      <c r="G127">
        <v>1.655</v>
      </c>
      <c r="H127">
        <v>-13.24</v>
      </c>
      <c r="I127">
        <v>-1.355</v>
      </c>
      <c r="J127">
        <v>11.99</v>
      </c>
      <c r="K127" t="s">
        <v>32</v>
      </c>
      <c r="L127" t="s">
        <v>33</v>
      </c>
      <c r="M127" t="s">
        <v>34</v>
      </c>
      <c r="N127" t="s">
        <v>34</v>
      </c>
      <c r="O127">
        <v>1016.5</v>
      </c>
      <c r="P127">
        <v>223.777777777778</v>
      </c>
      <c r="Q127">
        <v>504</v>
      </c>
      <c r="R127">
        <v>224</v>
      </c>
      <c r="S127">
        <v>293</v>
      </c>
      <c r="T127">
        <v>693</v>
      </c>
      <c r="U127">
        <v>1222</v>
      </c>
      <c r="V127">
        <v>691</v>
      </c>
      <c r="W127" t="s">
        <v>39</v>
      </c>
      <c r="X127">
        <v>2</v>
      </c>
      <c r="Y127">
        <v>1</v>
      </c>
      <c r="Z127">
        <v>0</v>
      </c>
      <c r="AA127">
        <f t="shared" si="7"/>
        <v>-1.655</v>
      </c>
      <c r="AB127">
        <f t="shared" si="8"/>
        <v>13.24</v>
      </c>
      <c r="AC127">
        <f t="shared" si="9"/>
        <v>1.355</v>
      </c>
      <c r="AD127">
        <f t="shared" si="10"/>
        <v>-11.99</v>
      </c>
      <c r="AE127">
        <f t="shared" si="11"/>
        <v>2.86</v>
      </c>
      <c r="AF127">
        <f t="shared" si="12"/>
        <v>5.57</v>
      </c>
      <c r="AG127">
        <f t="shared" si="13"/>
        <v>5.57</v>
      </c>
    </row>
    <row r="128" spans="1:33" hidden="1" x14ac:dyDescent="0.2">
      <c r="A128">
        <v>126</v>
      </c>
      <c r="B128">
        <v>126</v>
      </c>
      <c r="C128">
        <v>34</v>
      </c>
      <c r="D128">
        <v>32944</v>
      </c>
      <c r="E128">
        <v>1.405</v>
      </c>
      <c r="F128">
        <v>12.29</v>
      </c>
      <c r="G128">
        <v>-4.4050000000000002</v>
      </c>
      <c r="H128">
        <v>-12.64</v>
      </c>
      <c r="I128">
        <v>1.395</v>
      </c>
      <c r="J128">
        <v>12.29</v>
      </c>
      <c r="K128" t="s">
        <v>32</v>
      </c>
      <c r="L128" t="s">
        <v>33</v>
      </c>
      <c r="M128" t="s">
        <v>34</v>
      </c>
      <c r="N128" t="s">
        <v>34</v>
      </c>
      <c r="O128">
        <v>1377</v>
      </c>
      <c r="P128">
        <v>105</v>
      </c>
      <c r="Q128">
        <v>507</v>
      </c>
      <c r="R128">
        <v>221</v>
      </c>
      <c r="S128">
        <v>293</v>
      </c>
      <c r="T128">
        <v>694</v>
      </c>
      <c r="U128">
        <v>1222</v>
      </c>
      <c r="V128">
        <v>692</v>
      </c>
      <c r="W128" t="s">
        <v>40</v>
      </c>
      <c r="X128">
        <v>5</v>
      </c>
      <c r="Y128">
        <v>0</v>
      </c>
      <c r="Z128">
        <v>4</v>
      </c>
      <c r="AA128">
        <f t="shared" si="7"/>
        <v>1.395</v>
      </c>
      <c r="AB128">
        <f t="shared" si="8"/>
        <v>12.29</v>
      </c>
      <c r="AC128">
        <f t="shared" si="9"/>
        <v>-4.4050000000000002</v>
      </c>
      <c r="AD128">
        <f t="shared" si="10"/>
        <v>-12.64</v>
      </c>
      <c r="AE128">
        <f t="shared" si="11"/>
        <v>8.620000000000001</v>
      </c>
      <c r="AF128">
        <f t="shared" si="12"/>
        <v>0.19000000000000039</v>
      </c>
      <c r="AG128">
        <f t="shared" si="13"/>
        <v>8.620000000000001</v>
      </c>
    </row>
    <row r="129" spans="1:33" hidden="1" x14ac:dyDescent="0.2">
      <c r="A129">
        <v>127</v>
      </c>
      <c r="B129">
        <v>127</v>
      </c>
      <c r="C129">
        <v>34</v>
      </c>
      <c r="D129">
        <v>32995</v>
      </c>
      <c r="E129">
        <v>-2.9649999999999999</v>
      </c>
      <c r="F129">
        <v>-11.6</v>
      </c>
      <c r="G129">
        <v>-3.3650000000000002</v>
      </c>
      <c r="H129">
        <v>-11.6</v>
      </c>
      <c r="I129">
        <v>1.1850000000000001</v>
      </c>
      <c r="J129">
        <v>10.78</v>
      </c>
      <c r="K129" t="s">
        <v>36</v>
      </c>
      <c r="L129" t="s">
        <v>33</v>
      </c>
      <c r="M129" t="s">
        <v>34</v>
      </c>
      <c r="N129" t="s">
        <v>34</v>
      </c>
      <c r="O129">
        <v>1376</v>
      </c>
      <c r="P129">
        <v>105</v>
      </c>
      <c r="Q129">
        <v>504</v>
      </c>
      <c r="R129">
        <v>225</v>
      </c>
      <c r="S129">
        <v>293</v>
      </c>
      <c r="T129">
        <v>694</v>
      </c>
      <c r="U129">
        <v>1222</v>
      </c>
      <c r="V129">
        <v>692</v>
      </c>
      <c r="W129" t="s">
        <v>40</v>
      </c>
      <c r="X129">
        <v>5</v>
      </c>
      <c r="Y129">
        <v>1</v>
      </c>
      <c r="Z129">
        <v>3</v>
      </c>
      <c r="AA129">
        <f t="shared" si="7"/>
        <v>3.3650000000000002</v>
      </c>
      <c r="AB129">
        <f t="shared" si="8"/>
        <v>11.6</v>
      </c>
      <c r="AC129">
        <f t="shared" si="9"/>
        <v>-1.1850000000000001</v>
      </c>
      <c r="AD129">
        <f t="shared" si="10"/>
        <v>-10.78</v>
      </c>
      <c r="AE129">
        <f t="shared" si="11"/>
        <v>5.4</v>
      </c>
      <c r="AF129">
        <f t="shared" si="12"/>
        <v>3.03</v>
      </c>
      <c r="AG129">
        <f t="shared" si="13"/>
        <v>5.4</v>
      </c>
    </row>
    <row r="130" spans="1:33" hidden="1" x14ac:dyDescent="0.2">
      <c r="A130">
        <v>128</v>
      </c>
      <c r="B130">
        <v>128</v>
      </c>
      <c r="C130">
        <v>34</v>
      </c>
      <c r="D130">
        <v>33058</v>
      </c>
      <c r="E130">
        <v>6.3449999999999998</v>
      </c>
      <c r="F130">
        <v>12.01</v>
      </c>
      <c r="G130">
        <v>-4.2249999999999996</v>
      </c>
      <c r="H130">
        <v>-12.65</v>
      </c>
      <c r="I130">
        <v>0.55500000000000005</v>
      </c>
      <c r="J130">
        <v>12.01</v>
      </c>
      <c r="K130" t="s">
        <v>32</v>
      </c>
      <c r="L130" t="s">
        <v>33</v>
      </c>
      <c r="M130" t="s">
        <v>34</v>
      </c>
      <c r="N130" t="s">
        <v>34</v>
      </c>
      <c r="O130">
        <v>1377</v>
      </c>
      <c r="P130">
        <v>105</v>
      </c>
      <c r="Q130">
        <v>504</v>
      </c>
      <c r="R130">
        <v>225</v>
      </c>
      <c r="S130">
        <v>293</v>
      </c>
      <c r="T130">
        <v>693</v>
      </c>
      <c r="U130">
        <v>1222</v>
      </c>
      <c r="V130">
        <v>691</v>
      </c>
      <c r="W130" t="s">
        <v>40</v>
      </c>
      <c r="X130">
        <v>5</v>
      </c>
      <c r="Y130">
        <v>2</v>
      </c>
      <c r="Z130">
        <v>2</v>
      </c>
      <c r="AA130">
        <f t="shared" si="7"/>
        <v>0.55500000000000005</v>
      </c>
      <c r="AB130">
        <f t="shared" si="8"/>
        <v>12.01</v>
      </c>
      <c r="AC130">
        <f t="shared" si="9"/>
        <v>-4.2249999999999996</v>
      </c>
      <c r="AD130">
        <f t="shared" si="10"/>
        <v>-12.65</v>
      </c>
      <c r="AE130">
        <f t="shared" si="11"/>
        <v>8.44</v>
      </c>
      <c r="AF130">
        <f t="shared" si="12"/>
        <v>9.9999999999997868E-3</v>
      </c>
      <c r="AG130">
        <f t="shared" si="13"/>
        <v>8.44</v>
      </c>
    </row>
    <row r="131" spans="1:33" hidden="1" x14ac:dyDescent="0.2">
      <c r="A131">
        <v>129</v>
      </c>
      <c r="B131">
        <v>129</v>
      </c>
      <c r="C131">
        <v>34</v>
      </c>
      <c r="D131">
        <v>33184</v>
      </c>
      <c r="K131" t="s">
        <v>36</v>
      </c>
      <c r="L131" t="s">
        <v>33</v>
      </c>
      <c r="M131" t="s">
        <v>34</v>
      </c>
      <c r="N131" t="s">
        <v>34</v>
      </c>
      <c r="W131" t="s">
        <v>40</v>
      </c>
      <c r="X131">
        <v>5</v>
      </c>
      <c r="Y131">
        <v>3</v>
      </c>
      <c r="Z131">
        <v>1</v>
      </c>
      <c r="AE131" t="str">
        <f t="shared" ref="AE131:AE194" si="14">IF(AC131=0,"",4.215-AC131)</f>
        <v/>
      </c>
      <c r="AF131" t="str">
        <f t="shared" ref="AF131:AF194" si="15">IF(AC131=0,"",ABS(-4.215-AC131))</f>
        <v/>
      </c>
      <c r="AG131">
        <f t="shared" ref="AG131:AG194" si="16">MAX(AE131:AF131)</f>
        <v>0</v>
      </c>
    </row>
    <row r="132" spans="1:33" hidden="1" x14ac:dyDescent="0.2">
      <c r="A132">
        <v>130</v>
      </c>
      <c r="B132">
        <v>130</v>
      </c>
      <c r="C132">
        <v>34</v>
      </c>
      <c r="D132">
        <v>33192</v>
      </c>
      <c r="K132" t="s">
        <v>36</v>
      </c>
      <c r="L132" t="s">
        <v>33</v>
      </c>
      <c r="M132" t="s">
        <v>34</v>
      </c>
      <c r="N132" t="s">
        <v>34</v>
      </c>
      <c r="W132" t="s">
        <v>40</v>
      </c>
      <c r="X132">
        <v>5</v>
      </c>
      <c r="Y132">
        <v>4</v>
      </c>
      <c r="Z132">
        <v>0</v>
      </c>
      <c r="AE132" t="str">
        <f t="shared" si="14"/>
        <v/>
      </c>
      <c r="AF132" t="str">
        <f t="shared" si="15"/>
        <v/>
      </c>
      <c r="AG132">
        <f t="shared" si="16"/>
        <v>0</v>
      </c>
    </row>
    <row r="133" spans="1:33" hidden="1" x14ac:dyDescent="0.2">
      <c r="A133">
        <v>131</v>
      </c>
      <c r="B133">
        <v>131</v>
      </c>
      <c r="C133" s="1">
        <v>35</v>
      </c>
      <c r="D133">
        <v>33290</v>
      </c>
      <c r="E133">
        <v>1.165</v>
      </c>
      <c r="F133">
        <v>12.21</v>
      </c>
      <c r="G133">
        <v>-4.3550000000000004</v>
      </c>
      <c r="H133">
        <v>-12.45</v>
      </c>
      <c r="I133">
        <v>1.5149999999999999</v>
      </c>
      <c r="J133">
        <v>12.21</v>
      </c>
      <c r="K133" t="s">
        <v>32</v>
      </c>
      <c r="L133" t="s">
        <v>33</v>
      </c>
      <c r="M133" t="s">
        <v>34</v>
      </c>
      <c r="N133" t="s">
        <v>34</v>
      </c>
      <c r="O133">
        <v>1376</v>
      </c>
      <c r="P133">
        <v>107</v>
      </c>
      <c r="Q133">
        <v>505</v>
      </c>
      <c r="R133">
        <v>223</v>
      </c>
      <c r="S133">
        <v>293</v>
      </c>
      <c r="T133">
        <v>694</v>
      </c>
      <c r="U133">
        <v>1222</v>
      </c>
      <c r="V133">
        <v>692</v>
      </c>
      <c r="W133" t="s">
        <v>37</v>
      </c>
      <c r="X133">
        <v>4</v>
      </c>
      <c r="Y133">
        <v>0</v>
      </c>
      <c r="Z133">
        <v>3</v>
      </c>
      <c r="AA133">
        <f t="shared" ref="AA133:AA194" si="17">IF($F133&gt;0,I133,-G133)</f>
        <v>1.5149999999999999</v>
      </c>
      <c r="AB133">
        <f t="shared" ref="AB133:AB194" si="18">IF($F133&gt;0,J133,-H133)</f>
        <v>12.21</v>
      </c>
      <c r="AC133">
        <f t="shared" ref="AC133:AC194" si="19">IF($F133&gt;0,G133,-I133)</f>
        <v>-4.3550000000000004</v>
      </c>
      <c r="AD133">
        <f t="shared" ref="AD133:AD194" si="20">IF($F133&gt;0,H133,-J133)</f>
        <v>-12.45</v>
      </c>
      <c r="AE133">
        <f t="shared" si="14"/>
        <v>8.57</v>
      </c>
      <c r="AF133">
        <f t="shared" si="15"/>
        <v>0.14000000000000057</v>
      </c>
      <c r="AG133">
        <f t="shared" si="16"/>
        <v>8.57</v>
      </c>
    </row>
    <row r="134" spans="1:33" hidden="1" x14ac:dyDescent="0.2">
      <c r="A134">
        <v>132</v>
      </c>
      <c r="B134">
        <v>132</v>
      </c>
      <c r="C134" s="1">
        <v>35</v>
      </c>
      <c r="D134">
        <v>33335</v>
      </c>
      <c r="E134">
        <v>-3.4649999999999999</v>
      </c>
      <c r="F134">
        <v>-11.27</v>
      </c>
      <c r="G134">
        <v>-3.875</v>
      </c>
      <c r="H134">
        <v>-11.27</v>
      </c>
      <c r="I134">
        <v>1.0049999999999999</v>
      </c>
      <c r="J134">
        <v>11.27</v>
      </c>
      <c r="K134" t="s">
        <v>36</v>
      </c>
      <c r="L134" t="s">
        <v>33</v>
      </c>
      <c r="M134" t="s">
        <v>34</v>
      </c>
      <c r="N134" t="s">
        <v>34</v>
      </c>
      <c r="O134">
        <v>1378</v>
      </c>
      <c r="P134">
        <v>105</v>
      </c>
      <c r="Q134">
        <v>504</v>
      </c>
      <c r="R134">
        <v>224</v>
      </c>
      <c r="S134">
        <v>293</v>
      </c>
      <c r="T134">
        <v>694</v>
      </c>
      <c r="U134">
        <v>1221</v>
      </c>
      <c r="V134">
        <v>691</v>
      </c>
      <c r="W134" t="s">
        <v>37</v>
      </c>
      <c r="X134">
        <v>4</v>
      </c>
      <c r="Y134">
        <v>1</v>
      </c>
      <c r="Z134">
        <v>2</v>
      </c>
      <c r="AA134">
        <f t="shared" si="17"/>
        <v>3.875</v>
      </c>
      <c r="AB134">
        <f t="shared" si="18"/>
        <v>11.27</v>
      </c>
      <c r="AC134">
        <f t="shared" si="19"/>
        <v>-1.0049999999999999</v>
      </c>
      <c r="AD134">
        <f t="shared" si="20"/>
        <v>-11.27</v>
      </c>
      <c r="AE134">
        <f t="shared" si="14"/>
        <v>5.22</v>
      </c>
      <c r="AF134">
        <f t="shared" si="15"/>
        <v>3.21</v>
      </c>
      <c r="AG134">
        <f t="shared" si="16"/>
        <v>5.22</v>
      </c>
    </row>
    <row r="135" spans="1:33" hidden="1" x14ac:dyDescent="0.2">
      <c r="A135">
        <v>133</v>
      </c>
      <c r="B135">
        <v>133</v>
      </c>
      <c r="C135" s="1">
        <v>35</v>
      </c>
      <c r="D135">
        <v>33373</v>
      </c>
      <c r="E135">
        <v>-1.5049999999999999</v>
      </c>
      <c r="F135">
        <v>12.47</v>
      </c>
      <c r="G135">
        <v>-2.5550000000000002</v>
      </c>
      <c r="H135">
        <v>-12.02</v>
      </c>
      <c r="I135">
        <v>-0.35499999999999998</v>
      </c>
      <c r="J135">
        <v>12.41</v>
      </c>
      <c r="K135" t="s">
        <v>36</v>
      </c>
      <c r="L135" t="s">
        <v>33</v>
      </c>
      <c r="M135" t="s">
        <v>34</v>
      </c>
      <c r="N135" t="s">
        <v>34</v>
      </c>
      <c r="O135">
        <v>1021.25</v>
      </c>
      <c r="P135">
        <v>228.48888888888899</v>
      </c>
      <c r="Q135">
        <v>504</v>
      </c>
      <c r="R135">
        <v>224</v>
      </c>
      <c r="S135">
        <v>293</v>
      </c>
      <c r="T135">
        <v>694</v>
      </c>
      <c r="U135">
        <v>1221</v>
      </c>
      <c r="V135">
        <v>691</v>
      </c>
      <c r="W135" t="s">
        <v>37</v>
      </c>
      <c r="X135">
        <v>4</v>
      </c>
      <c r="Y135">
        <v>2</v>
      </c>
      <c r="Z135">
        <v>1</v>
      </c>
      <c r="AA135">
        <f t="shared" si="17"/>
        <v>-0.35499999999999998</v>
      </c>
      <c r="AB135">
        <f t="shared" si="18"/>
        <v>12.41</v>
      </c>
      <c r="AC135">
        <f t="shared" si="19"/>
        <v>-2.5550000000000002</v>
      </c>
      <c r="AD135">
        <f t="shared" si="20"/>
        <v>-12.02</v>
      </c>
      <c r="AE135">
        <f t="shared" si="14"/>
        <v>6.77</v>
      </c>
      <c r="AF135">
        <f t="shared" si="15"/>
        <v>1.6599999999999997</v>
      </c>
      <c r="AG135">
        <f t="shared" si="16"/>
        <v>6.77</v>
      </c>
    </row>
    <row r="136" spans="1:33" hidden="1" x14ac:dyDescent="0.2">
      <c r="A136">
        <v>134</v>
      </c>
      <c r="B136">
        <v>134</v>
      </c>
      <c r="C136" s="2">
        <v>35</v>
      </c>
      <c r="D136">
        <v>33416</v>
      </c>
      <c r="E136">
        <v>2.3050000000000002</v>
      </c>
      <c r="F136">
        <v>-14.96</v>
      </c>
      <c r="G136">
        <v>1.7549999999999999</v>
      </c>
      <c r="H136">
        <v>-14.46</v>
      </c>
      <c r="I136">
        <v>-0.68500000000000105</v>
      </c>
      <c r="J136">
        <v>12.73</v>
      </c>
      <c r="K136" t="s">
        <v>36</v>
      </c>
      <c r="L136" t="s">
        <v>33</v>
      </c>
      <c r="M136" t="s">
        <v>34</v>
      </c>
      <c r="N136" t="s">
        <v>34</v>
      </c>
      <c r="O136">
        <v>1021.25</v>
      </c>
      <c r="P136">
        <v>228.48888888888899</v>
      </c>
      <c r="Q136">
        <v>504</v>
      </c>
      <c r="R136">
        <v>224</v>
      </c>
      <c r="S136">
        <v>293</v>
      </c>
      <c r="T136">
        <v>694</v>
      </c>
      <c r="U136">
        <v>1221</v>
      </c>
      <c r="V136">
        <v>691</v>
      </c>
      <c r="W136" t="s">
        <v>38</v>
      </c>
      <c r="X136">
        <v>4</v>
      </c>
      <c r="Y136">
        <v>3</v>
      </c>
      <c r="Z136">
        <v>0</v>
      </c>
      <c r="AA136">
        <f t="shared" si="17"/>
        <v>-1.7549999999999999</v>
      </c>
      <c r="AB136">
        <f t="shared" si="18"/>
        <v>14.46</v>
      </c>
      <c r="AC136">
        <f t="shared" si="19"/>
        <v>0.68500000000000105</v>
      </c>
      <c r="AD136">
        <f t="shared" si="20"/>
        <v>-12.73</v>
      </c>
      <c r="AE136">
        <f t="shared" si="14"/>
        <v>3.5299999999999989</v>
      </c>
      <c r="AF136">
        <f t="shared" si="15"/>
        <v>4.9000000000000012</v>
      </c>
      <c r="AG136">
        <f t="shared" si="16"/>
        <v>4.9000000000000012</v>
      </c>
    </row>
    <row r="137" spans="1:33" hidden="1" x14ac:dyDescent="0.2">
      <c r="A137">
        <v>135</v>
      </c>
      <c r="B137">
        <v>135</v>
      </c>
      <c r="C137">
        <v>36</v>
      </c>
      <c r="D137">
        <v>34030</v>
      </c>
      <c r="E137">
        <v>-4.5449999999999999</v>
      </c>
      <c r="F137">
        <v>-45.72</v>
      </c>
      <c r="G137">
        <v>3.5249999999999999</v>
      </c>
      <c r="H137">
        <v>-14.65</v>
      </c>
      <c r="I137">
        <v>-1.0049999999999999</v>
      </c>
      <c r="J137">
        <v>11.48</v>
      </c>
      <c r="K137" t="s">
        <v>32</v>
      </c>
      <c r="L137" t="s">
        <v>33</v>
      </c>
      <c r="M137" t="s">
        <v>34</v>
      </c>
      <c r="N137" t="s">
        <v>34</v>
      </c>
      <c r="O137">
        <v>1021.25</v>
      </c>
      <c r="P137">
        <v>228.48888888888899</v>
      </c>
      <c r="Q137">
        <v>501.125</v>
      </c>
      <c r="R137">
        <v>228.48888888888899</v>
      </c>
      <c r="S137">
        <v>293</v>
      </c>
      <c r="T137">
        <v>693</v>
      </c>
      <c r="U137">
        <v>1222</v>
      </c>
      <c r="V137">
        <v>692</v>
      </c>
      <c r="W137" t="s">
        <v>42</v>
      </c>
      <c r="X137">
        <v>5</v>
      </c>
      <c r="Y137">
        <v>0</v>
      </c>
      <c r="Z137">
        <v>4</v>
      </c>
      <c r="AA137">
        <f t="shared" si="17"/>
        <v>-3.5249999999999999</v>
      </c>
      <c r="AB137">
        <f t="shared" si="18"/>
        <v>14.65</v>
      </c>
      <c r="AC137">
        <f t="shared" si="19"/>
        <v>1.0049999999999999</v>
      </c>
      <c r="AD137">
        <f t="shared" si="20"/>
        <v>-11.48</v>
      </c>
      <c r="AE137">
        <f t="shared" si="14"/>
        <v>3.21</v>
      </c>
      <c r="AF137">
        <f t="shared" si="15"/>
        <v>5.22</v>
      </c>
      <c r="AG137">
        <f t="shared" si="16"/>
        <v>5.22</v>
      </c>
    </row>
    <row r="138" spans="1:33" hidden="1" x14ac:dyDescent="0.2">
      <c r="A138">
        <v>136</v>
      </c>
      <c r="B138">
        <v>136</v>
      </c>
      <c r="C138">
        <v>36</v>
      </c>
      <c r="D138">
        <v>34054</v>
      </c>
      <c r="E138">
        <v>-4.5449999999999999</v>
      </c>
      <c r="F138">
        <v>-45.72</v>
      </c>
      <c r="G138">
        <v>4.8949999999999996</v>
      </c>
      <c r="H138">
        <v>-14.37</v>
      </c>
      <c r="I138">
        <v>-1.145</v>
      </c>
      <c r="J138">
        <v>11.34</v>
      </c>
      <c r="K138" t="s">
        <v>32</v>
      </c>
      <c r="L138" t="s">
        <v>33</v>
      </c>
      <c r="M138" t="s">
        <v>34</v>
      </c>
      <c r="N138" t="s">
        <v>34</v>
      </c>
      <c r="O138">
        <v>1021.25</v>
      </c>
      <c r="P138">
        <v>228.48888888888899</v>
      </c>
      <c r="Q138">
        <v>501.125</v>
      </c>
      <c r="R138">
        <v>228.48888888888899</v>
      </c>
      <c r="S138">
        <v>293</v>
      </c>
      <c r="T138">
        <v>693</v>
      </c>
      <c r="U138">
        <v>1222</v>
      </c>
      <c r="V138">
        <v>692</v>
      </c>
      <c r="W138" t="s">
        <v>42</v>
      </c>
      <c r="X138">
        <v>5</v>
      </c>
      <c r="Y138">
        <v>1</v>
      </c>
      <c r="Z138">
        <v>3</v>
      </c>
      <c r="AA138">
        <f t="shared" si="17"/>
        <v>-4.8949999999999996</v>
      </c>
      <c r="AB138">
        <f t="shared" si="18"/>
        <v>14.37</v>
      </c>
      <c r="AC138">
        <f t="shared" si="19"/>
        <v>1.145</v>
      </c>
      <c r="AD138">
        <f t="shared" si="20"/>
        <v>-11.34</v>
      </c>
      <c r="AE138">
        <f t="shared" si="14"/>
        <v>3.07</v>
      </c>
      <c r="AF138">
        <f t="shared" si="15"/>
        <v>5.3599999999999994</v>
      </c>
      <c r="AG138">
        <f t="shared" si="16"/>
        <v>5.3599999999999994</v>
      </c>
    </row>
    <row r="139" spans="1:33" hidden="1" x14ac:dyDescent="0.2">
      <c r="A139">
        <v>137</v>
      </c>
      <c r="B139">
        <v>137</v>
      </c>
      <c r="C139">
        <v>36</v>
      </c>
      <c r="D139">
        <v>34099</v>
      </c>
      <c r="E139">
        <v>0.42499999999999999</v>
      </c>
      <c r="F139">
        <v>11.63</v>
      </c>
      <c r="G139">
        <v>2.4849999999999999</v>
      </c>
      <c r="H139">
        <v>-14.47</v>
      </c>
      <c r="I139">
        <v>-0.32500000000000001</v>
      </c>
      <c r="J139">
        <v>11.63</v>
      </c>
      <c r="K139" t="s">
        <v>32</v>
      </c>
      <c r="L139" t="s">
        <v>33</v>
      </c>
      <c r="M139" t="s">
        <v>34</v>
      </c>
      <c r="N139" t="s">
        <v>34</v>
      </c>
      <c r="O139">
        <v>1018.875</v>
      </c>
      <c r="P139">
        <v>226.13333333333301</v>
      </c>
      <c r="Q139">
        <v>494</v>
      </c>
      <c r="R139">
        <v>226.13333333333301</v>
      </c>
      <c r="S139">
        <v>293</v>
      </c>
      <c r="T139">
        <v>693</v>
      </c>
      <c r="U139">
        <v>1222</v>
      </c>
      <c r="V139">
        <v>692</v>
      </c>
      <c r="W139" t="s">
        <v>42</v>
      </c>
      <c r="X139">
        <v>5</v>
      </c>
      <c r="Y139">
        <v>2</v>
      </c>
      <c r="Z139">
        <v>2</v>
      </c>
      <c r="AA139">
        <f t="shared" si="17"/>
        <v>-0.32500000000000001</v>
      </c>
      <c r="AB139">
        <f t="shared" si="18"/>
        <v>11.63</v>
      </c>
      <c r="AC139">
        <f t="shared" si="19"/>
        <v>2.4849999999999999</v>
      </c>
      <c r="AD139">
        <f t="shared" si="20"/>
        <v>-14.47</v>
      </c>
      <c r="AE139">
        <f t="shared" si="14"/>
        <v>1.73</v>
      </c>
      <c r="AF139">
        <f t="shared" si="15"/>
        <v>6.6999999999999993</v>
      </c>
      <c r="AG139">
        <f t="shared" si="16"/>
        <v>6.6999999999999993</v>
      </c>
    </row>
    <row r="140" spans="1:33" hidden="1" x14ac:dyDescent="0.2">
      <c r="A140">
        <v>138</v>
      </c>
      <c r="B140">
        <v>138</v>
      </c>
      <c r="C140">
        <v>36</v>
      </c>
      <c r="D140">
        <v>34140</v>
      </c>
      <c r="E140">
        <v>3.7749999999999999</v>
      </c>
      <c r="F140">
        <v>-16.25</v>
      </c>
      <c r="G140">
        <v>2.9750000000000001</v>
      </c>
      <c r="H140">
        <v>-16.25</v>
      </c>
      <c r="I140">
        <v>0.495</v>
      </c>
      <c r="J140">
        <v>8.92</v>
      </c>
      <c r="K140" t="s">
        <v>32</v>
      </c>
      <c r="L140" t="s">
        <v>33</v>
      </c>
      <c r="M140" t="s">
        <v>34</v>
      </c>
      <c r="N140" t="s">
        <v>34</v>
      </c>
      <c r="O140">
        <v>1018.875</v>
      </c>
      <c r="P140">
        <v>226.13333333333301</v>
      </c>
      <c r="Q140">
        <v>494</v>
      </c>
      <c r="R140">
        <v>226.13333333333301</v>
      </c>
      <c r="S140">
        <v>293</v>
      </c>
      <c r="T140">
        <v>693</v>
      </c>
      <c r="U140">
        <v>1222</v>
      </c>
      <c r="V140">
        <v>692</v>
      </c>
      <c r="W140" t="s">
        <v>42</v>
      </c>
      <c r="X140">
        <v>5</v>
      </c>
      <c r="Y140">
        <v>3</v>
      </c>
      <c r="Z140">
        <v>1</v>
      </c>
      <c r="AA140">
        <f t="shared" si="17"/>
        <v>-2.9750000000000001</v>
      </c>
      <c r="AB140">
        <f t="shared" si="18"/>
        <v>16.25</v>
      </c>
      <c r="AC140">
        <f t="shared" si="19"/>
        <v>-0.495</v>
      </c>
      <c r="AD140">
        <f t="shared" si="20"/>
        <v>-8.92</v>
      </c>
      <c r="AE140">
        <f t="shared" si="14"/>
        <v>4.71</v>
      </c>
      <c r="AF140">
        <f t="shared" si="15"/>
        <v>3.7199999999999998</v>
      </c>
      <c r="AG140">
        <f t="shared" si="16"/>
        <v>4.71</v>
      </c>
    </row>
    <row r="141" spans="1:33" hidden="1" x14ac:dyDescent="0.2">
      <c r="A141">
        <v>139</v>
      </c>
      <c r="B141">
        <v>139</v>
      </c>
      <c r="C141">
        <v>36</v>
      </c>
      <c r="D141">
        <v>34175</v>
      </c>
      <c r="E141">
        <v>-1.7549999999999999</v>
      </c>
      <c r="F141">
        <v>3.16</v>
      </c>
      <c r="G141">
        <v>2.4249999999999998</v>
      </c>
      <c r="H141">
        <v>-15.55</v>
      </c>
      <c r="I141">
        <v>-0.80500000000000105</v>
      </c>
      <c r="J141">
        <v>3.1</v>
      </c>
      <c r="K141" t="s">
        <v>32</v>
      </c>
      <c r="L141" t="s">
        <v>33</v>
      </c>
      <c r="M141" t="s">
        <v>34</v>
      </c>
      <c r="N141" t="s">
        <v>34</v>
      </c>
      <c r="O141">
        <v>1021.25</v>
      </c>
      <c r="P141">
        <v>226.13333333333301</v>
      </c>
      <c r="Q141">
        <v>489.25</v>
      </c>
      <c r="R141">
        <v>223.777777777778</v>
      </c>
      <c r="S141">
        <v>293</v>
      </c>
      <c r="T141">
        <v>693</v>
      </c>
      <c r="U141">
        <v>1222</v>
      </c>
      <c r="V141">
        <v>692</v>
      </c>
      <c r="W141" t="s">
        <v>42</v>
      </c>
      <c r="X141">
        <v>5</v>
      </c>
      <c r="Y141">
        <v>4</v>
      </c>
      <c r="Z141">
        <v>0</v>
      </c>
      <c r="AA141">
        <f t="shared" si="17"/>
        <v>-0.80500000000000105</v>
      </c>
      <c r="AB141">
        <f t="shared" si="18"/>
        <v>3.1</v>
      </c>
      <c r="AC141">
        <f t="shared" si="19"/>
        <v>2.4249999999999998</v>
      </c>
      <c r="AD141">
        <f t="shared" si="20"/>
        <v>-15.55</v>
      </c>
      <c r="AE141">
        <f t="shared" si="14"/>
        <v>1.79</v>
      </c>
      <c r="AF141">
        <f t="shared" si="15"/>
        <v>6.64</v>
      </c>
      <c r="AG141">
        <f t="shared" si="16"/>
        <v>6.64</v>
      </c>
    </row>
    <row r="142" spans="1:33" hidden="1" x14ac:dyDescent="0.2">
      <c r="A142">
        <v>140</v>
      </c>
      <c r="B142">
        <v>140</v>
      </c>
      <c r="C142">
        <v>37</v>
      </c>
      <c r="D142">
        <v>34993</v>
      </c>
      <c r="E142">
        <v>1.0649999999999999</v>
      </c>
      <c r="F142">
        <v>12.17</v>
      </c>
      <c r="G142">
        <v>-3.7250000000000001</v>
      </c>
      <c r="H142">
        <v>-14.49</v>
      </c>
      <c r="I142">
        <v>0.67500000000000004</v>
      </c>
      <c r="J142">
        <v>12.18</v>
      </c>
      <c r="K142" t="s">
        <v>32</v>
      </c>
      <c r="L142" t="s">
        <v>33</v>
      </c>
      <c r="M142" t="s">
        <v>34</v>
      </c>
      <c r="N142" t="s">
        <v>34</v>
      </c>
      <c r="O142">
        <v>1018.875</v>
      </c>
      <c r="P142">
        <v>226.13333333333301</v>
      </c>
      <c r="Q142">
        <v>491.625</v>
      </c>
      <c r="R142">
        <v>223.777777777778</v>
      </c>
      <c r="S142">
        <v>299.25</v>
      </c>
      <c r="T142">
        <v>687.82222222222197</v>
      </c>
      <c r="U142">
        <v>1222</v>
      </c>
      <c r="V142">
        <v>692</v>
      </c>
      <c r="W142" t="s">
        <v>35</v>
      </c>
      <c r="X142">
        <v>3</v>
      </c>
      <c r="Y142">
        <v>0</v>
      </c>
      <c r="Z142">
        <v>2</v>
      </c>
      <c r="AA142">
        <f t="shared" si="17"/>
        <v>0.67500000000000004</v>
      </c>
      <c r="AB142">
        <f t="shared" si="18"/>
        <v>12.18</v>
      </c>
      <c r="AC142">
        <f t="shared" si="19"/>
        <v>-3.7250000000000001</v>
      </c>
      <c r="AD142">
        <f t="shared" si="20"/>
        <v>-14.49</v>
      </c>
      <c r="AE142">
        <f t="shared" si="14"/>
        <v>7.9399999999999995</v>
      </c>
      <c r="AF142">
        <f t="shared" si="15"/>
        <v>0.48999999999999977</v>
      </c>
      <c r="AG142">
        <f t="shared" si="16"/>
        <v>7.9399999999999995</v>
      </c>
    </row>
    <row r="143" spans="1:33" hidden="1" x14ac:dyDescent="0.2">
      <c r="A143">
        <v>141</v>
      </c>
      <c r="B143">
        <v>141</v>
      </c>
      <c r="C143">
        <v>37</v>
      </c>
      <c r="D143">
        <v>35051</v>
      </c>
      <c r="E143">
        <v>-5.835</v>
      </c>
      <c r="F143">
        <v>-11.88</v>
      </c>
      <c r="G143">
        <v>-5.2850000000000001</v>
      </c>
      <c r="H143">
        <v>-12.97</v>
      </c>
      <c r="I143">
        <v>0.86499999999999899</v>
      </c>
      <c r="J143">
        <v>12.09</v>
      </c>
      <c r="K143" t="s">
        <v>32</v>
      </c>
      <c r="L143" t="s">
        <v>33</v>
      </c>
      <c r="M143" t="s">
        <v>34</v>
      </c>
      <c r="N143" t="s">
        <v>34</v>
      </c>
      <c r="O143">
        <v>1018.875</v>
      </c>
      <c r="P143">
        <v>226.13333333333301</v>
      </c>
      <c r="Q143">
        <v>491.625</v>
      </c>
      <c r="R143">
        <v>223.777777777778</v>
      </c>
      <c r="S143">
        <v>299.25</v>
      </c>
      <c r="T143">
        <v>687.82222222222197</v>
      </c>
      <c r="U143">
        <v>1222</v>
      </c>
      <c r="V143">
        <v>692</v>
      </c>
      <c r="W143" t="s">
        <v>35</v>
      </c>
      <c r="X143">
        <v>3</v>
      </c>
      <c r="Y143">
        <v>1</v>
      </c>
      <c r="Z143">
        <v>1</v>
      </c>
      <c r="AA143">
        <f t="shared" si="17"/>
        <v>5.2850000000000001</v>
      </c>
      <c r="AB143">
        <f t="shared" si="18"/>
        <v>12.97</v>
      </c>
      <c r="AC143">
        <f t="shared" si="19"/>
        <v>-0.86499999999999899</v>
      </c>
      <c r="AD143">
        <f t="shared" si="20"/>
        <v>-12.09</v>
      </c>
      <c r="AE143">
        <f t="shared" si="14"/>
        <v>5.0799999999999992</v>
      </c>
      <c r="AF143">
        <f t="shared" si="15"/>
        <v>3.350000000000001</v>
      </c>
      <c r="AG143">
        <f t="shared" si="16"/>
        <v>5.0799999999999992</v>
      </c>
    </row>
    <row r="144" spans="1:33" hidden="1" x14ac:dyDescent="0.2">
      <c r="A144">
        <v>142</v>
      </c>
      <c r="B144">
        <v>142</v>
      </c>
      <c r="C144">
        <v>37</v>
      </c>
      <c r="D144">
        <v>35070</v>
      </c>
      <c r="E144">
        <v>0.60499999999999998</v>
      </c>
      <c r="F144">
        <v>12.23</v>
      </c>
      <c r="G144">
        <v>-5.2649999999999997</v>
      </c>
      <c r="H144">
        <v>-13.54</v>
      </c>
      <c r="I144">
        <v>1.085</v>
      </c>
      <c r="J144">
        <v>12.24</v>
      </c>
      <c r="K144" t="s">
        <v>32</v>
      </c>
      <c r="L144" t="s">
        <v>33</v>
      </c>
      <c r="M144" t="s">
        <v>34</v>
      </c>
      <c r="N144" t="s">
        <v>34</v>
      </c>
      <c r="O144">
        <v>1018.875</v>
      </c>
      <c r="P144">
        <v>228.48888888888899</v>
      </c>
      <c r="Q144">
        <v>494</v>
      </c>
      <c r="R144">
        <v>228.48888888888899</v>
      </c>
      <c r="S144">
        <v>293</v>
      </c>
      <c r="T144">
        <v>693</v>
      </c>
      <c r="U144">
        <v>1222</v>
      </c>
      <c r="V144">
        <v>692</v>
      </c>
      <c r="W144" t="s">
        <v>35</v>
      </c>
      <c r="X144">
        <v>3</v>
      </c>
      <c r="Y144">
        <v>2</v>
      </c>
      <c r="Z144">
        <v>0</v>
      </c>
      <c r="AA144">
        <f t="shared" si="17"/>
        <v>1.085</v>
      </c>
      <c r="AB144">
        <f t="shared" si="18"/>
        <v>12.24</v>
      </c>
      <c r="AC144">
        <f t="shared" si="19"/>
        <v>-5.2649999999999997</v>
      </c>
      <c r="AD144">
        <f t="shared" si="20"/>
        <v>-13.54</v>
      </c>
      <c r="AE144">
        <f t="shared" si="14"/>
        <v>9.48</v>
      </c>
      <c r="AF144">
        <f t="shared" si="15"/>
        <v>1.0499999999999998</v>
      </c>
      <c r="AG144">
        <f t="shared" si="16"/>
        <v>9.48</v>
      </c>
    </row>
    <row r="145" spans="1:33" hidden="1" x14ac:dyDescent="0.2">
      <c r="A145">
        <v>143</v>
      </c>
      <c r="B145">
        <v>143</v>
      </c>
      <c r="C145">
        <v>38</v>
      </c>
      <c r="D145">
        <v>36180</v>
      </c>
      <c r="E145">
        <v>-1.095</v>
      </c>
      <c r="F145">
        <v>-12.54</v>
      </c>
      <c r="G145">
        <v>-1.385</v>
      </c>
      <c r="H145">
        <v>-13.05</v>
      </c>
      <c r="I145">
        <v>3.8250000000000002</v>
      </c>
      <c r="J145">
        <v>14.08</v>
      </c>
      <c r="K145" t="s">
        <v>36</v>
      </c>
      <c r="L145" t="s">
        <v>33</v>
      </c>
      <c r="M145" t="s">
        <v>34</v>
      </c>
      <c r="N145" t="s">
        <v>34</v>
      </c>
      <c r="O145">
        <v>1018.875</v>
      </c>
      <c r="P145">
        <v>226.13333333333301</v>
      </c>
      <c r="Q145">
        <v>496.375</v>
      </c>
      <c r="R145">
        <v>223.777777777778</v>
      </c>
      <c r="S145">
        <v>293</v>
      </c>
      <c r="T145">
        <v>695</v>
      </c>
      <c r="U145">
        <v>1219</v>
      </c>
      <c r="V145">
        <v>695</v>
      </c>
      <c r="W145" t="s">
        <v>39</v>
      </c>
      <c r="X145">
        <v>2</v>
      </c>
      <c r="Y145">
        <v>0</v>
      </c>
      <c r="Z145">
        <v>1</v>
      </c>
      <c r="AA145">
        <f t="shared" si="17"/>
        <v>1.385</v>
      </c>
      <c r="AB145">
        <f t="shared" si="18"/>
        <v>13.05</v>
      </c>
      <c r="AC145">
        <f t="shared" si="19"/>
        <v>-3.8250000000000002</v>
      </c>
      <c r="AD145">
        <f t="shared" si="20"/>
        <v>-14.08</v>
      </c>
      <c r="AE145">
        <f t="shared" si="14"/>
        <v>8.0399999999999991</v>
      </c>
      <c r="AF145">
        <f t="shared" si="15"/>
        <v>0.38999999999999968</v>
      </c>
      <c r="AG145">
        <f t="shared" si="16"/>
        <v>8.0399999999999991</v>
      </c>
    </row>
    <row r="146" spans="1:33" hidden="1" x14ac:dyDescent="0.2">
      <c r="A146">
        <v>144</v>
      </c>
      <c r="B146">
        <v>144</v>
      </c>
      <c r="C146">
        <v>38</v>
      </c>
      <c r="D146">
        <v>36201</v>
      </c>
      <c r="E146">
        <v>4.5549999999999997</v>
      </c>
      <c r="F146">
        <v>13.14</v>
      </c>
      <c r="G146">
        <v>-1.125</v>
      </c>
      <c r="H146">
        <v>-11.18</v>
      </c>
      <c r="I146">
        <v>4.7050000000000001</v>
      </c>
      <c r="J146">
        <v>13.14</v>
      </c>
      <c r="K146" t="s">
        <v>32</v>
      </c>
      <c r="L146" t="s">
        <v>33</v>
      </c>
      <c r="M146" t="s">
        <v>34</v>
      </c>
      <c r="N146" t="s">
        <v>34</v>
      </c>
      <c r="O146">
        <v>1023.625</v>
      </c>
      <c r="P146">
        <v>228.48888888888899</v>
      </c>
      <c r="Q146">
        <v>496.375</v>
      </c>
      <c r="R146">
        <v>223.777777777778</v>
      </c>
      <c r="S146">
        <v>293</v>
      </c>
      <c r="T146">
        <v>695</v>
      </c>
      <c r="U146">
        <v>1217</v>
      </c>
      <c r="V146">
        <v>696</v>
      </c>
      <c r="W146" t="s">
        <v>39</v>
      </c>
      <c r="X146">
        <v>2</v>
      </c>
      <c r="Y146">
        <v>1</v>
      </c>
      <c r="Z146">
        <v>0</v>
      </c>
      <c r="AA146">
        <f t="shared" si="17"/>
        <v>4.7050000000000001</v>
      </c>
      <c r="AB146">
        <f t="shared" si="18"/>
        <v>13.14</v>
      </c>
      <c r="AC146">
        <f t="shared" si="19"/>
        <v>-1.125</v>
      </c>
      <c r="AD146">
        <f t="shared" si="20"/>
        <v>-11.18</v>
      </c>
      <c r="AE146">
        <f t="shared" si="14"/>
        <v>5.34</v>
      </c>
      <c r="AF146">
        <f t="shared" si="15"/>
        <v>3.09</v>
      </c>
      <c r="AG146">
        <f t="shared" si="16"/>
        <v>5.34</v>
      </c>
    </row>
    <row r="147" spans="1:33" hidden="1" x14ac:dyDescent="0.2">
      <c r="A147">
        <v>145</v>
      </c>
      <c r="B147">
        <v>145</v>
      </c>
      <c r="C147">
        <v>39</v>
      </c>
      <c r="D147">
        <v>36716</v>
      </c>
      <c r="E147">
        <v>0.65499999999999903</v>
      </c>
      <c r="F147">
        <v>-8.2100000000000009</v>
      </c>
      <c r="G147">
        <v>0.72499999999999998</v>
      </c>
      <c r="H147">
        <v>-8.2100000000000009</v>
      </c>
      <c r="I147">
        <v>-4.9249999999999998</v>
      </c>
      <c r="J147">
        <v>20.28</v>
      </c>
      <c r="K147" t="s">
        <v>36</v>
      </c>
      <c r="L147" t="s">
        <v>33</v>
      </c>
      <c r="M147" t="s">
        <v>34</v>
      </c>
      <c r="N147" t="s">
        <v>34</v>
      </c>
      <c r="O147">
        <v>1387</v>
      </c>
      <c r="P147">
        <v>96</v>
      </c>
      <c r="Q147">
        <v>119</v>
      </c>
      <c r="R147">
        <v>101</v>
      </c>
      <c r="S147">
        <v>293</v>
      </c>
      <c r="T147">
        <v>693</v>
      </c>
      <c r="U147">
        <v>1222</v>
      </c>
      <c r="V147">
        <v>692</v>
      </c>
      <c r="W147" t="s">
        <v>35</v>
      </c>
      <c r="X147">
        <v>5</v>
      </c>
      <c r="Y147">
        <v>0</v>
      </c>
      <c r="Z147">
        <v>4</v>
      </c>
      <c r="AA147">
        <f t="shared" si="17"/>
        <v>-0.72499999999999998</v>
      </c>
      <c r="AB147">
        <f t="shared" si="18"/>
        <v>8.2100000000000009</v>
      </c>
      <c r="AC147">
        <f t="shared" si="19"/>
        <v>4.9249999999999998</v>
      </c>
      <c r="AD147">
        <f t="shared" si="20"/>
        <v>-20.28</v>
      </c>
      <c r="AE147">
        <f t="shared" si="14"/>
        <v>-0.71</v>
      </c>
      <c r="AF147">
        <f t="shared" si="15"/>
        <v>9.14</v>
      </c>
      <c r="AG147">
        <f t="shared" si="16"/>
        <v>9.14</v>
      </c>
    </row>
    <row r="148" spans="1:33" hidden="1" x14ac:dyDescent="0.2">
      <c r="A148">
        <v>146</v>
      </c>
      <c r="B148">
        <v>146</v>
      </c>
      <c r="C148">
        <v>39</v>
      </c>
      <c r="D148">
        <v>36750</v>
      </c>
      <c r="E148">
        <v>-5.125</v>
      </c>
      <c r="F148">
        <v>14.54</v>
      </c>
      <c r="G148">
        <v>0.755</v>
      </c>
      <c r="H148">
        <v>-7.62</v>
      </c>
      <c r="I148">
        <v>-5.7050000000000001</v>
      </c>
      <c r="J148">
        <v>14.54</v>
      </c>
      <c r="K148" t="s">
        <v>32</v>
      </c>
      <c r="L148" t="s">
        <v>33</v>
      </c>
      <c r="M148" t="s">
        <v>34</v>
      </c>
      <c r="N148" t="s">
        <v>34</v>
      </c>
      <c r="O148">
        <v>1386</v>
      </c>
      <c r="P148">
        <v>96</v>
      </c>
      <c r="Q148">
        <v>119</v>
      </c>
      <c r="R148">
        <v>103</v>
      </c>
      <c r="S148">
        <v>302</v>
      </c>
      <c r="T148">
        <v>689</v>
      </c>
      <c r="U148">
        <v>1222</v>
      </c>
      <c r="V148">
        <v>691</v>
      </c>
      <c r="W148" t="s">
        <v>35</v>
      </c>
      <c r="X148">
        <v>5</v>
      </c>
      <c r="Y148">
        <v>1</v>
      </c>
      <c r="Z148">
        <v>3</v>
      </c>
      <c r="AA148">
        <f t="shared" si="17"/>
        <v>-5.7050000000000001</v>
      </c>
      <c r="AB148">
        <f t="shared" si="18"/>
        <v>14.54</v>
      </c>
      <c r="AC148">
        <f t="shared" si="19"/>
        <v>0.755</v>
      </c>
      <c r="AD148">
        <f t="shared" si="20"/>
        <v>-7.62</v>
      </c>
      <c r="AE148">
        <f t="shared" si="14"/>
        <v>3.46</v>
      </c>
      <c r="AF148">
        <f t="shared" si="15"/>
        <v>4.97</v>
      </c>
      <c r="AG148">
        <f t="shared" si="16"/>
        <v>4.97</v>
      </c>
    </row>
    <row r="149" spans="1:33" x14ac:dyDescent="0.2">
      <c r="A149">
        <v>147</v>
      </c>
      <c r="B149">
        <v>147</v>
      </c>
      <c r="C149">
        <v>39</v>
      </c>
      <c r="D149">
        <v>36795</v>
      </c>
      <c r="E149">
        <v>1.425</v>
      </c>
      <c r="F149">
        <v>-7.91</v>
      </c>
      <c r="G149">
        <v>1.9350000000000001</v>
      </c>
      <c r="H149">
        <v>-7.91</v>
      </c>
      <c r="I149">
        <v>-3.125</v>
      </c>
      <c r="J149">
        <v>16.66</v>
      </c>
      <c r="K149" t="s">
        <v>36</v>
      </c>
      <c r="L149" t="s">
        <v>33</v>
      </c>
      <c r="M149" t="s">
        <v>34</v>
      </c>
      <c r="N149" t="s">
        <v>34</v>
      </c>
      <c r="O149">
        <v>1386</v>
      </c>
      <c r="P149">
        <v>96</v>
      </c>
      <c r="Q149">
        <v>120</v>
      </c>
      <c r="R149">
        <v>103</v>
      </c>
      <c r="S149">
        <v>295</v>
      </c>
      <c r="T149">
        <v>693</v>
      </c>
      <c r="U149">
        <v>1222</v>
      </c>
      <c r="V149">
        <v>691</v>
      </c>
      <c r="W149" t="s">
        <v>35</v>
      </c>
      <c r="X149">
        <v>5</v>
      </c>
      <c r="Y149">
        <v>2</v>
      </c>
      <c r="Z149">
        <v>2</v>
      </c>
      <c r="AA149">
        <f t="shared" si="17"/>
        <v>-1.9350000000000001</v>
      </c>
      <c r="AB149">
        <f t="shared" si="18"/>
        <v>7.91</v>
      </c>
      <c r="AC149">
        <f t="shared" si="19"/>
        <v>3.125</v>
      </c>
      <c r="AD149">
        <f t="shared" si="20"/>
        <v>-16.66</v>
      </c>
      <c r="AE149">
        <f t="shared" si="14"/>
        <v>1.0899999999999999</v>
      </c>
      <c r="AF149">
        <f t="shared" si="15"/>
        <v>7.34</v>
      </c>
      <c r="AG149">
        <f t="shared" si="16"/>
        <v>7.34</v>
      </c>
    </row>
    <row r="150" spans="1:33" x14ac:dyDescent="0.2">
      <c r="A150">
        <v>148</v>
      </c>
      <c r="B150">
        <v>148</v>
      </c>
      <c r="C150">
        <v>39</v>
      </c>
      <c r="D150">
        <v>36827</v>
      </c>
      <c r="E150">
        <v>-4.7949999999999999</v>
      </c>
      <c r="F150">
        <v>14.31</v>
      </c>
      <c r="G150">
        <v>3.585</v>
      </c>
      <c r="H150">
        <v>-11.25</v>
      </c>
      <c r="I150">
        <v>-3.9550000000000001</v>
      </c>
      <c r="J150">
        <v>14.3</v>
      </c>
      <c r="K150" t="s">
        <v>32</v>
      </c>
      <c r="L150" t="s">
        <v>33</v>
      </c>
      <c r="M150" t="s">
        <v>34</v>
      </c>
      <c r="N150" t="s">
        <v>34</v>
      </c>
      <c r="O150">
        <v>1021.25</v>
      </c>
      <c r="P150">
        <v>221.42222222222199</v>
      </c>
      <c r="Q150">
        <v>498.75</v>
      </c>
      <c r="R150">
        <v>221.42222222222199</v>
      </c>
      <c r="S150">
        <v>293</v>
      </c>
      <c r="T150">
        <v>693</v>
      </c>
      <c r="U150">
        <v>1222</v>
      </c>
      <c r="V150">
        <v>692</v>
      </c>
      <c r="W150" t="s">
        <v>35</v>
      </c>
      <c r="X150">
        <v>5</v>
      </c>
      <c r="Y150">
        <v>3</v>
      </c>
      <c r="Z150">
        <v>1</v>
      </c>
      <c r="AA150">
        <f t="shared" si="17"/>
        <v>-3.9550000000000001</v>
      </c>
      <c r="AB150">
        <f t="shared" si="18"/>
        <v>14.3</v>
      </c>
      <c r="AC150">
        <f t="shared" si="19"/>
        <v>3.585</v>
      </c>
      <c r="AD150">
        <f t="shared" si="20"/>
        <v>-11.25</v>
      </c>
      <c r="AE150">
        <f t="shared" si="14"/>
        <v>0.62999999999999989</v>
      </c>
      <c r="AF150">
        <f t="shared" si="15"/>
        <v>7.8</v>
      </c>
      <c r="AG150">
        <f t="shared" si="16"/>
        <v>7.8</v>
      </c>
    </row>
    <row r="151" spans="1:33" hidden="1" x14ac:dyDescent="0.2">
      <c r="A151">
        <v>149</v>
      </c>
      <c r="B151">
        <v>149</v>
      </c>
      <c r="C151">
        <v>39</v>
      </c>
      <c r="D151">
        <v>36873</v>
      </c>
      <c r="E151">
        <v>1.5549999999999999</v>
      </c>
      <c r="F151">
        <v>-8.89</v>
      </c>
      <c r="G151">
        <v>3.1749999999999998</v>
      </c>
      <c r="H151">
        <v>-10.050000000000001</v>
      </c>
      <c r="I151">
        <v>-2.8149999999999999</v>
      </c>
      <c r="J151">
        <v>14.79</v>
      </c>
      <c r="K151" t="s">
        <v>32</v>
      </c>
      <c r="L151" t="s">
        <v>33</v>
      </c>
      <c r="M151" t="s">
        <v>34</v>
      </c>
      <c r="N151" t="s">
        <v>34</v>
      </c>
      <c r="O151">
        <v>1021.25</v>
      </c>
      <c r="P151">
        <v>221.42222222222199</v>
      </c>
      <c r="Q151">
        <v>498.75</v>
      </c>
      <c r="R151">
        <v>221.42222222222199</v>
      </c>
      <c r="S151">
        <v>293</v>
      </c>
      <c r="T151">
        <v>693</v>
      </c>
      <c r="U151">
        <v>1222</v>
      </c>
      <c r="V151">
        <v>692</v>
      </c>
      <c r="W151" t="s">
        <v>35</v>
      </c>
      <c r="X151">
        <v>5</v>
      </c>
      <c r="Y151">
        <v>4</v>
      </c>
      <c r="Z151">
        <v>0</v>
      </c>
      <c r="AA151">
        <f t="shared" si="17"/>
        <v>-3.1749999999999998</v>
      </c>
      <c r="AB151">
        <f t="shared" si="18"/>
        <v>10.050000000000001</v>
      </c>
      <c r="AC151">
        <f t="shared" si="19"/>
        <v>2.8149999999999999</v>
      </c>
      <c r="AD151">
        <f t="shared" si="20"/>
        <v>-14.79</v>
      </c>
      <c r="AE151">
        <f t="shared" si="14"/>
        <v>1.4</v>
      </c>
      <c r="AF151">
        <f t="shared" si="15"/>
        <v>7.0299999999999994</v>
      </c>
      <c r="AG151">
        <f t="shared" si="16"/>
        <v>7.0299999999999994</v>
      </c>
    </row>
    <row r="152" spans="1:33" hidden="1" x14ac:dyDescent="0.2">
      <c r="A152">
        <v>150</v>
      </c>
      <c r="B152">
        <v>150</v>
      </c>
      <c r="C152">
        <v>40</v>
      </c>
      <c r="D152">
        <v>37572</v>
      </c>
      <c r="E152">
        <v>-0.81499999999999995</v>
      </c>
      <c r="F152">
        <v>-11.96</v>
      </c>
      <c r="G152">
        <v>-1.0049999999999999</v>
      </c>
      <c r="H152">
        <v>-11.97</v>
      </c>
      <c r="I152">
        <v>3.9750000000000001</v>
      </c>
      <c r="J152">
        <v>14.73</v>
      </c>
      <c r="K152" t="s">
        <v>36</v>
      </c>
      <c r="L152" t="s">
        <v>33</v>
      </c>
      <c r="M152" t="s">
        <v>34</v>
      </c>
      <c r="N152" t="s">
        <v>34</v>
      </c>
      <c r="O152">
        <v>1018.875</v>
      </c>
      <c r="P152">
        <v>219.066666666667</v>
      </c>
      <c r="Q152">
        <v>498.75</v>
      </c>
      <c r="R152">
        <v>221.42222222222199</v>
      </c>
      <c r="S152">
        <v>294</v>
      </c>
      <c r="T152">
        <v>692</v>
      </c>
      <c r="U152">
        <v>1219</v>
      </c>
      <c r="V152">
        <v>691</v>
      </c>
      <c r="W152" t="s">
        <v>35</v>
      </c>
      <c r="X152">
        <v>3</v>
      </c>
      <c r="Y152">
        <v>0</v>
      </c>
      <c r="Z152">
        <v>2</v>
      </c>
      <c r="AA152">
        <f t="shared" si="17"/>
        <v>1.0049999999999999</v>
      </c>
      <c r="AB152">
        <f t="shared" si="18"/>
        <v>11.97</v>
      </c>
      <c r="AC152">
        <f t="shared" si="19"/>
        <v>-3.9750000000000001</v>
      </c>
      <c r="AD152">
        <f t="shared" si="20"/>
        <v>-14.73</v>
      </c>
      <c r="AE152">
        <f t="shared" si="14"/>
        <v>8.19</v>
      </c>
      <c r="AF152">
        <f t="shared" si="15"/>
        <v>0.23999999999999977</v>
      </c>
      <c r="AG152">
        <f t="shared" si="16"/>
        <v>8.19</v>
      </c>
    </row>
    <row r="153" spans="1:33" hidden="1" x14ac:dyDescent="0.2">
      <c r="A153">
        <v>151</v>
      </c>
      <c r="B153">
        <v>151</v>
      </c>
      <c r="C153">
        <v>40</v>
      </c>
      <c r="D153">
        <v>37596</v>
      </c>
      <c r="E153">
        <v>1.4550000000000001</v>
      </c>
      <c r="F153">
        <v>13.47</v>
      </c>
      <c r="G153">
        <v>-0.32500000000000001</v>
      </c>
      <c r="H153">
        <v>-10.51</v>
      </c>
      <c r="I153">
        <v>3.2349999999999999</v>
      </c>
      <c r="J153">
        <v>13.47</v>
      </c>
      <c r="K153" t="s">
        <v>32</v>
      </c>
      <c r="L153" t="s">
        <v>33</v>
      </c>
      <c r="M153" t="s">
        <v>34</v>
      </c>
      <c r="N153" t="s">
        <v>34</v>
      </c>
      <c r="O153">
        <v>1018.875</v>
      </c>
      <c r="P153">
        <v>223.777777777778</v>
      </c>
      <c r="Q153">
        <v>494</v>
      </c>
      <c r="R153">
        <v>223.777777777778</v>
      </c>
      <c r="S153">
        <v>294</v>
      </c>
      <c r="T153">
        <v>693</v>
      </c>
      <c r="U153">
        <v>1222</v>
      </c>
      <c r="V153">
        <v>691</v>
      </c>
      <c r="W153" t="s">
        <v>35</v>
      </c>
      <c r="X153">
        <v>3</v>
      </c>
      <c r="Y153">
        <v>1</v>
      </c>
      <c r="Z153">
        <v>1</v>
      </c>
      <c r="AA153">
        <f t="shared" si="17"/>
        <v>3.2349999999999999</v>
      </c>
      <c r="AB153">
        <f t="shared" si="18"/>
        <v>13.47</v>
      </c>
      <c r="AC153">
        <f t="shared" si="19"/>
        <v>-0.32500000000000001</v>
      </c>
      <c r="AD153">
        <f t="shared" si="20"/>
        <v>-10.51</v>
      </c>
      <c r="AE153">
        <f t="shared" si="14"/>
        <v>4.54</v>
      </c>
      <c r="AF153">
        <f t="shared" si="15"/>
        <v>3.8899999999999997</v>
      </c>
      <c r="AG153">
        <f t="shared" si="16"/>
        <v>4.54</v>
      </c>
    </row>
    <row r="154" spans="1:33" hidden="1" x14ac:dyDescent="0.2">
      <c r="A154">
        <v>152</v>
      </c>
      <c r="B154">
        <v>152</v>
      </c>
      <c r="C154">
        <v>40</v>
      </c>
      <c r="D154">
        <v>37646</v>
      </c>
      <c r="E154">
        <v>0.505</v>
      </c>
      <c r="F154">
        <v>-10.41</v>
      </c>
      <c r="G154">
        <v>1.335</v>
      </c>
      <c r="H154">
        <v>-10.47</v>
      </c>
      <c r="I154">
        <v>0.105</v>
      </c>
      <c r="J154">
        <v>13.94</v>
      </c>
      <c r="K154" t="s">
        <v>36</v>
      </c>
      <c r="L154" t="s">
        <v>33</v>
      </c>
      <c r="M154" t="s">
        <v>34</v>
      </c>
      <c r="N154" t="s">
        <v>34</v>
      </c>
      <c r="O154">
        <v>1021.25</v>
      </c>
      <c r="P154">
        <v>226.13333333333301</v>
      </c>
      <c r="Q154">
        <v>494</v>
      </c>
      <c r="R154">
        <v>219.066666666667</v>
      </c>
      <c r="S154">
        <v>294</v>
      </c>
      <c r="T154">
        <v>693</v>
      </c>
      <c r="U154">
        <v>1222</v>
      </c>
      <c r="V154">
        <v>692</v>
      </c>
      <c r="W154" t="s">
        <v>35</v>
      </c>
      <c r="X154">
        <v>3</v>
      </c>
      <c r="Y154">
        <v>2</v>
      </c>
      <c r="Z154">
        <v>0</v>
      </c>
      <c r="AA154">
        <f t="shared" si="17"/>
        <v>-1.335</v>
      </c>
      <c r="AB154">
        <f t="shared" si="18"/>
        <v>10.47</v>
      </c>
      <c r="AC154">
        <f t="shared" si="19"/>
        <v>-0.105</v>
      </c>
      <c r="AD154">
        <f t="shared" si="20"/>
        <v>-13.94</v>
      </c>
      <c r="AE154">
        <f t="shared" si="14"/>
        <v>4.32</v>
      </c>
      <c r="AF154">
        <f t="shared" si="15"/>
        <v>4.1099999999999994</v>
      </c>
      <c r="AG154">
        <f t="shared" si="16"/>
        <v>4.32</v>
      </c>
    </row>
    <row r="155" spans="1:33" hidden="1" x14ac:dyDescent="0.2">
      <c r="A155">
        <v>153</v>
      </c>
      <c r="B155">
        <v>153</v>
      </c>
      <c r="C155" s="2">
        <v>41</v>
      </c>
      <c r="D155">
        <v>38382</v>
      </c>
      <c r="E155">
        <v>1.2150000000000001</v>
      </c>
      <c r="F155">
        <v>-12.51</v>
      </c>
      <c r="G155">
        <v>1.4650000000000001</v>
      </c>
      <c r="H155">
        <v>-12.51</v>
      </c>
      <c r="I155">
        <v>-3.8250000000000002</v>
      </c>
      <c r="J155">
        <v>15.38</v>
      </c>
      <c r="K155" t="s">
        <v>36</v>
      </c>
      <c r="L155" t="s">
        <v>33</v>
      </c>
      <c r="M155" t="s">
        <v>34</v>
      </c>
      <c r="N155" t="s">
        <v>34</v>
      </c>
      <c r="O155">
        <v>1026</v>
      </c>
      <c r="P155">
        <v>223.777777777778</v>
      </c>
      <c r="Q155">
        <v>496.375</v>
      </c>
      <c r="R155">
        <v>226.13333333333301</v>
      </c>
      <c r="S155">
        <v>297</v>
      </c>
      <c r="T155">
        <v>693</v>
      </c>
      <c r="U155">
        <v>1222</v>
      </c>
      <c r="V155">
        <v>691</v>
      </c>
      <c r="W155" t="s">
        <v>38</v>
      </c>
      <c r="X155">
        <v>5</v>
      </c>
      <c r="Y155">
        <v>0</v>
      </c>
      <c r="Z155">
        <v>4</v>
      </c>
      <c r="AA155">
        <f t="shared" si="17"/>
        <v>-1.4650000000000001</v>
      </c>
      <c r="AB155">
        <f t="shared" si="18"/>
        <v>12.51</v>
      </c>
      <c r="AC155">
        <f t="shared" si="19"/>
        <v>3.8250000000000002</v>
      </c>
      <c r="AD155">
        <f t="shared" si="20"/>
        <v>-15.38</v>
      </c>
      <c r="AE155">
        <f t="shared" si="14"/>
        <v>0.38999999999999968</v>
      </c>
      <c r="AF155">
        <f t="shared" si="15"/>
        <v>8.0399999999999991</v>
      </c>
      <c r="AG155">
        <f t="shared" si="16"/>
        <v>8.0399999999999991</v>
      </c>
    </row>
    <row r="156" spans="1:33" hidden="1" x14ac:dyDescent="0.2">
      <c r="A156">
        <v>154</v>
      </c>
      <c r="B156">
        <v>154</v>
      </c>
      <c r="C156" s="2">
        <v>41</v>
      </c>
      <c r="D156">
        <v>38416</v>
      </c>
      <c r="E156">
        <v>-1.6850000000000001</v>
      </c>
      <c r="F156">
        <v>15.09</v>
      </c>
      <c r="G156">
        <v>1.325</v>
      </c>
      <c r="H156">
        <v>-11.91</v>
      </c>
      <c r="I156">
        <v>-3.1349999999999998</v>
      </c>
      <c r="J156">
        <v>14.87</v>
      </c>
      <c r="K156" t="s">
        <v>32</v>
      </c>
      <c r="L156" t="s">
        <v>33</v>
      </c>
      <c r="M156" t="s">
        <v>34</v>
      </c>
      <c r="N156" t="s">
        <v>34</v>
      </c>
      <c r="O156">
        <v>1016.5</v>
      </c>
      <c r="P156">
        <v>223.777777777778</v>
      </c>
      <c r="Q156">
        <v>498.75</v>
      </c>
      <c r="R156">
        <v>221.42222222222199</v>
      </c>
      <c r="S156">
        <v>297</v>
      </c>
      <c r="T156">
        <v>691</v>
      </c>
      <c r="U156">
        <v>1222</v>
      </c>
      <c r="V156">
        <v>692</v>
      </c>
      <c r="W156" t="s">
        <v>38</v>
      </c>
      <c r="X156">
        <v>5</v>
      </c>
      <c r="Y156">
        <v>1</v>
      </c>
      <c r="Z156">
        <v>3</v>
      </c>
      <c r="AA156">
        <f t="shared" si="17"/>
        <v>-3.1349999999999998</v>
      </c>
      <c r="AB156">
        <f t="shared" si="18"/>
        <v>14.87</v>
      </c>
      <c r="AC156">
        <f t="shared" si="19"/>
        <v>1.325</v>
      </c>
      <c r="AD156">
        <f t="shared" si="20"/>
        <v>-11.91</v>
      </c>
      <c r="AE156">
        <f t="shared" si="14"/>
        <v>2.8899999999999997</v>
      </c>
      <c r="AF156">
        <f t="shared" si="15"/>
        <v>5.54</v>
      </c>
      <c r="AG156">
        <f t="shared" si="16"/>
        <v>5.54</v>
      </c>
    </row>
    <row r="157" spans="1:33" hidden="1" x14ac:dyDescent="0.2">
      <c r="A157">
        <v>155</v>
      </c>
      <c r="B157">
        <v>155</v>
      </c>
      <c r="C157" s="2">
        <v>41</v>
      </c>
      <c r="D157">
        <v>38446</v>
      </c>
      <c r="E157">
        <v>-1.6850000000000001</v>
      </c>
      <c r="F157">
        <v>15.09</v>
      </c>
      <c r="G157">
        <v>1.325</v>
      </c>
      <c r="H157">
        <v>-11.91</v>
      </c>
      <c r="I157">
        <v>-0.755</v>
      </c>
      <c r="J157">
        <v>13.97</v>
      </c>
      <c r="K157" t="s">
        <v>32</v>
      </c>
      <c r="L157" t="s">
        <v>33</v>
      </c>
      <c r="M157" t="s">
        <v>34</v>
      </c>
      <c r="N157" t="s">
        <v>34</v>
      </c>
      <c r="O157">
        <v>1016.5</v>
      </c>
      <c r="P157">
        <v>223.777777777778</v>
      </c>
      <c r="Q157">
        <v>498.75</v>
      </c>
      <c r="R157">
        <v>221.42222222222199</v>
      </c>
      <c r="S157">
        <v>297</v>
      </c>
      <c r="T157">
        <v>691</v>
      </c>
      <c r="U157">
        <v>1222</v>
      </c>
      <c r="V157">
        <v>692</v>
      </c>
      <c r="W157" t="s">
        <v>38</v>
      </c>
      <c r="X157">
        <v>5</v>
      </c>
      <c r="Y157">
        <v>2</v>
      </c>
      <c r="Z157">
        <v>2</v>
      </c>
      <c r="AA157">
        <f t="shared" si="17"/>
        <v>-0.755</v>
      </c>
      <c r="AB157">
        <f t="shared" si="18"/>
        <v>13.97</v>
      </c>
      <c r="AC157">
        <f t="shared" si="19"/>
        <v>1.325</v>
      </c>
      <c r="AD157">
        <f t="shared" si="20"/>
        <v>-11.91</v>
      </c>
      <c r="AE157">
        <f t="shared" si="14"/>
        <v>2.8899999999999997</v>
      </c>
      <c r="AF157">
        <f t="shared" si="15"/>
        <v>5.54</v>
      </c>
      <c r="AG157">
        <f t="shared" si="16"/>
        <v>5.54</v>
      </c>
    </row>
    <row r="158" spans="1:33" hidden="1" x14ac:dyDescent="0.2">
      <c r="A158">
        <v>156</v>
      </c>
      <c r="B158">
        <v>156</v>
      </c>
      <c r="C158" s="2">
        <v>41</v>
      </c>
      <c r="D158">
        <v>38484</v>
      </c>
      <c r="E158">
        <v>-1.365</v>
      </c>
      <c r="F158">
        <v>12.62</v>
      </c>
      <c r="G158">
        <v>0.76500000000000001</v>
      </c>
      <c r="H158">
        <v>-14.84</v>
      </c>
      <c r="I158">
        <v>-0.66500000000000004</v>
      </c>
      <c r="J158">
        <v>12.62</v>
      </c>
      <c r="K158" t="s">
        <v>32</v>
      </c>
      <c r="L158" t="s">
        <v>33</v>
      </c>
      <c r="M158" t="s">
        <v>34</v>
      </c>
      <c r="N158" t="s">
        <v>34</v>
      </c>
      <c r="O158">
        <v>1018.875</v>
      </c>
      <c r="P158">
        <v>223.777777777778</v>
      </c>
      <c r="Q158">
        <v>501.125</v>
      </c>
      <c r="R158">
        <v>223.777777777778</v>
      </c>
      <c r="S158">
        <v>296</v>
      </c>
      <c r="T158">
        <v>691</v>
      </c>
      <c r="U158">
        <v>1223</v>
      </c>
      <c r="V158">
        <v>692</v>
      </c>
      <c r="W158" t="s">
        <v>38</v>
      </c>
      <c r="X158">
        <v>5</v>
      </c>
      <c r="Y158">
        <v>3</v>
      </c>
      <c r="Z158">
        <v>1</v>
      </c>
      <c r="AA158">
        <f t="shared" si="17"/>
        <v>-0.66500000000000004</v>
      </c>
      <c r="AB158">
        <f t="shared" si="18"/>
        <v>12.62</v>
      </c>
      <c r="AC158">
        <f t="shared" si="19"/>
        <v>0.76500000000000001</v>
      </c>
      <c r="AD158">
        <f t="shared" si="20"/>
        <v>-14.84</v>
      </c>
      <c r="AE158">
        <f t="shared" si="14"/>
        <v>3.4499999999999997</v>
      </c>
      <c r="AF158">
        <f t="shared" si="15"/>
        <v>4.9799999999999995</v>
      </c>
      <c r="AG158">
        <f t="shared" si="16"/>
        <v>4.9799999999999995</v>
      </c>
    </row>
    <row r="159" spans="1:33" hidden="1" x14ac:dyDescent="0.2">
      <c r="A159">
        <v>157</v>
      </c>
      <c r="B159">
        <v>157</v>
      </c>
      <c r="C159" s="2">
        <v>41</v>
      </c>
      <c r="D159">
        <v>38517</v>
      </c>
      <c r="E159">
        <v>3.5750000000000002</v>
      </c>
      <c r="F159">
        <v>-14.31</v>
      </c>
      <c r="G159">
        <v>2.7450000000000001</v>
      </c>
      <c r="H159">
        <v>-14.29</v>
      </c>
      <c r="I159">
        <v>-0.80500000000000105</v>
      </c>
      <c r="J159">
        <v>12.19</v>
      </c>
      <c r="K159" t="s">
        <v>36</v>
      </c>
      <c r="L159" t="s">
        <v>33</v>
      </c>
      <c r="M159" t="s">
        <v>34</v>
      </c>
      <c r="N159" t="s">
        <v>34</v>
      </c>
      <c r="O159">
        <v>1021.25</v>
      </c>
      <c r="P159">
        <v>221.42222222222199</v>
      </c>
      <c r="Q159">
        <v>498.75</v>
      </c>
      <c r="R159">
        <v>221.42222222222199</v>
      </c>
      <c r="S159">
        <v>296</v>
      </c>
      <c r="T159">
        <v>691</v>
      </c>
      <c r="U159">
        <v>1222</v>
      </c>
      <c r="V159">
        <v>692</v>
      </c>
      <c r="W159" t="s">
        <v>38</v>
      </c>
      <c r="X159">
        <v>5</v>
      </c>
      <c r="Y159">
        <v>4</v>
      </c>
      <c r="Z159">
        <v>0</v>
      </c>
      <c r="AA159">
        <f t="shared" si="17"/>
        <v>-2.7450000000000001</v>
      </c>
      <c r="AB159">
        <f t="shared" si="18"/>
        <v>14.29</v>
      </c>
      <c r="AC159">
        <f t="shared" si="19"/>
        <v>0.80500000000000105</v>
      </c>
      <c r="AD159">
        <f t="shared" si="20"/>
        <v>-12.19</v>
      </c>
      <c r="AE159">
        <f t="shared" si="14"/>
        <v>3.4099999999999988</v>
      </c>
      <c r="AF159">
        <f t="shared" si="15"/>
        <v>5.0200000000000014</v>
      </c>
      <c r="AG159">
        <f t="shared" si="16"/>
        <v>5.0200000000000014</v>
      </c>
    </row>
    <row r="160" spans="1:33" hidden="1" x14ac:dyDescent="0.2">
      <c r="A160">
        <v>158</v>
      </c>
      <c r="B160">
        <v>158</v>
      </c>
      <c r="C160">
        <v>42</v>
      </c>
      <c r="D160">
        <v>39322</v>
      </c>
      <c r="E160">
        <v>5.8049999999999997</v>
      </c>
      <c r="F160">
        <v>13.13</v>
      </c>
      <c r="G160">
        <v>-9.5000000000000598E-2</v>
      </c>
      <c r="H160">
        <v>-8.26</v>
      </c>
      <c r="I160">
        <v>6.5650000000000004</v>
      </c>
      <c r="J160">
        <v>13.13</v>
      </c>
      <c r="K160" t="s">
        <v>32</v>
      </c>
      <c r="L160" t="s">
        <v>33</v>
      </c>
      <c r="M160" t="s">
        <v>34</v>
      </c>
      <c r="N160" t="s">
        <v>34</v>
      </c>
      <c r="O160">
        <v>1392</v>
      </c>
      <c r="P160">
        <v>102</v>
      </c>
      <c r="Q160">
        <v>116</v>
      </c>
      <c r="R160">
        <v>112</v>
      </c>
      <c r="S160">
        <v>296</v>
      </c>
      <c r="T160">
        <v>691</v>
      </c>
      <c r="U160">
        <v>1225</v>
      </c>
      <c r="V160">
        <v>691</v>
      </c>
      <c r="W160" t="s">
        <v>40</v>
      </c>
      <c r="X160">
        <v>4</v>
      </c>
      <c r="Y160">
        <v>0</v>
      </c>
      <c r="Z160">
        <v>3</v>
      </c>
      <c r="AA160">
        <f t="shared" si="17"/>
        <v>6.5650000000000004</v>
      </c>
      <c r="AB160">
        <f t="shared" si="18"/>
        <v>13.13</v>
      </c>
      <c r="AC160">
        <f t="shared" si="19"/>
        <v>-9.5000000000000598E-2</v>
      </c>
      <c r="AD160">
        <f t="shared" si="20"/>
        <v>-8.26</v>
      </c>
      <c r="AE160">
        <f t="shared" si="14"/>
        <v>4.3100000000000005</v>
      </c>
      <c r="AF160">
        <f t="shared" si="15"/>
        <v>4.1199999999999992</v>
      </c>
      <c r="AG160">
        <f t="shared" si="16"/>
        <v>4.3100000000000005</v>
      </c>
    </row>
    <row r="161" spans="1:33" hidden="1" x14ac:dyDescent="0.2">
      <c r="A161">
        <v>159</v>
      </c>
      <c r="B161">
        <v>159</v>
      </c>
      <c r="C161">
        <v>42</v>
      </c>
      <c r="D161">
        <v>39357</v>
      </c>
      <c r="E161">
        <v>-0.63500000000000101</v>
      </c>
      <c r="F161">
        <v>-8.35</v>
      </c>
      <c r="G161">
        <v>-0.28499999999999998</v>
      </c>
      <c r="H161">
        <v>-8.35</v>
      </c>
      <c r="I161">
        <v>5.8849999999999998</v>
      </c>
      <c r="J161">
        <v>14.58</v>
      </c>
      <c r="K161" t="s">
        <v>36</v>
      </c>
      <c r="L161" t="s">
        <v>33</v>
      </c>
      <c r="M161" t="s">
        <v>34</v>
      </c>
      <c r="N161" t="s">
        <v>34</v>
      </c>
      <c r="O161">
        <v>1392</v>
      </c>
      <c r="P161">
        <v>101</v>
      </c>
      <c r="Q161">
        <v>118</v>
      </c>
      <c r="R161">
        <v>111</v>
      </c>
      <c r="S161">
        <v>296</v>
      </c>
      <c r="T161">
        <v>692</v>
      </c>
      <c r="U161">
        <v>1207</v>
      </c>
      <c r="V161">
        <v>679</v>
      </c>
      <c r="W161" t="s">
        <v>40</v>
      </c>
      <c r="X161">
        <v>4</v>
      </c>
      <c r="Y161">
        <v>1</v>
      </c>
      <c r="Z161">
        <v>2</v>
      </c>
      <c r="AA161">
        <f t="shared" si="17"/>
        <v>0.28499999999999998</v>
      </c>
      <c r="AB161">
        <f t="shared" si="18"/>
        <v>8.35</v>
      </c>
      <c r="AC161">
        <f t="shared" si="19"/>
        <v>-5.8849999999999998</v>
      </c>
      <c r="AD161">
        <f t="shared" si="20"/>
        <v>-14.58</v>
      </c>
      <c r="AE161">
        <f t="shared" si="14"/>
        <v>10.1</v>
      </c>
      <c r="AF161">
        <f t="shared" si="15"/>
        <v>1.67</v>
      </c>
      <c r="AG161">
        <f t="shared" si="16"/>
        <v>10.1</v>
      </c>
    </row>
    <row r="162" spans="1:33" hidden="1" x14ac:dyDescent="0.2">
      <c r="A162">
        <v>160</v>
      </c>
      <c r="B162">
        <v>160</v>
      </c>
      <c r="C162">
        <v>42</v>
      </c>
      <c r="D162">
        <v>39404</v>
      </c>
      <c r="K162" t="s">
        <v>32</v>
      </c>
      <c r="L162" t="s">
        <v>33</v>
      </c>
      <c r="M162" t="s">
        <v>34</v>
      </c>
      <c r="N162" t="s">
        <v>34</v>
      </c>
      <c r="W162" t="s">
        <v>40</v>
      </c>
      <c r="X162">
        <v>4</v>
      </c>
      <c r="Y162">
        <v>2</v>
      </c>
      <c r="Z162">
        <v>1</v>
      </c>
      <c r="AE162" t="str">
        <f t="shared" si="14"/>
        <v/>
      </c>
      <c r="AF162" t="str">
        <f t="shared" si="15"/>
        <v/>
      </c>
      <c r="AG162">
        <f t="shared" si="16"/>
        <v>0</v>
      </c>
    </row>
    <row r="163" spans="1:33" hidden="1" x14ac:dyDescent="0.2">
      <c r="A163">
        <v>161</v>
      </c>
      <c r="B163">
        <v>161</v>
      </c>
      <c r="C163">
        <v>42</v>
      </c>
      <c r="D163">
        <v>39504</v>
      </c>
      <c r="K163" t="s">
        <v>32</v>
      </c>
      <c r="L163" t="s">
        <v>33</v>
      </c>
      <c r="M163" t="s">
        <v>34</v>
      </c>
      <c r="N163" t="s">
        <v>34</v>
      </c>
      <c r="W163" t="s">
        <v>40</v>
      </c>
      <c r="X163">
        <v>4</v>
      </c>
      <c r="Y163">
        <v>3</v>
      </c>
      <c r="Z163">
        <v>0</v>
      </c>
      <c r="AE163" t="str">
        <f t="shared" si="14"/>
        <v/>
      </c>
      <c r="AF163" t="str">
        <f t="shared" si="15"/>
        <v/>
      </c>
      <c r="AG163">
        <f t="shared" si="16"/>
        <v>0</v>
      </c>
    </row>
    <row r="164" spans="1:33" hidden="1" x14ac:dyDescent="0.2">
      <c r="A164">
        <v>162</v>
      </c>
      <c r="B164">
        <v>162</v>
      </c>
      <c r="C164" s="2">
        <v>43</v>
      </c>
      <c r="D164">
        <v>39537</v>
      </c>
      <c r="E164">
        <v>-3.0150000000000001</v>
      </c>
      <c r="F164">
        <v>-11.32</v>
      </c>
      <c r="G164">
        <v>-1.2050000000000001</v>
      </c>
      <c r="H164">
        <v>-12.42</v>
      </c>
      <c r="I164">
        <v>4.085</v>
      </c>
      <c r="J164">
        <v>15.35</v>
      </c>
      <c r="K164" t="s">
        <v>36</v>
      </c>
      <c r="L164" t="s">
        <v>33</v>
      </c>
      <c r="M164" t="s">
        <v>34</v>
      </c>
      <c r="N164" t="s">
        <v>34</v>
      </c>
      <c r="O164">
        <v>1023.625</v>
      </c>
      <c r="P164">
        <v>226.13333333333301</v>
      </c>
      <c r="Q164">
        <v>507</v>
      </c>
      <c r="R164">
        <v>222</v>
      </c>
      <c r="S164">
        <v>296</v>
      </c>
      <c r="T164">
        <v>691</v>
      </c>
      <c r="U164">
        <v>1222</v>
      </c>
      <c r="V164">
        <v>693</v>
      </c>
      <c r="W164" t="s">
        <v>38</v>
      </c>
      <c r="X164">
        <v>14</v>
      </c>
      <c r="Y164">
        <v>0</v>
      </c>
      <c r="Z164">
        <v>13</v>
      </c>
      <c r="AA164">
        <f t="shared" si="17"/>
        <v>1.2050000000000001</v>
      </c>
      <c r="AB164">
        <f t="shared" si="18"/>
        <v>12.42</v>
      </c>
      <c r="AC164">
        <f t="shared" si="19"/>
        <v>-4.085</v>
      </c>
      <c r="AD164">
        <f t="shared" si="20"/>
        <v>-15.35</v>
      </c>
      <c r="AE164">
        <f t="shared" si="14"/>
        <v>8.3000000000000007</v>
      </c>
      <c r="AF164">
        <f t="shared" si="15"/>
        <v>0.12999999999999989</v>
      </c>
      <c r="AG164">
        <f t="shared" si="16"/>
        <v>8.3000000000000007</v>
      </c>
    </row>
    <row r="165" spans="1:33" hidden="1" x14ac:dyDescent="0.2">
      <c r="A165">
        <v>163</v>
      </c>
      <c r="B165">
        <v>163</v>
      </c>
      <c r="C165" s="2">
        <v>43</v>
      </c>
      <c r="D165">
        <v>39580</v>
      </c>
      <c r="E165">
        <v>4.5650000000000004</v>
      </c>
      <c r="F165">
        <v>14.44</v>
      </c>
      <c r="G165">
        <v>-0.78500000000000003</v>
      </c>
      <c r="H165">
        <v>-11.03</v>
      </c>
      <c r="I165">
        <v>4.835</v>
      </c>
      <c r="J165">
        <v>14.41</v>
      </c>
      <c r="K165" t="s">
        <v>32</v>
      </c>
      <c r="L165" t="s">
        <v>33</v>
      </c>
      <c r="M165" t="s">
        <v>34</v>
      </c>
      <c r="N165" t="s">
        <v>34</v>
      </c>
      <c r="O165">
        <v>1026</v>
      </c>
      <c r="P165">
        <v>223.777777777778</v>
      </c>
      <c r="Q165">
        <v>498.75</v>
      </c>
      <c r="R165">
        <v>223.777777777778</v>
      </c>
      <c r="S165">
        <v>296</v>
      </c>
      <c r="T165">
        <v>692</v>
      </c>
      <c r="U165">
        <v>1220.75</v>
      </c>
      <c r="V165">
        <v>697.24444444444396</v>
      </c>
      <c r="W165" t="s">
        <v>38</v>
      </c>
      <c r="X165">
        <v>14</v>
      </c>
      <c r="Y165">
        <v>1</v>
      </c>
      <c r="Z165">
        <v>12</v>
      </c>
      <c r="AA165">
        <f t="shared" si="17"/>
        <v>4.835</v>
      </c>
      <c r="AB165">
        <f t="shared" si="18"/>
        <v>14.41</v>
      </c>
      <c r="AC165">
        <f t="shared" si="19"/>
        <v>-0.78500000000000003</v>
      </c>
      <c r="AD165">
        <f t="shared" si="20"/>
        <v>-11.03</v>
      </c>
      <c r="AE165">
        <f t="shared" si="14"/>
        <v>5</v>
      </c>
      <c r="AF165">
        <f t="shared" si="15"/>
        <v>3.4299999999999997</v>
      </c>
      <c r="AG165">
        <f t="shared" si="16"/>
        <v>5</v>
      </c>
    </row>
    <row r="166" spans="1:33" hidden="1" x14ac:dyDescent="0.2">
      <c r="A166">
        <v>164</v>
      </c>
      <c r="B166">
        <v>164</v>
      </c>
      <c r="C166" s="2">
        <v>43</v>
      </c>
      <c r="D166">
        <v>39618</v>
      </c>
      <c r="E166">
        <v>1.2350000000000001</v>
      </c>
      <c r="F166">
        <v>-12.88</v>
      </c>
      <c r="G166">
        <v>0.314999999999999</v>
      </c>
      <c r="H166">
        <v>-12.87</v>
      </c>
      <c r="I166">
        <v>2.2949999999999999</v>
      </c>
      <c r="J166">
        <v>13.81</v>
      </c>
      <c r="K166" t="s">
        <v>36</v>
      </c>
      <c r="L166" t="s">
        <v>33</v>
      </c>
      <c r="M166" t="s">
        <v>34</v>
      </c>
      <c r="N166" t="s">
        <v>34</v>
      </c>
      <c r="O166">
        <v>1016.5</v>
      </c>
      <c r="P166">
        <v>219.066666666667</v>
      </c>
      <c r="Q166">
        <v>501.125</v>
      </c>
      <c r="R166">
        <v>219.066666666667</v>
      </c>
      <c r="S166">
        <v>296</v>
      </c>
      <c r="T166">
        <v>692</v>
      </c>
      <c r="U166">
        <v>1223</v>
      </c>
      <c r="V166">
        <v>692</v>
      </c>
      <c r="W166" t="s">
        <v>38</v>
      </c>
      <c r="X166">
        <v>14</v>
      </c>
      <c r="Y166">
        <v>2</v>
      </c>
      <c r="Z166">
        <v>11</v>
      </c>
      <c r="AA166">
        <f t="shared" si="17"/>
        <v>-0.314999999999999</v>
      </c>
      <c r="AB166">
        <f t="shared" si="18"/>
        <v>12.87</v>
      </c>
      <c r="AC166">
        <f t="shared" si="19"/>
        <v>-2.2949999999999999</v>
      </c>
      <c r="AD166">
        <f t="shared" si="20"/>
        <v>-13.81</v>
      </c>
      <c r="AE166">
        <f t="shared" si="14"/>
        <v>6.51</v>
      </c>
      <c r="AF166">
        <f t="shared" si="15"/>
        <v>1.92</v>
      </c>
      <c r="AG166">
        <f t="shared" si="16"/>
        <v>6.51</v>
      </c>
    </row>
    <row r="167" spans="1:33" hidden="1" x14ac:dyDescent="0.2">
      <c r="A167">
        <v>165</v>
      </c>
      <c r="B167">
        <v>165</v>
      </c>
      <c r="C167" s="2">
        <v>43</v>
      </c>
      <c r="D167">
        <v>39652</v>
      </c>
      <c r="E167">
        <v>-2.0950000000000002</v>
      </c>
      <c r="F167">
        <v>14.09</v>
      </c>
      <c r="G167">
        <v>1.4450000000000001</v>
      </c>
      <c r="H167">
        <v>-13.11</v>
      </c>
      <c r="I167">
        <v>-1.4750000000000001</v>
      </c>
      <c r="J167">
        <v>14.09</v>
      </c>
      <c r="K167" t="s">
        <v>32</v>
      </c>
      <c r="L167" t="s">
        <v>33</v>
      </c>
      <c r="M167" t="s">
        <v>34</v>
      </c>
      <c r="N167" t="s">
        <v>34</v>
      </c>
      <c r="O167">
        <v>1016.5</v>
      </c>
      <c r="P167">
        <v>223.777777777778</v>
      </c>
      <c r="Q167">
        <v>494</v>
      </c>
      <c r="R167">
        <v>216.71111111111099</v>
      </c>
      <c r="S167">
        <v>296</v>
      </c>
      <c r="T167">
        <v>691</v>
      </c>
      <c r="U167">
        <v>1223</v>
      </c>
      <c r="V167">
        <v>691</v>
      </c>
      <c r="W167" t="s">
        <v>38</v>
      </c>
      <c r="X167">
        <v>14</v>
      </c>
      <c r="Y167">
        <v>3</v>
      </c>
      <c r="Z167">
        <v>10</v>
      </c>
      <c r="AA167">
        <f t="shared" si="17"/>
        <v>-1.4750000000000001</v>
      </c>
      <c r="AB167">
        <f t="shared" si="18"/>
        <v>14.09</v>
      </c>
      <c r="AC167">
        <f t="shared" si="19"/>
        <v>1.4450000000000001</v>
      </c>
      <c r="AD167">
        <f t="shared" si="20"/>
        <v>-13.11</v>
      </c>
      <c r="AE167">
        <f t="shared" si="14"/>
        <v>2.7699999999999996</v>
      </c>
      <c r="AF167">
        <f t="shared" si="15"/>
        <v>5.66</v>
      </c>
      <c r="AG167">
        <f t="shared" si="16"/>
        <v>5.66</v>
      </c>
    </row>
    <row r="168" spans="1:33" hidden="1" x14ac:dyDescent="0.2">
      <c r="A168">
        <v>166</v>
      </c>
      <c r="B168">
        <v>166</v>
      </c>
      <c r="C168" s="2">
        <v>43</v>
      </c>
      <c r="D168">
        <v>39693</v>
      </c>
      <c r="E168">
        <v>3.2549999999999999</v>
      </c>
      <c r="F168">
        <v>-12.79</v>
      </c>
      <c r="G168">
        <v>2.605</v>
      </c>
      <c r="H168">
        <v>-12.78</v>
      </c>
      <c r="I168">
        <v>-1.095</v>
      </c>
      <c r="J168">
        <v>13.79</v>
      </c>
      <c r="K168" t="s">
        <v>36</v>
      </c>
      <c r="L168" t="s">
        <v>33</v>
      </c>
      <c r="M168" t="s">
        <v>34</v>
      </c>
      <c r="N168" t="s">
        <v>34</v>
      </c>
      <c r="O168">
        <v>1018.875</v>
      </c>
      <c r="P168">
        <v>221.42222222222199</v>
      </c>
      <c r="Q168">
        <v>501.125</v>
      </c>
      <c r="R168">
        <v>221.42222222222199</v>
      </c>
      <c r="S168">
        <v>296</v>
      </c>
      <c r="T168">
        <v>691</v>
      </c>
      <c r="U168">
        <v>1223</v>
      </c>
      <c r="V168">
        <v>691</v>
      </c>
      <c r="W168" t="s">
        <v>38</v>
      </c>
      <c r="X168">
        <v>14</v>
      </c>
      <c r="Y168">
        <v>4</v>
      </c>
      <c r="Z168">
        <v>9</v>
      </c>
      <c r="AA168">
        <f t="shared" si="17"/>
        <v>-2.605</v>
      </c>
      <c r="AB168">
        <f t="shared" si="18"/>
        <v>12.78</v>
      </c>
      <c r="AC168">
        <f t="shared" si="19"/>
        <v>1.095</v>
      </c>
      <c r="AD168">
        <f t="shared" si="20"/>
        <v>-13.79</v>
      </c>
      <c r="AE168">
        <f t="shared" si="14"/>
        <v>3.12</v>
      </c>
      <c r="AF168">
        <f t="shared" si="15"/>
        <v>5.31</v>
      </c>
      <c r="AG168">
        <f t="shared" si="16"/>
        <v>5.31</v>
      </c>
    </row>
    <row r="169" spans="1:33" hidden="1" x14ac:dyDescent="0.2">
      <c r="A169">
        <v>167</v>
      </c>
      <c r="B169">
        <v>167</v>
      </c>
      <c r="C169" s="2">
        <v>43</v>
      </c>
      <c r="D169">
        <v>39730</v>
      </c>
      <c r="E169">
        <v>-2.2549999999999999</v>
      </c>
      <c r="F169">
        <v>13.71</v>
      </c>
      <c r="G169">
        <v>2.2749999999999999</v>
      </c>
      <c r="H169">
        <v>-14.25</v>
      </c>
      <c r="I169">
        <v>-1.9650000000000001</v>
      </c>
      <c r="J169">
        <v>13.71</v>
      </c>
      <c r="K169" t="s">
        <v>32</v>
      </c>
      <c r="L169" t="s">
        <v>33</v>
      </c>
      <c r="M169" t="s">
        <v>34</v>
      </c>
      <c r="N169" t="s">
        <v>34</v>
      </c>
      <c r="O169">
        <v>1023.625</v>
      </c>
      <c r="P169">
        <v>223.777777777778</v>
      </c>
      <c r="Q169">
        <v>491.625</v>
      </c>
      <c r="R169">
        <v>219.066666666667</v>
      </c>
      <c r="S169">
        <v>296</v>
      </c>
      <c r="T169">
        <v>692</v>
      </c>
      <c r="U169">
        <v>1223</v>
      </c>
      <c r="V169">
        <v>692</v>
      </c>
      <c r="W169" t="s">
        <v>38</v>
      </c>
      <c r="X169">
        <v>14</v>
      </c>
      <c r="Y169">
        <v>5</v>
      </c>
      <c r="Z169">
        <v>8</v>
      </c>
      <c r="AA169">
        <f t="shared" si="17"/>
        <v>-1.9650000000000001</v>
      </c>
      <c r="AB169">
        <f t="shared" si="18"/>
        <v>13.71</v>
      </c>
      <c r="AC169">
        <f t="shared" si="19"/>
        <v>2.2749999999999999</v>
      </c>
      <c r="AD169">
        <f t="shared" si="20"/>
        <v>-14.25</v>
      </c>
      <c r="AE169">
        <f t="shared" si="14"/>
        <v>1.94</v>
      </c>
      <c r="AF169">
        <f t="shared" si="15"/>
        <v>6.49</v>
      </c>
      <c r="AG169">
        <f t="shared" si="16"/>
        <v>6.49</v>
      </c>
    </row>
    <row r="170" spans="1:33" hidden="1" x14ac:dyDescent="0.2">
      <c r="A170">
        <v>168</v>
      </c>
      <c r="B170">
        <v>168</v>
      </c>
      <c r="C170" s="2">
        <v>43</v>
      </c>
      <c r="D170">
        <v>39772</v>
      </c>
      <c r="E170">
        <v>5.9249999999999998</v>
      </c>
      <c r="F170">
        <v>-13.52</v>
      </c>
      <c r="G170">
        <v>4.8949999999999996</v>
      </c>
      <c r="H170">
        <v>-13.49</v>
      </c>
      <c r="I170">
        <v>-1.355</v>
      </c>
      <c r="J170">
        <v>13.01</v>
      </c>
      <c r="K170" t="s">
        <v>36</v>
      </c>
      <c r="L170" t="s">
        <v>33</v>
      </c>
      <c r="M170" t="s">
        <v>34</v>
      </c>
      <c r="N170" t="s">
        <v>34</v>
      </c>
      <c r="O170">
        <v>1018.875</v>
      </c>
      <c r="P170">
        <v>219.066666666667</v>
      </c>
      <c r="Q170">
        <v>496.375</v>
      </c>
      <c r="R170">
        <v>219.066666666667</v>
      </c>
      <c r="S170">
        <v>296</v>
      </c>
      <c r="T170">
        <v>691</v>
      </c>
      <c r="U170">
        <v>1222</v>
      </c>
      <c r="V170">
        <v>691</v>
      </c>
      <c r="W170" t="s">
        <v>38</v>
      </c>
      <c r="X170">
        <v>14</v>
      </c>
      <c r="Y170">
        <v>6</v>
      </c>
      <c r="Z170">
        <v>7</v>
      </c>
      <c r="AA170">
        <f t="shared" si="17"/>
        <v>-4.8949999999999996</v>
      </c>
      <c r="AB170">
        <f t="shared" si="18"/>
        <v>13.49</v>
      </c>
      <c r="AC170">
        <f t="shared" si="19"/>
        <v>1.355</v>
      </c>
      <c r="AD170">
        <f t="shared" si="20"/>
        <v>-13.01</v>
      </c>
      <c r="AE170">
        <f t="shared" si="14"/>
        <v>2.86</v>
      </c>
      <c r="AF170">
        <f t="shared" si="15"/>
        <v>5.57</v>
      </c>
      <c r="AG170">
        <f t="shared" si="16"/>
        <v>5.57</v>
      </c>
    </row>
    <row r="171" spans="1:33" hidden="1" x14ac:dyDescent="0.2">
      <c r="A171">
        <v>169</v>
      </c>
      <c r="B171">
        <v>169</v>
      </c>
      <c r="C171" s="2">
        <v>43</v>
      </c>
      <c r="D171">
        <v>39817</v>
      </c>
      <c r="E171">
        <v>-3.0049999999999999</v>
      </c>
      <c r="F171">
        <v>11.13</v>
      </c>
      <c r="G171">
        <v>3.9849999999999999</v>
      </c>
      <c r="H171">
        <v>-13.93</v>
      </c>
      <c r="I171">
        <v>-3.7050000000000001</v>
      </c>
      <c r="J171">
        <v>11.13</v>
      </c>
      <c r="K171" t="s">
        <v>32</v>
      </c>
      <c r="L171" t="s">
        <v>33</v>
      </c>
      <c r="M171" t="s">
        <v>34</v>
      </c>
      <c r="N171" t="s">
        <v>34</v>
      </c>
      <c r="O171">
        <v>1021.25</v>
      </c>
      <c r="P171">
        <v>221.42222222222199</v>
      </c>
      <c r="Q171">
        <v>491.625</v>
      </c>
      <c r="R171">
        <v>223.777777777778</v>
      </c>
      <c r="S171">
        <v>288</v>
      </c>
      <c r="T171">
        <v>694</v>
      </c>
      <c r="U171">
        <v>1223</v>
      </c>
      <c r="V171">
        <v>692</v>
      </c>
      <c r="W171" t="s">
        <v>38</v>
      </c>
      <c r="X171">
        <v>14</v>
      </c>
      <c r="Y171">
        <v>7</v>
      </c>
      <c r="Z171">
        <v>6</v>
      </c>
      <c r="AA171">
        <f t="shared" si="17"/>
        <v>-3.7050000000000001</v>
      </c>
      <c r="AB171">
        <f t="shared" si="18"/>
        <v>11.13</v>
      </c>
      <c r="AC171">
        <f t="shared" si="19"/>
        <v>3.9849999999999999</v>
      </c>
      <c r="AD171">
        <f t="shared" si="20"/>
        <v>-13.93</v>
      </c>
      <c r="AE171">
        <f t="shared" si="14"/>
        <v>0.22999999999999998</v>
      </c>
      <c r="AF171">
        <f t="shared" si="15"/>
        <v>8.1999999999999993</v>
      </c>
      <c r="AG171">
        <f t="shared" si="16"/>
        <v>8.1999999999999993</v>
      </c>
    </row>
    <row r="172" spans="1:33" hidden="1" x14ac:dyDescent="0.2">
      <c r="A172">
        <v>170</v>
      </c>
      <c r="B172">
        <v>170</v>
      </c>
      <c r="C172" s="2">
        <v>43</v>
      </c>
      <c r="D172">
        <v>39870</v>
      </c>
      <c r="E172">
        <v>3.585</v>
      </c>
      <c r="F172">
        <v>-13.49</v>
      </c>
      <c r="G172">
        <v>4.7450000000000001</v>
      </c>
      <c r="H172">
        <v>-13.57</v>
      </c>
      <c r="I172">
        <v>-2.0350000000000001</v>
      </c>
      <c r="J172">
        <v>11.91</v>
      </c>
      <c r="K172" t="s">
        <v>36</v>
      </c>
      <c r="L172" t="s">
        <v>33</v>
      </c>
      <c r="M172" t="s">
        <v>34</v>
      </c>
      <c r="N172" t="s">
        <v>34</v>
      </c>
      <c r="O172">
        <v>1018.875</v>
      </c>
      <c r="P172">
        <v>226.13333333333301</v>
      </c>
      <c r="Q172">
        <v>496.375</v>
      </c>
      <c r="R172">
        <v>221.42222222222199</v>
      </c>
      <c r="S172">
        <v>296</v>
      </c>
      <c r="T172">
        <v>691</v>
      </c>
      <c r="U172">
        <v>1222</v>
      </c>
      <c r="V172">
        <v>691</v>
      </c>
      <c r="W172" t="s">
        <v>38</v>
      </c>
      <c r="X172">
        <v>14</v>
      </c>
      <c r="Y172">
        <v>8</v>
      </c>
      <c r="Z172">
        <v>5</v>
      </c>
      <c r="AA172">
        <f t="shared" si="17"/>
        <v>-4.7450000000000001</v>
      </c>
      <c r="AB172">
        <f t="shared" si="18"/>
        <v>13.57</v>
      </c>
      <c r="AC172">
        <f t="shared" si="19"/>
        <v>2.0350000000000001</v>
      </c>
      <c r="AD172">
        <f t="shared" si="20"/>
        <v>-11.91</v>
      </c>
      <c r="AE172">
        <f t="shared" si="14"/>
        <v>2.1799999999999997</v>
      </c>
      <c r="AF172">
        <f t="shared" si="15"/>
        <v>6.25</v>
      </c>
      <c r="AG172">
        <f t="shared" si="16"/>
        <v>6.25</v>
      </c>
    </row>
    <row r="173" spans="1:33" hidden="1" x14ac:dyDescent="0.2">
      <c r="A173">
        <v>171</v>
      </c>
      <c r="B173">
        <v>171</v>
      </c>
      <c r="C173" s="2">
        <v>43</v>
      </c>
      <c r="D173">
        <v>39906</v>
      </c>
      <c r="E173">
        <v>-4.4050000000000002</v>
      </c>
      <c r="F173">
        <v>11.9</v>
      </c>
      <c r="G173">
        <v>3.5449999999999999</v>
      </c>
      <c r="H173">
        <v>-14.53</v>
      </c>
      <c r="I173">
        <v>-3.355</v>
      </c>
      <c r="J173">
        <v>11.9</v>
      </c>
      <c r="K173" t="s">
        <v>32</v>
      </c>
      <c r="L173" t="s">
        <v>33</v>
      </c>
      <c r="M173" t="s">
        <v>34</v>
      </c>
      <c r="N173" t="s">
        <v>34</v>
      </c>
      <c r="O173">
        <v>1018.875</v>
      </c>
      <c r="P173">
        <v>221.42222222222199</v>
      </c>
      <c r="Q173">
        <v>494</v>
      </c>
      <c r="R173">
        <v>214.35555555555601</v>
      </c>
      <c r="S173">
        <v>293</v>
      </c>
      <c r="T173">
        <v>693</v>
      </c>
      <c r="U173">
        <v>1222</v>
      </c>
      <c r="V173">
        <v>691</v>
      </c>
      <c r="W173" t="s">
        <v>38</v>
      </c>
      <c r="X173">
        <v>14</v>
      </c>
      <c r="Y173">
        <v>9</v>
      </c>
      <c r="Z173">
        <v>4</v>
      </c>
      <c r="AA173">
        <f t="shared" si="17"/>
        <v>-3.355</v>
      </c>
      <c r="AB173">
        <f t="shared" si="18"/>
        <v>11.9</v>
      </c>
      <c r="AC173">
        <f t="shared" si="19"/>
        <v>3.5449999999999999</v>
      </c>
      <c r="AD173">
        <f t="shared" si="20"/>
        <v>-14.53</v>
      </c>
      <c r="AE173">
        <f t="shared" si="14"/>
        <v>0.66999999999999993</v>
      </c>
      <c r="AF173">
        <f t="shared" si="15"/>
        <v>7.76</v>
      </c>
      <c r="AG173">
        <f t="shared" si="16"/>
        <v>7.76</v>
      </c>
    </row>
    <row r="174" spans="1:33" hidden="1" x14ac:dyDescent="0.2">
      <c r="A174">
        <v>172</v>
      </c>
      <c r="B174">
        <v>172</v>
      </c>
      <c r="C174" s="2">
        <v>43</v>
      </c>
      <c r="D174">
        <v>39941</v>
      </c>
      <c r="E174">
        <v>-2.3450000000000002</v>
      </c>
      <c r="F174">
        <v>-13.9</v>
      </c>
      <c r="G174">
        <v>-1.135</v>
      </c>
      <c r="H174">
        <v>-14.64</v>
      </c>
      <c r="I174">
        <v>-2.5449999999999999</v>
      </c>
      <c r="J174">
        <v>11.72</v>
      </c>
      <c r="K174" t="s">
        <v>36</v>
      </c>
      <c r="L174" t="s">
        <v>33</v>
      </c>
      <c r="M174" t="s">
        <v>34</v>
      </c>
      <c r="N174" t="s">
        <v>34</v>
      </c>
      <c r="O174">
        <v>1023.625</v>
      </c>
      <c r="P174">
        <v>221.42222222222199</v>
      </c>
      <c r="Q174">
        <v>506</v>
      </c>
      <c r="R174">
        <v>222</v>
      </c>
      <c r="S174">
        <v>297</v>
      </c>
      <c r="T174">
        <v>691</v>
      </c>
      <c r="U174">
        <v>1222</v>
      </c>
      <c r="V174">
        <v>691</v>
      </c>
      <c r="W174" t="s">
        <v>38</v>
      </c>
      <c r="X174">
        <v>14</v>
      </c>
      <c r="Y174">
        <v>10</v>
      </c>
      <c r="Z174">
        <v>3</v>
      </c>
      <c r="AA174">
        <f t="shared" si="17"/>
        <v>1.135</v>
      </c>
      <c r="AB174">
        <f t="shared" si="18"/>
        <v>14.64</v>
      </c>
      <c r="AC174">
        <f t="shared" si="19"/>
        <v>2.5449999999999999</v>
      </c>
      <c r="AD174">
        <f t="shared" si="20"/>
        <v>-11.72</v>
      </c>
      <c r="AE174">
        <f t="shared" si="14"/>
        <v>1.67</v>
      </c>
      <c r="AF174">
        <f t="shared" si="15"/>
        <v>6.76</v>
      </c>
      <c r="AG174">
        <f t="shared" si="16"/>
        <v>6.76</v>
      </c>
    </row>
    <row r="175" spans="1:33" hidden="1" x14ac:dyDescent="0.2">
      <c r="A175">
        <v>173</v>
      </c>
      <c r="B175">
        <v>173</v>
      </c>
      <c r="C175" s="2">
        <v>43</v>
      </c>
      <c r="D175">
        <v>39975</v>
      </c>
      <c r="E175">
        <v>3.0649999999999999</v>
      </c>
      <c r="F175">
        <v>13.08</v>
      </c>
      <c r="G175">
        <v>-1.345</v>
      </c>
      <c r="H175">
        <v>-14.74</v>
      </c>
      <c r="I175">
        <v>1.895</v>
      </c>
      <c r="J175">
        <v>13.07</v>
      </c>
      <c r="K175" t="s">
        <v>32</v>
      </c>
      <c r="L175" t="s">
        <v>33</v>
      </c>
      <c r="M175" t="s">
        <v>34</v>
      </c>
      <c r="N175" t="s">
        <v>34</v>
      </c>
      <c r="O175">
        <v>1018.875</v>
      </c>
      <c r="P175">
        <v>221.42222222222199</v>
      </c>
      <c r="Q175">
        <v>498.75</v>
      </c>
      <c r="R175">
        <v>219.066666666667</v>
      </c>
      <c r="S175">
        <v>297</v>
      </c>
      <c r="T175">
        <v>691</v>
      </c>
      <c r="U175">
        <v>1222</v>
      </c>
      <c r="V175">
        <v>693</v>
      </c>
      <c r="W175" t="s">
        <v>38</v>
      </c>
      <c r="X175">
        <v>14</v>
      </c>
      <c r="Y175">
        <v>11</v>
      </c>
      <c r="Z175">
        <v>2</v>
      </c>
      <c r="AA175">
        <f t="shared" si="17"/>
        <v>1.895</v>
      </c>
      <c r="AB175">
        <f t="shared" si="18"/>
        <v>13.07</v>
      </c>
      <c r="AC175">
        <f t="shared" si="19"/>
        <v>-1.345</v>
      </c>
      <c r="AD175">
        <f t="shared" si="20"/>
        <v>-14.74</v>
      </c>
      <c r="AE175">
        <f t="shared" si="14"/>
        <v>5.56</v>
      </c>
      <c r="AF175">
        <f t="shared" si="15"/>
        <v>2.87</v>
      </c>
      <c r="AG175">
        <f t="shared" si="16"/>
        <v>5.56</v>
      </c>
    </row>
    <row r="176" spans="1:33" hidden="1" x14ac:dyDescent="0.2">
      <c r="A176">
        <v>174</v>
      </c>
      <c r="B176">
        <v>174</v>
      </c>
      <c r="C176" s="2">
        <v>43</v>
      </c>
      <c r="D176">
        <v>40010</v>
      </c>
      <c r="E176">
        <v>-3.3250000000000002</v>
      </c>
      <c r="F176">
        <v>-12.53</v>
      </c>
      <c r="G176">
        <v>-2.0449999999999999</v>
      </c>
      <c r="H176">
        <v>-13.26</v>
      </c>
      <c r="I176">
        <v>3.5049999999999999</v>
      </c>
      <c r="J176">
        <v>13.6</v>
      </c>
      <c r="K176" t="s">
        <v>36</v>
      </c>
      <c r="L176" t="s">
        <v>33</v>
      </c>
      <c r="M176" t="s">
        <v>34</v>
      </c>
      <c r="N176" t="s">
        <v>34</v>
      </c>
      <c r="O176">
        <v>1021.25</v>
      </c>
      <c r="P176">
        <v>219.066666666667</v>
      </c>
      <c r="Q176">
        <v>505</v>
      </c>
      <c r="R176">
        <v>223</v>
      </c>
      <c r="S176">
        <v>296</v>
      </c>
      <c r="T176">
        <v>692</v>
      </c>
      <c r="U176">
        <v>1223</v>
      </c>
      <c r="V176">
        <v>691</v>
      </c>
      <c r="W176" t="s">
        <v>38</v>
      </c>
      <c r="X176">
        <v>14</v>
      </c>
      <c r="Y176">
        <v>12</v>
      </c>
      <c r="Z176">
        <v>1</v>
      </c>
      <c r="AA176">
        <f t="shared" si="17"/>
        <v>2.0449999999999999</v>
      </c>
      <c r="AB176">
        <f t="shared" si="18"/>
        <v>13.26</v>
      </c>
      <c r="AC176">
        <f t="shared" si="19"/>
        <v>-3.5049999999999999</v>
      </c>
      <c r="AD176">
        <f t="shared" si="20"/>
        <v>-13.6</v>
      </c>
      <c r="AE176">
        <f t="shared" si="14"/>
        <v>7.72</v>
      </c>
      <c r="AF176">
        <f t="shared" si="15"/>
        <v>0.71</v>
      </c>
      <c r="AG176">
        <f t="shared" si="16"/>
        <v>7.72</v>
      </c>
    </row>
    <row r="177" spans="1:33" hidden="1" x14ac:dyDescent="0.2">
      <c r="A177">
        <v>175</v>
      </c>
      <c r="B177">
        <v>175</v>
      </c>
      <c r="C177" s="2">
        <v>43</v>
      </c>
      <c r="D177">
        <v>40045</v>
      </c>
      <c r="E177">
        <v>-2.585</v>
      </c>
      <c r="F177">
        <v>14.24</v>
      </c>
      <c r="G177">
        <v>-0.85499999999999998</v>
      </c>
      <c r="H177">
        <v>-10.44</v>
      </c>
      <c r="I177">
        <v>-1.335</v>
      </c>
      <c r="J177">
        <v>14.24</v>
      </c>
      <c r="K177" t="s">
        <v>32</v>
      </c>
      <c r="L177" t="s">
        <v>33</v>
      </c>
      <c r="M177" t="s">
        <v>34</v>
      </c>
      <c r="N177" t="s">
        <v>34</v>
      </c>
      <c r="O177">
        <v>1018.875</v>
      </c>
      <c r="P177">
        <v>223.777777777778</v>
      </c>
      <c r="Q177">
        <v>491.625</v>
      </c>
      <c r="R177">
        <v>219.066666666667</v>
      </c>
      <c r="S177">
        <v>296</v>
      </c>
      <c r="T177">
        <v>692</v>
      </c>
      <c r="U177">
        <v>1223</v>
      </c>
      <c r="V177">
        <v>692</v>
      </c>
      <c r="W177" t="s">
        <v>38</v>
      </c>
      <c r="X177">
        <v>14</v>
      </c>
      <c r="Y177">
        <v>13</v>
      </c>
      <c r="Z177">
        <v>0</v>
      </c>
      <c r="AA177">
        <f t="shared" si="17"/>
        <v>-1.335</v>
      </c>
      <c r="AB177">
        <f t="shared" si="18"/>
        <v>14.24</v>
      </c>
      <c r="AC177">
        <f t="shared" si="19"/>
        <v>-0.85499999999999998</v>
      </c>
      <c r="AD177">
        <f t="shared" si="20"/>
        <v>-10.44</v>
      </c>
      <c r="AE177">
        <f t="shared" si="14"/>
        <v>5.07</v>
      </c>
      <c r="AF177">
        <f t="shared" si="15"/>
        <v>3.36</v>
      </c>
      <c r="AG177">
        <f t="shared" si="16"/>
        <v>5.07</v>
      </c>
    </row>
    <row r="178" spans="1:33" hidden="1" x14ac:dyDescent="0.2">
      <c r="A178">
        <v>176</v>
      </c>
      <c r="B178">
        <v>176</v>
      </c>
      <c r="C178" s="2">
        <v>44</v>
      </c>
      <c r="D178">
        <v>44855</v>
      </c>
      <c r="E178">
        <v>-0.97500000000000098</v>
      </c>
      <c r="F178">
        <v>-12.28</v>
      </c>
      <c r="G178">
        <v>-1.0249999999999999</v>
      </c>
      <c r="H178">
        <v>-12.7</v>
      </c>
      <c r="I178">
        <v>3.9350000000000001</v>
      </c>
      <c r="J178">
        <v>14.75</v>
      </c>
      <c r="K178" t="s">
        <v>32</v>
      </c>
      <c r="L178" t="s">
        <v>33</v>
      </c>
      <c r="M178" t="s">
        <v>34</v>
      </c>
      <c r="N178" t="s">
        <v>34</v>
      </c>
      <c r="O178">
        <v>1018.875</v>
      </c>
      <c r="P178">
        <v>223.777777777778</v>
      </c>
      <c r="Q178">
        <v>491.625</v>
      </c>
      <c r="R178">
        <v>219.066666666667</v>
      </c>
      <c r="S178">
        <v>296</v>
      </c>
      <c r="T178">
        <v>692</v>
      </c>
      <c r="U178">
        <v>1223</v>
      </c>
      <c r="V178">
        <v>692</v>
      </c>
      <c r="W178" t="s">
        <v>38</v>
      </c>
      <c r="X178">
        <v>12</v>
      </c>
      <c r="Y178">
        <v>0</v>
      </c>
      <c r="Z178">
        <v>11</v>
      </c>
      <c r="AA178">
        <f t="shared" si="17"/>
        <v>1.0249999999999999</v>
      </c>
      <c r="AB178">
        <f t="shared" si="18"/>
        <v>12.7</v>
      </c>
      <c r="AC178">
        <f t="shared" si="19"/>
        <v>-3.9350000000000001</v>
      </c>
      <c r="AD178">
        <f t="shared" si="20"/>
        <v>-14.75</v>
      </c>
      <c r="AE178">
        <f t="shared" si="14"/>
        <v>8.15</v>
      </c>
      <c r="AF178">
        <f t="shared" si="15"/>
        <v>0.2799999999999998</v>
      </c>
      <c r="AG178">
        <f t="shared" si="16"/>
        <v>8.15</v>
      </c>
    </row>
    <row r="179" spans="1:33" hidden="1" x14ac:dyDescent="0.2">
      <c r="A179">
        <v>177</v>
      </c>
      <c r="B179">
        <v>177</v>
      </c>
      <c r="C179" s="2">
        <v>44</v>
      </c>
      <c r="D179">
        <v>44881</v>
      </c>
      <c r="E179">
        <v>2.5150000000000001</v>
      </c>
      <c r="F179">
        <v>14.12</v>
      </c>
      <c r="G179">
        <v>-0.375</v>
      </c>
      <c r="H179">
        <v>-11.26</v>
      </c>
      <c r="I179">
        <v>3.5049999999999999</v>
      </c>
      <c r="J179">
        <v>14</v>
      </c>
      <c r="K179" t="s">
        <v>32</v>
      </c>
      <c r="L179" t="s">
        <v>33</v>
      </c>
      <c r="M179" t="s">
        <v>34</v>
      </c>
      <c r="N179" t="s">
        <v>34</v>
      </c>
      <c r="O179">
        <v>1018.875</v>
      </c>
      <c r="P179">
        <v>223.777777777778</v>
      </c>
      <c r="Q179">
        <v>491.625</v>
      </c>
      <c r="R179">
        <v>219.066666666667</v>
      </c>
      <c r="S179">
        <v>296</v>
      </c>
      <c r="T179">
        <v>692</v>
      </c>
      <c r="U179">
        <v>1223</v>
      </c>
      <c r="V179">
        <v>692</v>
      </c>
      <c r="W179" t="s">
        <v>38</v>
      </c>
      <c r="X179">
        <v>12</v>
      </c>
      <c r="Y179">
        <v>1</v>
      </c>
      <c r="Z179">
        <v>10</v>
      </c>
      <c r="AA179">
        <f t="shared" si="17"/>
        <v>3.5049999999999999</v>
      </c>
      <c r="AB179">
        <f t="shared" si="18"/>
        <v>14</v>
      </c>
      <c r="AC179">
        <f t="shared" si="19"/>
        <v>-0.375</v>
      </c>
      <c r="AD179">
        <f t="shared" si="20"/>
        <v>-11.26</v>
      </c>
      <c r="AE179">
        <f t="shared" si="14"/>
        <v>4.59</v>
      </c>
      <c r="AF179">
        <f t="shared" si="15"/>
        <v>3.84</v>
      </c>
      <c r="AG179">
        <f t="shared" si="16"/>
        <v>4.59</v>
      </c>
    </row>
    <row r="180" spans="1:33" hidden="1" x14ac:dyDescent="0.2">
      <c r="A180">
        <v>178</v>
      </c>
      <c r="B180">
        <v>178</v>
      </c>
      <c r="C180" s="2">
        <v>44</v>
      </c>
      <c r="D180">
        <v>44927</v>
      </c>
      <c r="E180">
        <v>-5.4450000000000003</v>
      </c>
      <c r="F180">
        <v>-12.89</v>
      </c>
      <c r="G180">
        <v>-3.6749999999999998</v>
      </c>
      <c r="H180">
        <v>-12.89</v>
      </c>
      <c r="I180">
        <v>1.135</v>
      </c>
      <c r="J180">
        <v>14.18</v>
      </c>
      <c r="K180" t="s">
        <v>36</v>
      </c>
      <c r="L180" t="s">
        <v>33</v>
      </c>
      <c r="M180" t="s">
        <v>34</v>
      </c>
      <c r="N180" t="s">
        <v>34</v>
      </c>
      <c r="O180">
        <v>1016</v>
      </c>
      <c r="P180">
        <v>221</v>
      </c>
      <c r="Q180">
        <v>507</v>
      </c>
      <c r="R180">
        <v>223</v>
      </c>
      <c r="S180">
        <v>296</v>
      </c>
      <c r="T180">
        <v>693</v>
      </c>
      <c r="U180">
        <v>1222</v>
      </c>
      <c r="V180">
        <v>692</v>
      </c>
      <c r="W180" t="s">
        <v>38</v>
      </c>
      <c r="X180">
        <v>12</v>
      </c>
      <c r="Y180">
        <v>2</v>
      </c>
      <c r="Z180">
        <v>9</v>
      </c>
      <c r="AA180">
        <f t="shared" si="17"/>
        <v>3.6749999999999998</v>
      </c>
      <c r="AB180">
        <f t="shared" si="18"/>
        <v>12.89</v>
      </c>
      <c r="AC180">
        <f t="shared" si="19"/>
        <v>-1.135</v>
      </c>
      <c r="AD180">
        <f t="shared" si="20"/>
        <v>-14.18</v>
      </c>
      <c r="AE180">
        <f t="shared" si="14"/>
        <v>5.35</v>
      </c>
      <c r="AF180">
        <f t="shared" si="15"/>
        <v>3.08</v>
      </c>
      <c r="AG180">
        <f t="shared" si="16"/>
        <v>5.35</v>
      </c>
    </row>
    <row r="181" spans="1:33" hidden="1" x14ac:dyDescent="0.2">
      <c r="A181">
        <v>179</v>
      </c>
      <c r="B181">
        <v>179</v>
      </c>
      <c r="C181" s="2">
        <v>44</v>
      </c>
      <c r="D181">
        <v>44964</v>
      </c>
      <c r="E181">
        <v>-1.2949999999999999</v>
      </c>
      <c r="F181">
        <v>14.3</v>
      </c>
      <c r="G181">
        <v>-2.2650000000000001</v>
      </c>
      <c r="H181">
        <v>-13.83</v>
      </c>
      <c r="I181">
        <v>-0.91500000000000004</v>
      </c>
      <c r="J181">
        <v>14.3</v>
      </c>
      <c r="K181" t="s">
        <v>32</v>
      </c>
      <c r="L181" t="s">
        <v>33</v>
      </c>
      <c r="M181" t="s">
        <v>34</v>
      </c>
      <c r="N181" t="s">
        <v>34</v>
      </c>
      <c r="O181">
        <v>1016</v>
      </c>
      <c r="P181">
        <v>221</v>
      </c>
      <c r="Q181">
        <v>507</v>
      </c>
      <c r="R181">
        <v>223</v>
      </c>
      <c r="S181">
        <v>296</v>
      </c>
      <c r="T181">
        <v>694</v>
      </c>
      <c r="U181">
        <v>1222</v>
      </c>
      <c r="V181">
        <v>692</v>
      </c>
      <c r="W181" t="s">
        <v>38</v>
      </c>
      <c r="X181">
        <v>12</v>
      </c>
      <c r="Y181">
        <v>3</v>
      </c>
      <c r="Z181">
        <v>8</v>
      </c>
      <c r="AA181">
        <f t="shared" si="17"/>
        <v>-0.91500000000000004</v>
      </c>
      <c r="AB181">
        <f t="shared" si="18"/>
        <v>14.3</v>
      </c>
      <c r="AC181">
        <f t="shared" si="19"/>
        <v>-2.2650000000000001</v>
      </c>
      <c r="AD181">
        <f t="shared" si="20"/>
        <v>-13.83</v>
      </c>
      <c r="AE181">
        <f t="shared" si="14"/>
        <v>6.48</v>
      </c>
      <c r="AF181">
        <f t="shared" si="15"/>
        <v>1.9499999999999997</v>
      </c>
      <c r="AG181">
        <f t="shared" si="16"/>
        <v>6.48</v>
      </c>
    </row>
    <row r="182" spans="1:33" hidden="1" x14ac:dyDescent="0.2">
      <c r="A182">
        <v>180</v>
      </c>
      <c r="B182">
        <v>180</v>
      </c>
      <c r="C182" s="2">
        <v>44</v>
      </c>
      <c r="D182">
        <v>45005</v>
      </c>
      <c r="E182">
        <v>3.7450000000000001</v>
      </c>
      <c r="F182">
        <v>-13.75</v>
      </c>
      <c r="G182">
        <v>2.4550000000000001</v>
      </c>
      <c r="H182">
        <v>-13.75</v>
      </c>
      <c r="I182">
        <v>-1.615</v>
      </c>
      <c r="J182">
        <v>13.88</v>
      </c>
      <c r="K182" t="s">
        <v>36</v>
      </c>
      <c r="L182" t="s">
        <v>33</v>
      </c>
      <c r="M182" t="s">
        <v>34</v>
      </c>
      <c r="N182" t="s">
        <v>34</v>
      </c>
      <c r="O182">
        <v>1016</v>
      </c>
      <c r="P182">
        <v>223</v>
      </c>
      <c r="Q182">
        <v>507</v>
      </c>
      <c r="R182">
        <v>221</v>
      </c>
      <c r="S182">
        <v>293</v>
      </c>
      <c r="T182">
        <v>693</v>
      </c>
      <c r="U182">
        <v>1222</v>
      </c>
      <c r="V182">
        <v>692</v>
      </c>
      <c r="W182" t="s">
        <v>38</v>
      </c>
      <c r="X182">
        <v>12</v>
      </c>
      <c r="Y182">
        <v>4</v>
      </c>
      <c r="Z182">
        <v>7</v>
      </c>
      <c r="AA182">
        <f t="shared" si="17"/>
        <v>-2.4550000000000001</v>
      </c>
      <c r="AB182">
        <f t="shared" si="18"/>
        <v>13.75</v>
      </c>
      <c r="AC182">
        <f t="shared" si="19"/>
        <v>1.615</v>
      </c>
      <c r="AD182">
        <f t="shared" si="20"/>
        <v>-13.88</v>
      </c>
      <c r="AE182">
        <f t="shared" si="14"/>
        <v>2.5999999999999996</v>
      </c>
      <c r="AF182">
        <f t="shared" si="15"/>
        <v>5.83</v>
      </c>
      <c r="AG182">
        <f t="shared" si="16"/>
        <v>5.83</v>
      </c>
    </row>
    <row r="183" spans="1:33" hidden="1" x14ac:dyDescent="0.2">
      <c r="A183">
        <v>181</v>
      </c>
      <c r="B183">
        <v>181</v>
      </c>
      <c r="C183" s="2">
        <v>44</v>
      </c>
      <c r="D183">
        <v>45045</v>
      </c>
      <c r="E183">
        <v>-4.3849999999999998</v>
      </c>
      <c r="F183">
        <v>13.46</v>
      </c>
      <c r="G183">
        <v>2.1949999999999998</v>
      </c>
      <c r="H183">
        <v>-14.55</v>
      </c>
      <c r="I183">
        <v>-3.7749999999999999</v>
      </c>
      <c r="J183">
        <v>13.46</v>
      </c>
      <c r="K183" t="s">
        <v>32</v>
      </c>
      <c r="L183" t="s">
        <v>33</v>
      </c>
      <c r="M183" t="s">
        <v>34</v>
      </c>
      <c r="N183" t="s">
        <v>34</v>
      </c>
      <c r="O183">
        <v>1016</v>
      </c>
      <c r="P183">
        <v>223</v>
      </c>
      <c r="Q183">
        <v>507</v>
      </c>
      <c r="R183">
        <v>221</v>
      </c>
      <c r="S183">
        <v>293</v>
      </c>
      <c r="T183">
        <v>691</v>
      </c>
      <c r="U183">
        <v>1222</v>
      </c>
      <c r="V183">
        <v>692</v>
      </c>
      <c r="W183" t="s">
        <v>38</v>
      </c>
      <c r="X183">
        <v>12</v>
      </c>
      <c r="Y183">
        <v>5</v>
      </c>
      <c r="Z183">
        <v>6</v>
      </c>
      <c r="AA183">
        <f t="shared" si="17"/>
        <v>-3.7749999999999999</v>
      </c>
      <c r="AB183">
        <f t="shared" si="18"/>
        <v>13.46</v>
      </c>
      <c r="AC183">
        <f t="shared" si="19"/>
        <v>2.1949999999999998</v>
      </c>
      <c r="AD183">
        <f t="shared" si="20"/>
        <v>-14.55</v>
      </c>
      <c r="AE183">
        <f t="shared" si="14"/>
        <v>2.02</v>
      </c>
      <c r="AF183">
        <f t="shared" si="15"/>
        <v>6.41</v>
      </c>
      <c r="AG183">
        <f t="shared" si="16"/>
        <v>6.41</v>
      </c>
    </row>
    <row r="184" spans="1:33" hidden="1" x14ac:dyDescent="0.2">
      <c r="A184">
        <v>182</v>
      </c>
      <c r="B184">
        <v>182</v>
      </c>
      <c r="C184" s="2">
        <v>44</v>
      </c>
      <c r="D184">
        <v>45089</v>
      </c>
      <c r="E184">
        <v>3.0449999999999999</v>
      </c>
      <c r="F184">
        <v>-12.95</v>
      </c>
      <c r="G184">
        <v>1.835</v>
      </c>
      <c r="H184">
        <v>-12.95</v>
      </c>
      <c r="I184">
        <v>-2.2549999999999999</v>
      </c>
      <c r="J184">
        <v>13.5</v>
      </c>
      <c r="K184" t="s">
        <v>36</v>
      </c>
      <c r="L184" t="s">
        <v>33</v>
      </c>
      <c r="M184" t="s">
        <v>34</v>
      </c>
      <c r="N184" t="s">
        <v>34</v>
      </c>
      <c r="O184">
        <v>1016</v>
      </c>
      <c r="P184">
        <v>221</v>
      </c>
      <c r="Q184">
        <v>507</v>
      </c>
      <c r="R184">
        <v>222</v>
      </c>
      <c r="S184">
        <v>295</v>
      </c>
      <c r="T184">
        <v>693</v>
      </c>
      <c r="U184">
        <v>1222</v>
      </c>
      <c r="V184">
        <v>692</v>
      </c>
      <c r="W184" t="s">
        <v>38</v>
      </c>
      <c r="X184">
        <v>12</v>
      </c>
      <c r="Y184">
        <v>6</v>
      </c>
      <c r="Z184">
        <v>5</v>
      </c>
      <c r="AA184">
        <f t="shared" si="17"/>
        <v>-1.835</v>
      </c>
      <c r="AB184">
        <f t="shared" si="18"/>
        <v>12.95</v>
      </c>
      <c r="AC184">
        <f t="shared" si="19"/>
        <v>2.2549999999999999</v>
      </c>
      <c r="AD184">
        <f t="shared" si="20"/>
        <v>-13.5</v>
      </c>
      <c r="AE184">
        <f t="shared" si="14"/>
        <v>1.96</v>
      </c>
      <c r="AF184">
        <f t="shared" si="15"/>
        <v>6.47</v>
      </c>
      <c r="AG184">
        <f t="shared" si="16"/>
        <v>6.47</v>
      </c>
    </row>
    <row r="185" spans="1:33" hidden="1" x14ac:dyDescent="0.2">
      <c r="A185">
        <v>183</v>
      </c>
      <c r="B185">
        <v>183</v>
      </c>
      <c r="C185" s="2">
        <v>44</v>
      </c>
      <c r="D185">
        <v>45121</v>
      </c>
      <c r="E185">
        <v>3.0049999999999999</v>
      </c>
      <c r="F185">
        <v>14.79</v>
      </c>
      <c r="G185">
        <v>0.73499999999999899</v>
      </c>
      <c r="H185">
        <v>-12.96</v>
      </c>
      <c r="I185">
        <v>1.5649999999999999</v>
      </c>
      <c r="J185">
        <v>14.79</v>
      </c>
      <c r="K185" t="s">
        <v>32</v>
      </c>
      <c r="L185" t="s">
        <v>33</v>
      </c>
      <c r="M185" t="s">
        <v>34</v>
      </c>
      <c r="N185" t="s">
        <v>34</v>
      </c>
      <c r="O185">
        <v>1016</v>
      </c>
      <c r="P185">
        <v>221</v>
      </c>
      <c r="Q185">
        <v>507</v>
      </c>
      <c r="R185">
        <v>222</v>
      </c>
      <c r="S185">
        <v>296</v>
      </c>
      <c r="T185">
        <v>694</v>
      </c>
      <c r="U185">
        <v>1222</v>
      </c>
      <c r="V185">
        <v>692</v>
      </c>
      <c r="W185" t="s">
        <v>38</v>
      </c>
      <c r="X185">
        <v>12</v>
      </c>
      <c r="Y185">
        <v>7</v>
      </c>
      <c r="Z185">
        <v>4</v>
      </c>
      <c r="AA185">
        <f t="shared" si="17"/>
        <v>1.5649999999999999</v>
      </c>
      <c r="AB185">
        <f t="shared" si="18"/>
        <v>14.79</v>
      </c>
      <c r="AC185">
        <f t="shared" si="19"/>
        <v>0.73499999999999899</v>
      </c>
      <c r="AD185">
        <f t="shared" si="20"/>
        <v>-12.96</v>
      </c>
      <c r="AE185">
        <f t="shared" si="14"/>
        <v>3.4800000000000009</v>
      </c>
      <c r="AF185">
        <f t="shared" si="15"/>
        <v>4.9499999999999993</v>
      </c>
      <c r="AG185">
        <f t="shared" si="16"/>
        <v>4.9499999999999993</v>
      </c>
    </row>
    <row r="186" spans="1:33" hidden="1" x14ac:dyDescent="0.2">
      <c r="A186">
        <v>184</v>
      </c>
      <c r="B186">
        <v>184</v>
      </c>
      <c r="C186" s="2">
        <v>44</v>
      </c>
      <c r="D186">
        <v>45159</v>
      </c>
      <c r="E186">
        <v>1.2549999999999999</v>
      </c>
      <c r="F186">
        <v>-11.93</v>
      </c>
      <c r="G186">
        <v>0.33500000000000002</v>
      </c>
      <c r="H186">
        <v>-11.93</v>
      </c>
      <c r="I186">
        <v>1.1950000000000001</v>
      </c>
      <c r="J186">
        <v>14.79</v>
      </c>
      <c r="K186" t="s">
        <v>36</v>
      </c>
      <c r="L186" t="s">
        <v>33</v>
      </c>
      <c r="M186" t="s">
        <v>34</v>
      </c>
      <c r="N186" t="s">
        <v>34</v>
      </c>
      <c r="O186">
        <v>1016</v>
      </c>
      <c r="P186">
        <v>221</v>
      </c>
      <c r="Q186">
        <v>507</v>
      </c>
      <c r="R186">
        <v>222</v>
      </c>
      <c r="S186">
        <v>296</v>
      </c>
      <c r="T186">
        <v>694</v>
      </c>
      <c r="U186">
        <v>1222</v>
      </c>
      <c r="V186">
        <v>692</v>
      </c>
      <c r="W186" t="s">
        <v>38</v>
      </c>
      <c r="X186">
        <v>12</v>
      </c>
      <c r="Y186">
        <v>8</v>
      </c>
      <c r="Z186">
        <v>3</v>
      </c>
      <c r="AA186">
        <f t="shared" si="17"/>
        <v>-0.33500000000000002</v>
      </c>
      <c r="AB186">
        <f t="shared" si="18"/>
        <v>11.93</v>
      </c>
      <c r="AC186">
        <f t="shared" si="19"/>
        <v>-1.1950000000000001</v>
      </c>
      <c r="AD186">
        <f t="shared" si="20"/>
        <v>-14.79</v>
      </c>
      <c r="AE186">
        <f t="shared" si="14"/>
        <v>5.41</v>
      </c>
      <c r="AF186">
        <f t="shared" si="15"/>
        <v>3.0199999999999996</v>
      </c>
      <c r="AG186">
        <f t="shared" si="16"/>
        <v>5.41</v>
      </c>
    </row>
    <row r="187" spans="1:33" hidden="1" x14ac:dyDescent="0.2">
      <c r="A187">
        <v>185</v>
      </c>
      <c r="B187">
        <v>185</v>
      </c>
      <c r="C187" s="2">
        <v>44</v>
      </c>
      <c r="D187">
        <v>45192</v>
      </c>
      <c r="E187">
        <v>-4.7149999999999999</v>
      </c>
      <c r="F187">
        <v>14.52</v>
      </c>
      <c r="G187">
        <v>-0.14499999999999999</v>
      </c>
      <c r="H187">
        <v>-8.58</v>
      </c>
      <c r="I187">
        <v>-3.2749999999999999</v>
      </c>
      <c r="J187">
        <v>14.52</v>
      </c>
      <c r="K187" t="s">
        <v>32</v>
      </c>
      <c r="L187" t="s">
        <v>33</v>
      </c>
      <c r="M187" t="s">
        <v>34</v>
      </c>
      <c r="N187" t="s">
        <v>34</v>
      </c>
      <c r="O187">
        <v>1016</v>
      </c>
      <c r="P187">
        <v>221</v>
      </c>
      <c r="Q187">
        <v>507</v>
      </c>
      <c r="R187">
        <v>222</v>
      </c>
      <c r="S187">
        <v>296</v>
      </c>
      <c r="T187">
        <v>694</v>
      </c>
      <c r="U187">
        <v>1223</v>
      </c>
      <c r="V187">
        <v>692</v>
      </c>
      <c r="W187" t="s">
        <v>38</v>
      </c>
      <c r="X187">
        <v>12</v>
      </c>
      <c r="Y187">
        <v>9</v>
      </c>
      <c r="Z187">
        <v>2</v>
      </c>
      <c r="AA187">
        <f t="shared" si="17"/>
        <v>-3.2749999999999999</v>
      </c>
      <c r="AB187">
        <f t="shared" si="18"/>
        <v>14.52</v>
      </c>
      <c r="AC187">
        <f t="shared" si="19"/>
        <v>-0.14499999999999999</v>
      </c>
      <c r="AD187">
        <f t="shared" si="20"/>
        <v>-8.58</v>
      </c>
      <c r="AE187">
        <f t="shared" si="14"/>
        <v>4.3599999999999994</v>
      </c>
      <c r="AF187">
        <f t="shared" si="15"/>
        <v>4.07</v>
      </c>
      <c r="AG187">
        <f t="shared" si="16"/>
        <v>4.3599999999999994</v>
      </c>
    </row>
    <row r="188" spans="1:33" hidden="1" x14ac:dyDescent="0.2">
      <c r="A188">
        <v>186</v>
      </c>
      <c r="B188">
        <v>186</v>
      </c>
      <c r="C188" s="2">
        <v>44</v>
      </c>
      <c r="D188">
        <v>45234</v>
      </c>
      <c r="E188">
        <v>2.5350000000000001</v>
      </c>
      <c r="F188">
        <v>-3.81</v>
      </c>
      <c r="G188">
        <v>1.6850000000000001</v>
      </c>
      <c r="H188">
        <v>-4.29</v>
      </c>
      <c r="I188">
        <v>-3.5049999999999999</v>
      </c>
      <c r="J188">
        <v>13.05</v>
      </c>
      <c r="K188" t="s">
        <v>32</v>
      </c>
      <c r="L188" t="s">
        <v>33</v>
      </c>
      <c r="M188" t="s">
        <v>34</v>
      </c>
      <c r="N188" t="s">
        <v>34</v>
      </c>
      <c r="O188">
        <v>1016</v>
      </c>
      <c r="P188">
        <v>221</v>
      </c>
      <c r="Q188">
        <v>507</v>
      </c>
      <c r="R188">
        <v>222</v>
      </c>
      <c r="S188">
        <v>296</v>
      </c>
      <c r="T188">
        <v>694</v>
      </c>
      <c r="U188">
        <v>1223</v>
      </c>
      <c r="V188">
        <v>692</v>
      </c>
      <c r="W188" t="s">
        <v>38</v>
      </c>
      <c r="X188">
        <v>12</v>
      </c>
      <c r="Y188">
        <v>10</v>
      </c>
      <c r="Z188">
        <v>1</v>
      </c>
      <c r="AA188">
        <f t="shared" si="17"/>
        <v>-1.6850000000000001</v>
      </c>
      <c r="AB188">
        <f t="shared" si="18"/>
        <v>4.29</v>
      </c>
      <c r="AC188">
        <f t="shared" si="19"/>
        <v>3.5049999999999999</v>
      </c>
      <c r="AD188">
        <f t="shared" si="20"/>
        <v>-13.05</v>
      </c>
      <c r="AE188">
        <f t="shared" si="14"/>
        <v>0.71</v>
      </c>
      <c r="AF188">
        <f t="shared" si="15"/>
        <v>7.72</v>
      </c>
      <c r="AG188">
        <f t="shared" si="16"/>
        <v>7.72</v>
      </c>
    </row>
    <row r="189" spans="1:33" hidden="1" x14ac:dyDescent="0.2">
      <c r="A189">
        <v>187</v>
      </c>
      <c r="B189">
        <v>187</v>
      </c>
      <c r="C189" s="2">
        <v>44</v>
      </c>
      <c r="D189">
        <v>45276</v>
      </c>
      <c r="E189">
        <v>2.8450000000000002</v>
      </c>
      <c r="F189">
        <v>11.56</v>
      </c>
      <c r="G189">
        <v>1.155</v>
      </c>
      <c r="H189">
        <v>-3.82</v>
      </c>
      <c r="I189">
        <v>1.9650000000000001</v>
      </c>
      <c r="J189">
        <v>11.56</v>
      </c>
      <c r="K189" t="s">
        <v>32</v>
      </c>
      <c r="L189" t="s">
        <v>33</v>
      </c>
      <c r="M189" t="s">
        <v>34</v>
      </c>
      <c r="N189" t="s">
        <v>34</v>
      </c>
      <c r="O189">
        <v>1016</v>
      </c>
      <c r="P189">
        <v>221</v>
      </c>
      <c r="Q189">
        <v>507</v>
      </c>
      <c r="R189">
        <v>222</v>
      </c>
      <c r="S189">
        <v>296</v>
      </c>
      <c r="T189">
        <v>694</v>
      </c>
      <c r="U189">
        <v>1223</v>
      </c>
      <c r="V189">
        <v>692</v>
      </c>
      <c r="W189" t="s">
        <v>38</v>
      </c>
      <c r="X189">
        <v>12</v>
      </c>
      <c r="Y189">
        <v>11</v>
      </c>
      <c r="Z189">
        <v>0</v>
      </c>
      <c r="AA189">
        <f t="shared" si="17"/>
        <v>1.9650000000000001</v>
      </c>
      <c r="AB189">
        <f t="shared" si="18"/>
        <v>11.56</v>
      </c>
      <c r="AC189">
        <f t="shared" si="19"/>
        <v>1.155</v>
      </c>
      <c r="AD189">
        <f t="shared" si="20"/>
        <v>-3.82</v>
      </c>
      <c r="AE189">
        <f t="shared" si="14"/>
        <v>3.0599999999999996</v>
      </c>
      <c r="AF189">
        <f t="shared" si="15"/>
        <v>5.37</v>
      </c>
      <c r="AG189">
        <f t="shared" si="16"/>
        <v>5.37</v>
      </c>
    </row>
    <row r="190" spans="1:33" hidden="1" x14ac:dyDescent="0.2">
      <c r="A190">
        <v>188</v>
      </c>
      <c r="B190">
        <v>188</v>
      </c>
      <c r="C190" s="1">
        <v>45</v>
      </c>
      <c r="D190">
        <v>46182</v>
      </c>
      <c r="E190">
        <v>0.95499999999999996</v>
      </c>
      <c r="F190">
        <v>-12.55</v>
      </c>
      <c r="G190">
        <v>1.0549999999999999</v>
      </c>
      <c r="H190">
        <v>-12.32</v>
      </c>
      <c r="I190">
        <v>-3.5550000000000002</v>
      </c>
      <c r="J190">
        <v>14.95</v>
      </c>
      <c r="K190" t="s">
        <v>32</v>
      </c>
      <c r="L190" t="s">
        <v>33</v>
      </c>
      <c r="M190" t="s">
        <v>34</v>
      </c>
      <c r="N190" t="s">
        <v>34</v>
      </c>
      <c r="O190">
        <v>1016</v>
      </c>
      <c r="P190">
        <v>221</v>
      </c>
      <c r="Q190">
        <v>507</v>
      </c>
      <c r="R190">
        <v>222</v>
      </c>
      <c r="S190">
        <v>296</v>
      </c>
      <c r="T190">
        <v>694</v>
      </c>
      <c r="U190">
        <v>1223</v>
      </c>
      <c r="V190">
        <v>692</v>
      </c>
      <c r="W190" t="s">
        <v>37</v>
      </c>
      <c r="X190">
        <v>4</v>
      </c>
      <c r="Y190">
        <v>0</v>
      </c>
      <c r="Z190">
        <v>3</v>
      </c>
      <c r="AA190">
        <f t="shared" si="17"/>
        <v>-1.0549999999999999</v>
      </c>
      <c r="AB190">
        <f t="shared" si="18"/>
        <v>12.32</v>
      </c>
      <c r="AC190">
        <f t="shared" si="19"/>
        <v>3.5550000000000002</v>
      </c>
      <c r="AD190">
        <f t="shared" si="20"/>
        <v>-14.95</v>
      </c>
      <c r="AE190">
        <f t="shared" si="14"/>
        <v>0.6599999999999997</v>
      </c>
      <c r="AF190">
        <f t="shared" si="15"/>
        <v>7.77</v>
      </c>
      <c r="AG190">
        <f t="shared" si="16"/>
        <v>7.77</v>
      </c>
    </row>
    <row r="191" spans="1:33" hidden="1" x14ac:dyDescent="0.2">
      <c r="A191">
        <v>189</v>
      </c>
      <c r="B191">
        <v>189</v>
      </c>
      <c r="C191" s="1">
        <v>45</v>
      </c>
      <c r="D191">
        <v>46208</v>
      </c>
      <c r="E191">
        <v>-5.5049999999999999</v>
      </c>
      <c r="F191">
        <v>14.68</v>
      </c>
      <c r="G191">
        <v>1.2350000000000001</v>
      </c>
      <c r="H191">
        <v>-11.46</v>
      </c>
      <c r="I191">
        <v>-4.5250000000000004</v>
      </c>
      <c r="J191">
        <v>14.47</v>
      </c>
      <c r="K191" t="s">
        <v>32</v>
      </c>
      <c r="L191" t="s">
        <v>33</v>
      </c>
      <c r="M191" t="s">
        <v>34</v>
      </c>
      <c r="N191" t="s">
        <v>34</v>
      </c>
      <c r="O191">
        <v>1016</v>
      </c>
      <c r="P191">
        <v>221</v>
      </c>
      <c r="Q191">
        <v>507</v>
      </c>
      <c r="R191">
        <v>222</v>
      </c>
      <c r="S191">
        <v>296</v>
      </c>
      <c r="T191">
        <v>694</v>
      </c>
      <c r="U191">
        <v>1223</v>
      </c>
      <c r="V191">
        <v>692</v>
      </c>
      <c r="W191" t="s">
        <v>37</v>
      </c>
      <c r="X191">
        <v>4</v>
      </c>
      <c r="Y191">
        <v>1</v>
      </c>
      <c r="Z191">
        <v>2</v>
      </c>
      <c r="AA191">
        <f t="shared" si="17"/>
        <v>-4.5250000000000004</v>
      </c>
      <c r="AB191">
        <f t="shared" si="18"/>
        <v>14.47</v>
      </c>
      <c r="AC191">
        <f t="shared" si="19"/>
        <v>1.2350000000000001</v>
      </c>
      <c r="AD191">
        <f t="shared" si="20"/>
        <v>-11.46</v>
      </c>
      <c r="AE191">
        <f t="shared" si="14"/>
        <v>2.9799999999999995</v>
      </c>
      <c r="AF191">
        <f t="shared" si="15"/>
        <v>5.45</v>
      </c>
      <c r="AG191">
        <f t="shared" si="16"/>
        <v>5.45</v>
      </c>
    </row>
    <row r="192" spans="1:33" hidden="1" x14ac:dyDescent="0.2">
      <c r="A192">
        <v>190</v>
      </c>
      <c r="B192">
        <v>190</v>
      </c>
      <c r="C192" s="1">
        <v>45</v>
      </c>
      <c r="D192">
        <v>46271</v>
      </c>
      <c r="E192">
        <v>-4.0350000000000001</v>
      </c>
      <c r="F192">
        <v>15.5</v>
      </c>
      <c r="G192">
        <v>1.375</v>
      </c>
      <c r="H192">
        <v>-10.38</v>
      </c>
      <c r="I192">
        <v>-3.335</v>
      </c>
      <c r="J192">
        <v>15.55</v>
      </c>
      <c r="K192" t="s">
        <v>36</v>
      </c>
      <c r="L192" t="s">
        <v>33</v>
      </c>
      <c r="M192" t="s">
        <v>34</v>
      </c>
      <c r="N192" t="s">
        <v>34</v>
      </c>
      <c r="O192">
        <v>1015</v>
      </c>
      <c r="P192">
        <v>221</v>
      </c>
      <c r="Q192">
        <v>507</v>
      </c>
      <c r="R192">
        <v>221</v>
      </c>
      <c r="S192">
        <v>297</v>
      </c>
      <c r="T192">
        <v>692</v>
      </c>
      <c r="U192">
        <v>1223</v>
      </c>
      <c r="V192">
        <v>692</v>
      </c>
      <c r="W192" t="s">
        <v>37</v>
      </c>
      <c r="X192">
        <v>4</v>
      </c>
      <c r="Y192">
        <v>2</v>
      </c>
      <c r="Z192">
        <v>1</v>
      </c>
      <c r="AA192">
        <f t="shared" si="17"/>
        <v>-3.335</v>
      </c>
      <c r="AB192">
        <f t="shared" si="18"/>
        <v>15.55</v>
      </c>
      <c r="AC192">
        <f t="shared" si="19"/>
        <v>1.375</v>
      </c>
      <c r="AD192">
        <f t="shared" si="20"/>
        <v>-10.38</v>
      </c>
      <c r="AE192">
        <f t="shared" si="14"/>
        <v>2.84</v>
      </c>
      <c r="AF192">
        <f t="shared" si="15"/>
        <v>5.59</v>
      </c>
      <c r="AG192">
        <f t="shared" si="16"/>
        <v>5.59</v>
      </c>
    </row>
    <row r="193" spans="1:33" hidden="1" x14ac:dyDescent="0.2">
      <c r="A193">
        <v>191</v>
      </c>
      <c r="B193">
        <v>191</v>
      </c>
      <c r="C193" s="1">
        <v>45</v>
      </c>
      <c r="D193">
        <v>46345</v>
      </c>
      <c r="E193">
        <v>-0.30500000000000099</v>
      </c>
      <c r="F193">
        <v>-12.21</v>
      </c>
      <c r="G193">
        <v>0.85499999999999998</v>
      </c>
      <c r="H193">
        <v>-12.21</v>
      </c>
      <c r="I193">
        <v>-1.655</v>
      </c>
      <c r="J193">
        <v>15.29</v>
      </c>
      <c r="K193" t="s">
        <v>36</v>
      </c>
      <c r="L193" t="s">
        <v>33</v>
      </c>
      <c r="M193" t="s">
        <v>34</v>
      </c>
      <c r="N193" t="s">
        <v>34</v>
      </c>
      <c r="O193">
        <v>1016</v>
      </c>
      <c r="P193">
        <v>221</v>
      </c>
      <c r="Q193">
        <v>507</v>
      </c>
      <c r="R193">
        <v>222</v>
      </c>
      <c r="S193">
        <v>296</v>
      </c>
      <c r="T193">
        <v>693</v>
      </c>
      <c r="U193">
        <v>1222</v>
      </c>
      <c r="V193">
        <v>691</v>
      </c>
      <c r="W193" t="s">
        <v>37</v>
      </c>
      <c r="X193">
        <v>4</v>
      </c>
      <c r="Y193">
        <v>3</v>
      </c>
      <c r="Z193">
        <v>0</v>
      </c>
      <c r="AA193">
        <f t="shared" si="17"/>
        <v>-0.85499999999999998</v>
      </c>
      <c r="AB193">
        <f t="shared" si="18"/>
        <v>12.21</v>
      </c>
      <c r="AC193">
        <f t="shared" si="19"/>
        <v>1.655</v>
      </c>
      <c r="AD193">
        <f t="shared" si="20"/>
        <v>-15.29</v>
      </c>
      <c r="AE193">
        <f t="shared" si="14"/>
        <v>2.5599999999999996</v>
      </c>
      <c r="AF193">
        <f t="shared" si="15"/>
        <v>5.87</v>
      </c>
      <c r="AG193">
        <f t="shared" si="16"/>
        <v>5.87</v>
      </c>
    </row>
    <row r="194" spans="1:33" hidden="1" x14ac:dyDescent="0.2">
      <c r="A194">
        <v>192</v>
      </c>
      <c r="B194">
        <v>192</v>
      </c>
      <c r="C194">
        <v>46</v>
      </c>
      <c r="D194">
        <v>47020</v>
      </c>
      <c r="E194">
        <v>-1.595</v>
      </c>
      <c r="F194">
        <v>-12.07</v>
      </c>
      <c r="G194">
        <v>-1.105</v>
      </c>
      <c r="H194">
        <v>-12.07</v>
      </c>
      <c r="I194">
        <v>4.1150000000000002</v>
      </c>
      <c r="J194">
        <v>14.95</v>
      </c>
      <c r="K194" t="s">
        <v>36</v>
      </c>
      <c r="L194" t="s">
        <v>33</v>
      </c>
      <c r="M194" t="s">
        <v>34</v>
      </c>
      <c r="N194" t="s">
        <v>34</v>
      </c>
      <c r="O194">
        <v>1016</v>
      </c>
      <c r="P194">
        <v>221</v>
      </c>
      <c r="Q194">
        <v>508</v>
      </c>
      <c r="R194">
        <v>221</v>
      </c>
      <c r="S194">
        <v>296</v>
      </c>
      <c r="T194">
        <v>693</v>
      </c>
      <c r="U194">
        <v>1222</v>
      </c>
      <c r="V194">
        <v>693</v>
      </c>
      <c r="W194" t="s">
        <v>40</v>
      </c>
      <c r="X194">
        <v>4</v>
      </c>
      <c r="Y194">
        <v>0</v>
      </c>
      <c r="Z194">
        <v>3</v>
      </c>
      <c r="AA194">
        <f t="shared" si="17"/>
        <v>1.105</v>
      </c>
      <c r="AB194">
        <f t="shared" si="18"/>
        <v>12.07</v>
      </c>
      <c r="AC194">
        <f t="shared" si="19"/>
        <v>-4.1150000000000002</v>
      </c>
      <c r="AD194">
        <f t="shared" si="20"/>
        <v>-14.95</v>
      </c>
      <c r="AE194">
        <f t="shared" si="14"/>
        <v>8.33</v>
      </c>
      <c r="AF194">
        <f t="shared" si="15"/>
        <v>9.9999999999999645E-2</v>
      </c>
      <c r="AG194">
        <f t="shared" si="16"/>
        <v>8.33</v>
      </c>
    </row>
    <row r="195" spans="1:33" hidden="1" x14ac:dyDescent="0.2">
      <c r="A195">
        <v>193</v>
      </c>
      <c r="B195">
        <v>193</v>
      </c>
      <c r="C195">
        <v>46</v>
      </c>
      <c r="D195">
        <v>47075</v>
      </c>
      <c r="E195">
        <v>1.575</v>
      </c>
      <c r="F195">
        <v>14.01</v>
      </c>
      <c r="G195">
        <v>-4.9999999999998899E-3</v>
      </c>
      <c r="H195">
        <v>-11.66</v>
      </c>
      <c r="I195">
        <v>1.5449999999999999</v>
      </c>
      <c r="J195">
        <v>14.01</v>
      </c>
      <c r="K195" t="s">
        <v>32</v>
      </c>
      <c r="L195" t="s">
        <v>33</v>
      </c>
      <c r="M195" t="s">
        <v>34</v>
      </c>
      <c r="N195" t="s">
        <v>34</v>
      </c>
      <c r="O195">
        <v>1017</v>
      </c>
      <c r="P195">
        <v>221</v>
      </c>
      <c r="Q195">
        <v>507</v>
      </c>
      <c r="R195">
        <v>220</v>
      </c>
      <c r="S195">
        <v>296</v>
      </c>
      <c r="T195">
        <v>691</v>
      </c>
      <c r="U195">
        <v>1223</v>
      </c>
      <c r="V195">
        <v>691</v>
      </c>
      <c r="W195" t="s">
        <v>40</v>
      </c>
      <c r="X195">
        <v>4</v>
      </c>
      <c r="Y195">
        <v>1</v>
      </c>
      <c r="Z195">
        <v>2</v>
      </c>
      <c r="AA195">
        <f t="shared" ref="AA195:AA258" si="21">IF($F195&gt;0,I195,-G195)</f>
        <v>1.5449999999999999</v>
      </c>
      <c r="AB195">
        <f t="shared" ref="AB195:AB258" si="22">IF($F195&gt;0,J195,-H195)</f>
        <v>14.01</v>
      </c>
      <c r="AC195">
        <f t="shared" ref="AC195:AC258" si="23">IF($F195&gt;0,G195,-I195)</f>
        <v>-4.9999999999998899E-3</v>
      </c>
      <c r="AD195">
        <f t="shared" ref="AD195:AD258" si="24">IF($F195&gt;0,H195,-J195)</f>
        <v>-11.66</v>
      </c>
      <c r="AE195">
        <f t="shared" ref="AE195:AE258" si="25">IF(AC195=0,"",4.215-AC195)</f>
        <v>4.22</v>
      </c>
      <c r="AF195">
        <f t="shared" ref="AF195:AF258" si="26">IF(AC195=0,"",ABS(-4.215-AC195))</f>
        <v>4.21</v>
      </c>
      <c r="AG195">
        <f t="shared" ref="AG195:AG258" si="27">MAX(AE195:AF195)</f>
        <v>4.22</v>
      </c>
    </row>
    <row r="196" spans="1:33" hidden="1" x14ac:dyDescent="0.2">
      <c r="A196">
        <v>194</v>
      </c>
      <c r="B196">
        <v>194</v>
      </c>
      <c r="C196">
        <v>46</v>
      </c>
      <c r="D196">
        <v>47168</v>
      </c>
      <c r="K196" t="s">
        <v>32</v>
      </c>
      <c r="L196" t="s">
        <v>33</v>
      </c>
      <c r="M196" t="s">
        <v>34</v>
      </c>
      <c r="N196" t="s">
        <v>34</v>
      </c>
      <c r="W196" t="s">
        <v>40</v>
      </c>
      <c r="X196">
        <v>4</v>
      </c>
      <c r="Y196">
        <v>2</v>
      </c>
      <c r="Z196">
        <v>1</v>
      </c>
      <c r="AE196" t="str">
        <f t="shared" si="25"/>
        <v/>
      </c>
      <c r="AF196" t="str">
        <f t="shared" si="26"/>
        <v/>
      </c>
      <c r="AG196">
        <f t="shared" si="27"/>
        <v>0</v>
      </c>
    </row>
    <row r="197" spans="1:33" hidden="1" x14ac:dyDescent="0.2">
      <c r="A197">
        <v>195</v>
      </c>
      <c r="B197">
        <v>195</v>
      </c>
      <c r="C197">
        <v>46</v>
      </c>
      <c r="D197">
        <v>47203</v>
      </c>
      <c r="K197" t="s">
        <v>32</v>
      </c>
      <c r="L197" t="s">
        <v>33</v>
      </c>
      <c r="M197" t="s">
        <v>34</v>
      </c>
      <c r="N197" t="s">
        <v>34</v>
      </c>
      <c r="W197" t="s">
        <v>40</v>
      </c>
      <c r="X197">
        <v>4</v>
      </c>
      <c r="Y197">
        <v>3</v>
      </c>
      <c r="Z197">
        <v>0</v>
      </c>
      <c r="AE197" t="str">
        <f t="shared" si="25"/>
        <v/>
      </c>
      <c r="AF197" t="str">
        <f t="shared" si="26"/>
        <v/>
      </c>
      <c r="AG197">
        <f t="shared" si="27"/>
        <v>0</v>
      </c>
    </row>
    <row r="198" spans="1:33" hidden="1" x14ac:dyDescent="0.2">
      <c r="A198">
        <v>196</v>
      </c>
      <c r="B198">
        <v>196</v>
      </c>
      <c r="C198">
        <v>47</v>
      </c>
      <c r="D198">
        <v>47398</v>
      </c>
      <c r="E198">
        <v>-1.4450000000000001</v>
      </c>
      <c r="F198">
        <v>-12.13</v>
      </c>
      <c r="G198">
        <v>-1.0449999999999999</v>
      </c>
      <c r="H198">
        <v>-12.13</v>
      </c>
      <c r="I198">
        <v>3.9449999999999998</v>
      </c>
      <c r="J198">
        <v>14.22</v>
      </c>
      <c r="K198" t="s">
        <v>36</v>
      </c>
      <c r="L198" t="s">
        <v>33</v>
      </c>
      <c r="M198" t="s">
        <v>34</v>
      </c>
      <c r="N198" t="s">
        <v>34</v>
      </c>
      <c r="O198">
        <v>1016</v>
      </c>
      <c r="P198">
        <v>220</v>
      </c>
      <c r="Q198">
        <v>508</v>
      </c>
      <c r="R198">
        <v>221</v>
      </c>
      <c r="S198">
        <v>296</v>
      </c>
      <c r="T198">
        <v>692</v>
      </c>
      <c r="U198">
        <v>1226</v>
      </c>
      <c r="V198">
        <v>689</v>
      </c>
      <c r="W198" t="s">
        <v>42</v>
      </c>
      <c r="X198">
        <v>8</v>
      </c>
      <c r="Y198">
        <v>0</v>
      </c>
      <c r="Z198">
        <v>7</v>
      </c>
      <c r="AA198">
        <f t="shared" si="21"/>
        <v>1.0449999999999999</v>
      </c>
      <c r="AB198">
        <f t="shared" si="22"/>
        <v>12.13</v>
      </c>
      <c r="AC198">
        <f t="shared" si="23"/>
        <v>-3.9449999999999998</v>
      </c>
      <c r="AD198">
        <f t="shared" si="24"/>
        <v>-14.22</v>
      </c>
      <c r="AE198">
        <f t="shared" si="25"/>
        <v>8.16</v>
      </c>
      <c r="AF198">
        <f t="shared" si="26"/>
        <v>0.27</v>
      </c>
      <c r="AG198">
        <f t="shared" si="27"/>
        <v>8.16</v>
      </c>
    </row>
    <row r="199" spans="1:33" hidden="1" x14ac:dyDescent="0.2">
      <c r="A199">
        <v>197</v>
      </c>
      <c r="B199">
        <v>197</v>
      </c>
      <c r="C199">
        <v>47</v>
      </c>
      <c r="D199">
        <v>47432</v>
      </c>
      <c r="E199">
        <v>5.1550000000000002</v>
      </c>
      <c r="F199">
        <v>13.09</v>
      </c>
      <c r="G199">
        <v>-0.59500000000000097</v>
      </c>
      <c r="H199">
        <v>-11.18</v>
      </c>
      <c r="I199">
        <v>4.0750000000000002</v>
      </c>
      <c r="J199">
        <v>13.09</v>
      </c>
      <c r="K199" t="s">
        <v>32</v>
      </c>
      <c r="L199" t="s">
        <v>33</v>
      </c>
      <c r="M199" t="s">
        <v>34</v>
      </c>
      <c r="N199" t="s">
        <v>34</v>
      </c>
      <c r="O199">
        <v>1016</v>
      </c>
      <c r="P199">
        <v>220</v>
      </c>
      <c r="Q199">
        <v>507</v>
      </c>
      <c r="R199">
        <v>221</v>
      </c>
      <c r="S199">
        <v>296</v>
      </c>
      <c r="T199">
        <v>692</v>
      </c>
      <c r="U199">
        <v>1226</v>
      </c>
      <c r="V199">
        <v>702</v>
      </c>
      <c r="W199" t="s">
        <v>42</v>
      </c>
      <c r="X199">
        <v>8</v>
      </c>
      <c r="Y199">
        <v>1</v>
      </c>
      <c r="Z199">
        <v>6</v>
      </c>
      <c r="AA199">
        <f t="shared" si="21"/>
        <v>4.0750000000000002</v>
      </c>
      <c r="AB199">
        <f t="shared" si="22"/>
        <v>13.09</v>
      </c>
      <c r="AC199">
        <f t="shared" si="23"/>
        <v>-0.59500000000000097</v>
      </c>
      <c r="AD199">
        <f t="shared" si="24"/>
        <v>-11.18</v>
      </c>
      <c r="AE199">
        <f t="shared" si="25"/>
        <v>4.8100000000000005</v>
      </c>
      <c r="AF199">
        <f t="shared" si="26"/>
        <v>3.6199999999999988</v>
      </c>
      <c r="AG199">
        <f t="shared" si="27"/>
        <v>4.8100000000000005</v>
      </c>
    </row>
    <row r="200" spans="1:33" hidden="1" x14ac:dyDescent="0.2">
      <c r="A200">
        <v>198</v>
      </c>
      <c r="B200">
        <v>198</v>
      </c>
      <c r="C200">
        <v>47</v>
      </c>
      <c r="D200">
        <v>47468</v>
      </c>
      <c r="E200">
        <v>2.5950000000000002</v>
      </c>
      <c r="F200">
        <v>-13.02</v>
      </c>
      <c r="G200">
        <v>1.335</v>
      </c>
      <c r="H200">
        <v>-13.02</v>
      </c>
      <c r="I200">
        <v>2.7949999999999999</v>
      </c>
      <c r="J200">
        <v>12.41</v>
      </c>
      <c r="K200" t="s">
        <v>36</v>
      </c>
      <c r="L200" t="s">
        <v>33</v>
      </c>
      <c r="M200" t="s">
        <v>34</v>
      </c>
      <c r="N200" t="s">
        <v>34</v>
      </c>
      <c r="O200">
        <v>1016</v>
      </c>
      <c r="P200">
        <v>221</v>
      </c>
      <c r="Q200">
        <v>507</v>
      </c>
      <c r="R200">
        <v>221</v>
      </c>
      <c r="S200">
        <v>296</v>
      </c>
      <c r="T200">
        <v>692</v>
      </c>
      <c r="U200">
        <v>1222</v>
      </c>
      <c r="V200">
        <v>692</v>
      </c>
      <c r="W200" t="s">
        <v>42</v>
      </c>
      <c r="X200">
        <v>8</v>
      </c>
      <c r="Y200">
        <v>2</v>
      </c>
      <c r="Z200">
        <v>5</v>
      </c>
      <c r="AA200">
        <f t="shared" si="21"/>
        <v>-1.335</v>
      </c>
      <c r="AB200">
        <f t="shared" si="22"/>
        <v>13.02</v>
      </c>
      <c r="AC200">
        <f t="shared" si="23"/>
        <v>-2.7949999999999999</v>
      </c>
      <c r="AD200">
        <f t="shared" si="24"/>
        <v>-12.41</v>
      </c>
      <c r="AE200">
        <f t="shared" si="25"/>
        <v>7.01</v>
      </c>
      <c r="AF200">
        <f t="shared" si="26"/>
        <v>1.42</v>
      </c>
      <c r="AG200">
        <f t="shared" si="27"/>
        <v>7.01</v>
      </c>
    </row>
    <row r="201" spans="1:33" hidden="1" x14ac:dyDescent="0.2">
      <c r="A201">
        <v>199</v>
      </c>
      <c r="B201">
        <v>199</v>
      </c>
      <c r="C201">
        <v>47</v>
      </c>
      <c r="D201">
        <v>47509</v>
      </c>
      <c r="E201">
        <v>-1.865</v>
      </c>
      <c r="F201">
        <v>13.62</v>
      </c>
      <c r="G201">
        <v>1.325</v>
      </c>
      <c r="H201">
        <v>-13.89</v>
      </c>
      <c r="I201">
        <v>-0.95499999999999996</v>
      </c>
      <c r="J201">
        <v>13.62</v>
      </c>
      <c r="K201" t="s">
        <v>32</v>
      </c>
      <c r="L201" t="s">
        <v>33</v>
      </c>
      <c r="M201" t="s">
        <v>34</v>
      </c>
      <c r="N201" t="s">
        <v>34</v>
      </c>
      <c r="O201">
        <v>1016</v>
      </c>
      <c r="P201">
        <v>221</v>
      </c>
      <c r="Q201">
        <v>507</v>
      </c>
      <c r="R201">
        <v>221</v>
      </c>
      <c r="S201">
        <v>296</v>
      </c>
      <c r="T201">
        <v>693</v>
      </c>
      <c r="U201">
        <v>1222</v>
      </c>
      <c r="V201">
        <v>692</v>
      </c>
      <c r="W201" t="s">
        <v>42</v>
      </c>
      <c r="X201">
        <v>8</v>
      </c>
      <c r="Y201">
        <v>3</v>
      </c>
      <c r="Z201">
        <v>4</v>
      </c>
      <c r="AA201">
        <f t="shared" si="21"/>
        <v>-0.95499999999999996</v>
      </c>
      <c r="AB201">
        <f t="shared" si="22"/>
        <v>13.62</v>
      </c>
      <c r="AC201">
        <f t="shared" si="23"/>
        <v>1.325</v>
      </c>
      <c r="AD201">
        <f t="shared" si="24"/>
        <v>-13.89</v>
      </c>
      <c r="AE201">
        <f t="shared" si="25"/>
        <v>2.8899999999999997</v>
      </c>
      <c r="AF201">
        <f t="shared" si="26"/>
        <v>5.54</v>
      </c>
      <c r="AG201">
        <f t="shared" si="27"/>
        <v>5.54</v>
      </c>
    </row>
    <row r="202" spans="1:33" hidden="1" x14ac:dyDescent="0.2">
      <c r="A202">
        <v>200</v>
      </c>
      <c r="B202">
        <v>200</v>
      </c>
      <c r="C202">
        <v>47</v>
      </c>
      <c r="D202">
        <v>47556</v>
      </c>
      <c r="E202">
        <v>0.375</v>
      </c>
      <c r="F202">
        <v>-13.4</v>
      </c>
      <c r="G202">
        <v>1.5349999999999999</v>
      </c>
      <c r="H202">
        <v>-13.4</v>
      </c>
      <c r="I202">
        <v>-0.64500000000000002</v>
      </c>
      <c r="J202">
        <v>15.67</v>
      </c>
      <c r="K202" t="s">
        <v>36</v>
      </c>
      <c r="L202" t="s">
        <v>33</v>
      </c>
      <c r="M202" t="s">
        <v>34</v>
      </c>
      <c r="N202" t="s">
        <v>34</v>
      </c>
      <c r="O202">
        <v>1016</v>
      </c>
      <c r="P202">
        <v>221</v>
      </c>
      <c r="Q202">
        <v>507</v>
      </c>
      <c r="R202">
        <v>221</v>
      </c>
      <c r="S202">
        <v>296</v>
      </c>
      <c r="T202">
        <v>692</v>
      </c>
      <c r="U202">
        <v>1222</v>
      </c>
      <c r="V202">
        <v>691</v>
      </c>
      <c r="W202" t="s">
        <v>42</v>
      </c>
      <c r="X202">
        <v>8</v>
      </c>
      <c r="Y202">
        <v>4</v>
      </c>
      <c r="Z202">
        <v>3</v>
      </c>
      <c r="AA202">
        <f t="shared" si="21"/>
        <v>-1.5349999999999999</v>
      </c>
      <c r="AB202">
        <f t="shared" si="22"/>
        <v>13.4</v>
      </c>
      <c r="AC202">
        <f t="shared" si="23"/>
        <v>0.64500000000000002</v>
      </c>
      <c r="AD202">
        <f t="shared" si="24"/>
        <v>-15.67</v>
      </c>
      <c r="AE202">
        <f t="shared" si="25"/>
        <v>3.57</v>
      </c>
      <c r="AF202">
        <f t="shared" si="26"/>
        <v>4.8599999999999994</v>
      </c>
      <c r="AG202">
        <f t="shared" si="27"/>
        <v>4.8599999999999994</v>
      </c>
    </row>
    <row r="203" spans="1:33" hidden="1" x14ac:dyDescent="0.2">
      <c r="A203">
        <v>201</v>
      </c>
      <c r="B203">
        <v>201</v>
      </c>
      <c r="C203">
        <v>47</v>
      </c>
      <c r="D203">
        <v>47644</v>
      </c>
      <c r="E203">
        <v>-5.8449999999999998</v>
      </c>
      <c r="F203">
        <v>-44.74</v>
      </c>
      <c r="G203">
        <v>1.155</v>
      </c>
      <c r="H203">
        <v>-14.39</v>
      </c>
      <c r="I203">
        <v>-6.9649999999999999</v>
      </c>
      <c r="J203">
        <v>9.11</v>
      </c>
      <c r="K203" t="s">
        <v>32</v>
      </c>
      <c r="L203" t="s">
        <v>33</v>
      </c>
      <c r="M203" t="s">
        <v>34</v>
      </c>
      <c r="N203" t="s">
        <v>34</v>
      </c>
      <c r="O203">
        <v>1016</v>
      </c>
      <c r="P203">
        <v>221</v>
      </c>
      <c r="Q203">
        <v>507</v>
      </c>
      <c r="R203">
        <v>221</v>
      </c>
      <c r="S203">
        <v>297</v>
      </c>
      <c r="T203">
        <v>692</v>
      </c>
      <c r="U203">
        <v>1222</v>
      </c>
      <c r="V203">
        <v>691</v>
      </c>
      <c r="W203" t="s">
        <v>42</v>
      </c>
      <c r="X203">
        <v>8</v>
      </c>
      <c r="Y203">
        <v>5</v>
      </c>
      <c r="Z203">
        <v>2</v>
      </c>
      <c r="AA203">
        <f t="shared" si="21"/>
        <v>-1.155</v>
      </c>
      <c r="AB203">
        <f t="shared" si="22"/>
        <v>14.39</v>
      </c>
      <c r="AC203">
        <f t="shared" si="23"/>
        <v>6.9649999999999999</v>
      </c>
      <c r="AD203">
        <f t="shared" si="24"/>
        <v>-9.11</v>
      </c>
      <c r="AE203">
        <f t="shared" si="25"/>
        <v>-2.75</v>
      </c>
      <c r="AF203">
        <f t="shared" si="26"/>
        <v>11.18</v>
      </c>
      <c r="AG203">
        <f t="shared" si="27"/>
        <v>11.18</v>
      </c>
    </row>
    <row r="204" spans="1:33" hidden="1" x14ac:dyDescent="0.2">
      <c r="A204">
        <v>202</v>
      </c>
      <c r="B204">
        <v>202</v>
      </c>
      <c r="C204">
        <v>47</v>
      </c>
      <c r="D204">
        <v>47681</v>
      </c>
      <c r="E204">
        <v>6.9550000000000001</v>
      </c>
      <c r="F204">
        <v>-14.11</v>
      </c>
      <c r="G204">
        <v>5.835</v>
      </c>
      <c r="H204">
        <v>-13.64</v>
      </c>
      <c r="I204">
        <v>-3.0550000000000002</v>
      </c>
      <c r="J204">
        <v>5.63</v>
      </c>
      <c r="K204" t="s">
        <v>32</v>
      </c>
      <c r="L204" t="s">
        <v>33</v>
      </c>
      <c r="M204" t="s">
        <v>34</v>
      </c>
      <c r="N204" t="s">
        <v>34</v>
      </c>
      <c r="O204">
        <v>1016</v>
      </c>
      <c r="P204">
        <v>221</v>
      </c>
      <c r="Q204">
        <v>507</v>
      </c>
      <c r="R204">
        <v>221</v>
      </c>
      <c r="S204">
        <v>297</v>
      </c>
      <c r="T204">
        <v>692</v>
      </c>
      <c r="U204">
        <v>1222</v>
      </c>
      <c r="V204">
        <v>691</v>
      </c>
      <c r="W204" t="s">
        <v>42</v>
      </c>
      <c r="X204">
        <v>8</v>
      </c>
      <c r="Y204">
        <v>6</v>
      </c>
      <c r="Z204">
        <v>1</v>
      </c>
      <c r="AA204">
        <f t="shared" si="21"/>
        <v>-5.835</v>
      </c>
      <c r="AB204">
        <f t="shared" si="22"/>
        <v>13.64</v>
      </c>
      <c r="AC204">
        <f t="shared" si="23"/>
        <v>3.0550000000000002</v>
      </c>
      <c r="AD204">
        <f t="shared" si="24"/>
        <v>-5.63</v>
      </c>
      <c r="AE204">
        <f t="shared" si="25"/>
        <v>1.1599999999999997</v>
      </c>
      <c r="AF204">
        <f t="shared" si="26"/>
        <v>7.27</v>
      </c>
      <c r="AG204">
        <f t="shared" si="27"/>
        <v>7.27</v>
      </c>
    </row>
    <row r="205" spans="1:33" hidden="1" x14ac:dyDescent="0.2">
      <c r="A205">
        <v>203</v>
      </c>
      <c r="B205">
        <v>203</v>
      </c>
      <c r="C205">
        <v>47</v>
      </c>
      <c r="D205">
        <v>47710</v>
      </c>
      <c r="E205">
        <v>3.7349999999999999</v>
      </c>
      <c r="F205">
        <v>5.44</v>
      </c>
      <c r="G205">
        <v>6.3949999999999996</v>
      </c>
      <c r="H205">
        <v>-13.72</v>
      </c>
      <c r="I205">
        <v>1.7849999999999999</v>
      </c>
      <c r="J205">
        <v>5.44</v>
      </c>
      <c r="K205" t="s">
        <v>32</v>
      </c>
      <c r="L205" t="s">
        <v>33</v>
      </c>
      <c r="M205" t="s">
        <v>34</v>
      </c>
      <c r="N205" t="s">
        <v>34</v>
      </c>
      <c r="O205">
        <v>1016</v>
      </c>
      <c r="P205">
        <v>223</v>
      </c>
      <c r="Q205">
        <v>507</v>
      </c>
      <c r="R205">
        <v>221</v>
      </c>
      <c r="S205">
        <v>296</v>
      </c>
      <c r="T205">
        <v>692</v>
      </c>
      <c r="U205">
        <v>1222</v>
      </c>
      <c r="V205">
        <v>691</v>
      </c>
      <c r="W205" t="s">
        <v>42</v>
      </c>
      <c r="X205">
        <v>8</v>
      </c>
      <c r="Y205">
        <v>7</v>
      </c>
      <c r="Z205">
        <v>0</v>
      </c>
      <c r="AA205">
        <f t="shared" si="21"/>
        <v>1.7849999999999999</v>
      </c>
      <c r="AB205">
        <f t="shared" si="22"/>
        <v>5.44</v>
      </c>
      <c r="AC205">
        <f t="shared" si="23"/>
        <v>6.3949999999999996</v>
      </c>
      <c r="AD205">
        <f t="shared" si="24"/>
        <v>-13.72</v>
      </c>
      <c r="AE205">
        <f t="shared" si="25"/>
        <v>-2.1799999999999997</v>
      </c>
      <c r="AF205">
        <f t="shared" si="26"/>
        <v>10.61</v>
      </c>
      <c r="AG205">
        <f t="shared" si="27"/>
        <v>10.61</v>
      </c>
    </row>
    <row r="206" spans="1:33" hidden="1" x14ac:dyDescent="0.2">
      <c r="A206">
        <v>204</v>
      </c>
      <c r="B206">
        <v>204</v>
      </c>
      <c r="C206">
        <v>48</v>
      </c>
      <c r="D206">
        <v>48807</v>
      </c>
      <c r="E206">
        <v>1.4550000000000001</v>
      </c>
      <c r="F206">
        <v>-12.17</v>
      </c>
      <c r="G206">
        <v>1.115</v>
      </c>
      <c r="H206">
        <v>-12.17</v>
      </c>
      <c r="I206">
        <v>-3.5449999999999999</v>
      </c>
      <c r="J206">
        <v>15.08</v>
      </c>
      <c r="K206" t="s">
        <v>36</v>
      </c>
      <c r="L206" t="s">
        <v>33</v>
      </c>
      <c r="M206" t="s">
        <v>34</v>
      </c>
      <c r="N206" t="s">
        <v>34</v>
      </c>
      <c r="O206">
        <v>1016</v>
      </c>
      <c r="P206">
        <v>221</v>
      </c>
      <c r="Q206">
        <v>507</v>
      </c>
      <c r="R206">
        <v>221</v>
      </c>
      <c r="S206">
        <v>296</v>
      </c>
      <c r="T206">
        <v>691</v>
      </c>
      <c r="U206">
        <v>1222</v>
      </c>
      <c r="V206">
        <v>691</v>
      </c>
      <c r="W206" t="s">
        <v>42</v>
      </c>
      <c r="X206">
        <v>8</v>
      </c>
      <c r="Y206">
        <v>0</v>
      </c>
      <c r="Z206">
        <v>7</v>
      </c>
      <c r="AA206">
        <f t="shared" si="21"/>
        <v>-1.115</v>
      </c>
      <c r="AB206">
        <f t="shared" si="22"/>
        <v>12.17</v>
      </c>
      <c r="AC206">
        <f t="shared" si="23"/>
        <v>3.5449999999999999</v>
      </c>
      <c r="AD206">
        <f t="shared" si="24"/>
        <v>-15.08</v>
      </c>
      <c r="AE206">
        <f t="shared" si="25"/>
        <v>0.66999999999999993</v>
      </c>
      <c r="AF206">
        <f t="shared" si="26"/>
        <v>7.76</v>
      </c>
      <c r="AG206">
        <f t="shared" si="27"/>
        <v>7.76</v>
      </c>
    </row>
    <row r="207" spans="1:33" hidden="1" x14ac:dyDescent="0.2">
      <c r="A207">
        <v>205</v>
      </c>
      <c r="B207">
        <v>205</v>
      </c>
      <c r="C207">
        <v>48</v>
      </c>
      <c r="D207">
        <v>48842</v>
      </c>
      <c r="E207">
        <v>-4.4050000000000002</v>
      </c>
      <c r="F207">
        <v>14.36</v>
      </c>
      <c r="G207">
        <v>1.105</v>
      </c>
      <c r="H207">
        <v>-10.94</v>
      </c>
      <c r="I207">
        <v>-3.5550000000000002</v>
      </c>
      <c r="J207">
        <v>14.36</v>
      </c>
      <c r="K207" t="s">
        <v>32</v>
      </c>
      <c r="L207" t="s">
        <v>33</v>
      </c>
      <c r="M207" t="s">
        <v>34</v>
      </c>
      <c r="N207" t="s">
        <v>34</v>
      </c>
      <c r="O207">
        <v>1016</v>
      </c>
      <c r="P207">
        <v>220</v>
      </c>
      <c r="Q207">
        <v>507</v>
      </c>
      <c r="R207">
        <v>221</v>
      </c>
      <c r="S207">
        <v>297</v>
      </c>
      <c r="T207">
        <v>685</v>
      </c>
      <c r="U207">
        <v>1223</v>
      </c>
      <c r="V207">
        <v>693</v>
      </c>
      <c r="W207" t="s">
        <v>42</v>
      </c>
      <c r="X207">
        <v>8</v>
      </c>
      <c r="Y207">
        <v>1</v>
      </c>
      <c r="Z207">
        <v>6</v>
      </c>
      <c r="AA207">
        <f t="shared" si="21"/>
        <v>-3.5550000000000002</v>
      </c>
      <c r="AB207">
        <f t="shared" si="22"/>
        <v>14.36</v>
      </c>
      <c r="AC207">
        <f t="shared" si="23"/>
        <v>1.105</v>
      </c>
      <c r="AD207">
        <f t="shared" si="24"/>
        <v>-10.94</v>
      </c>
      <c r="AE207">
        <f t="shared" si="25"/>
        <v>3.11</v>
      </c>
      <c r="AF207">
        <f t="shared" si="26"/>
        <v>5.32</v>
      </c>
      <c r="AG207">
        <f t="shared" si="27"/>
        <v>5.32</v>
      </c>
    </row>
    <row r="208" spans="1:33" hidden="1" x14ac:dyDescent="0.2">
      <c r="A208">
        <v>206</v>
      </c>
      <c r="B208">
        <v>206</v>
      </c>
      <c r="C208">
        <v>48</v>
      </c>
      <c r="D208">
        <v>48909</v>
      </c>
      <c r="E208">
        <v>1.9550000000000001</v>
      </c>
      <c r="F208">
        <v>-12.23</v>
      </c>
      <c r="G208">
        <v>3.1850000000000001</v>
      </c>
      <c r="H208">
        <v>-12.21</v>
      </c>
      <c r="I208">
        <v>-1.0149999999999999</v>
      </c>
      <c r="J208">
        <v>15.67</v>
      </c>
      <c r="K208" t="s">
        <v>32</v>
      </c>
      <c r="L208" t="s">
        <v>33</v>
      </c>
      <c r="M208" t="s">
        <v>34</v>
      </c>
      <c r="N208" t="s">
        <v>34</v>
      </c>
      <c r="O208">
        <v>1016</v>
      </c>
      <c r="P208">
        <v>220</v>
      </c>
      <c r="Q208">
        <v>507</v>
      </c>
      <c r="R208">
        <v>221</v>
      </c>
      <c r="S208">
        <v>297</v>
      </c>
      <c r="T208">
        <v>685</v>
      </c>
      <c r="U208">
        <v>1223</v>
      </c>
      <c r="V208">
        <v>693</v>
      </c>
      <c r="W208" t="s">
        <v>42</v>
      </c>
      <c r="X208">
        <v>8</v>
      </c>
      <c r="Y208">
        <v>2</v>
      </c>
      <c r="Z208">
        <v>5</v>
      </c>
      <c r="AA208">
        <f t="shared" si="21"/>
        <v>-3.1850000000000001</v>
      </c>
      <c r="AB208">
        <f t="shared" si="22"/>
        <v>12.21</v>
      </c>
      <c r="AC208">
        <f t="shared" si="23"/>
        <v>1.0149999999999999</v>
      </c>
      <c r="AD208">
        <f t="shared" si="24"/>
        <v>-15.67</v>
      </c>
      <c r="AE208">
        <f t="shared" si="25"/>
        <v>3.2</v>
      </c>
      <c r="AF208">
        <f t="shared" si="26"/>
        <v>5.2299999999999995</v>
      </c>
      <c r="AG208">
        <f t="shared" si="27"/>
        <v>5.2299999999999995</v>
      </c>
    </row>
    <row r="209" spans="1:33" hidden="1" x14ac:dyDescent="0.2">
      <c r="A209">
        <v>207</v>
      </c>
      <c r="B209">
        <v>207</v>
      </c>
      <c r="C209">
        <v>48</v>
      </c>
      <c r="D209">
        <v>48942</v>
      </c>
      <c r="E209">
        <v>4.165</v>
      </c>
      <c r="F209">
        <v>15.33</v>
      </c>
      <c r="G209">
        <v>1.405</v>
      </c>
      <c r="H209">
        <v>-12.17</v>
      </c>
      <c r="I209">
        <v>2.5350000000000001</v>
      </c>
      <c r="J209">
        <v>15.49</v>
      </c>
      <c r="K209" t="s">
        <v>32</v>
      </c>
      <c r="L209" t="s">
        <v>33</v>
      </c>
      <c r="M209" t="s">
        <v>34</v>
      </c>
      <c r="N209" t="s">
        <v>34</v>
      </c>
      <c r="O209">
        <v>1016</v>
      </c>
      <c r="P209">
        <v>221</v>
      </c>
      <c r="Q209">
        <v>507</v>
      </c>
      <c r="R209">
        <v>221</v>
      </c>
      <c r="S209">
        <v>296</v>
      </c>
      <c r="T209">
        <v>692</v>
      </c>
      <c r="U209">
        <v>1222</v>
      </c>
      <c r="V209">
        <v>693</v>
      </c>
      <c r="W209" t="s">
        <v>42</v>
      </c>
      <c r="X209">
        <v>8</v>
      </c>
      <c r="Y209">
        <v>3</v>
      </c>
      <c r="Z209">
        <v>4</v>
      </c>
      <c r="AA209">
        <f t="shared" si="21"/>
        <v>2.5350000000000001</v>
      </c>
      <c r="AB209">
        <f t="shared" si="22"/>
        <v>15.49</v>
      </c>
      <c r="AC209">
        <f t="shared" si="23"/>
        <v>1.405</v>
      </c>
      <c r="AD209">
        <f t="shared" si="24"/>
        <v>-12.17</v>
      </c>
      <c r="AE209">
        <f t="shared" si="25"/>
        <v>2.8099999999999996</v>
      </c>
      <c r="AF209">
        <f t="shared" si="26"/>
        <v>5.62</v>
      </c>
      <c r="AG209">
        <f t="shared" si="27"/>
        <v>5.62</v>
      </c>
    </row>
    <row r="210" spans="1:33" hidden="1" x14ac:dyDescent="0.2">
      <c r="A210">
        <v>208</v>
      </c>
      <c r="B210">
        <v>208</v>
      </c>
      <c r="C210">
        <v>48</v>
      </c>
      <c r="D210">
        <v>49000</v>
      </c>
      <c r="E210">
        <v>2.355</v>
      </c>
      <c r="F210">
        <v>-5.25</v>
      </c>
      <c r="G210">
        <v>1.645</v>
      </c>
      <c r="H210">
        <v>-5.59</v>
      </c>
      <c r="I210">
        <v>0.85499999999999998</v>
      </c>
      <c r="J210">
        <v>15.54</v>
      </c>
      <c r="K210" t="s">
        <v>36</v>
      </c>
      <c r="L210" t="s">
        <v>33</v>
      </c>
      <c r="M210" t="s">
        <v>34</v>
      </c>
      <c r="N210" t="s">
        <v>34</v>
      </c>
      <c r="O210">
        <v>1016</v>
      </c>
      <c r="P210">
        <v>221</v>
      </c>
      <c r="Q210">
        <v>507</v>
      </c>
      <c r="R210">
        <v>222</v>
      </c>
      <c r="S210">
        <v>296</v>
      </c>
      <c r="T210">
        <v>693</v>
      </c>
      <c r="U210">
        <v>1223</v>
      </c>
      <c r="V210">
        <v>692</v>
      </c>
      <c r="W210" t="s">
        <v>42</v>
      </c>
      <c r="X210">
        <v>8</v>
      </c>
      <c r="Y210">
        <v>4</v>
      </c>
      <c r="Z210">
        <v>3</v>
      </c>
      <c r="AA210">
        <f t="shared" si="21"/>
        <v>-1.645</v>
      </c>
      <c r="AB210">
        <f t="shared" si="22"/>
        <v>5.59</v>
      </c>
      <c r="AC210">
        <f t="shared" si="23"/>
        <v>-0.85499999999999998</v>
      </c>
      <c r="AD210">
        <f t="shared" si="24"/>
        <v>-15.54</v>
      </c>
      <c r="AE210">
        <f t="shared" si="25"/>
        <v>5.07</v>
      </c>
      <c r="AF210">
        <f t="shared" si="26"/>
        <v>3.36</v>
      </c>
      <c r="AG210">
        <f t="shared" si="27"/>
        <v>5.07</v>
      </c>
    </row>
    <row r="211" spans="1:33" hidden="1" x14ac:dyDescent="0.2">
      <c r="A211">
        <v>209</v>
      </c>
      <c r="B211">
        <v>209</v>
      </c>
      <c r="C211">
        <v>48</v>
      </c>
      <c r="D211">
        <v>49023</v>
      </c>
      <c r="E211">
        <v>-3.2650000000000001</v>
      </c>
      <c r="F211">
        <v>13.68</v>
      </c>
      <c r="G211">
        <v>-26.655000000000001</v>
      </c>
      <c r="H211">
        <v>-44.78</v>
      </c>
      <c r="I211">
        <v>-2.4550000000000001</v>
      </c>
      <c r="J211">
        <v>15.51</v>
      </c>
      <c r="K211" t="s">
        <v>32</v>
      </c>
      <c r="L211" t="s">
        <v>33</v>
      </c>
      <c r="M211" t="s">
        <v>34</v>
      </c>
      <c r="N211" t="s">
        <v>34</v>
      </c>
      <c r="O211">
        <v>1016</v>
      </c>
      <c r="P211">
        <v>221</v>
      </c>
      <c r="Q211">
        <v>507</v>
      </c>
      <c r="R211">
        <v>221</v>
      </c>
      <c r="S211">
        <v>297</v>
      </c>
      <c r="T211">
        <v>692</v>
      </c>
      <c r="U211">
        <v>1222</v>
      </c>
      <c r="V211">
        <v>692</v>
      </c>
      <c r="W211" t="s">
        <v>42</v>
      </c>
      <c r="X211">
        <v>8</v>
      </c>
      <c r="Y211">
        <v>5</v>
      </c>
      <c r="Z211">
        <v>2</v>
      </c>
      <c r="AA211">
        <f t="shared" si="21"/>
        <v>-2.4550000000000001</v>
      </c>
      <c r="AB211">
        <f t="shared" si="22"/>
        <v>15.51</v>
      </c>
      <c r="AC211">
        <f t="shared" si="23"/>
        <v>-26.655000000000001</v>
      </c>
      <c r="AD211">
        <f t="shared" si="24"/>
        <v>-44.78</v>
      </c>
      <c r="AE211">
        <f t="shared" si="25"/>
        <v>30.87</v>
      </c>
      <c r="AF211">
        <f t="shared" si="26"/>
        <v>22.44</v>
      </c>
      <c r="AG211">
        <f t="shared" si="27"/>
        <v>30.87</v>
      </c>
    </row>
    <row r="212" spans="1:33" hidden="1" x14ac:dyDescent="0.2">
      <c r="A212">
        <v>210</v>
      </c>
      <c r="B212">
        <v>210</v>
      </c>
      <c r="C212">
        <v>48</v>
      </c>
      <c r="D212">
        <v>49086</v>
      </c>
      <c r="E212">
        <v>2.625</v>
      </c>
      <c r="F212">
        <v>-4.59</v>
      </c>
      <c r="G212">
        <v>2.9849999999999999</v>
      </c>
      <c r="H212">
        <v>-4.75</v>
      </c>
      <c r="I212">
        <v>-3.3849999999999998</v>
      </c>
      <c r="J212">
        <v>15.56</v>
      </c>
      <c r="K212" t="s">
        <v>32</v>
      </c>
      <c r="L212" t="s">
        <v>33</v>
      </c>
      <c r="M212" t="s">
        <v>34</v>
      </c>
      <c r="N212" t="s">
        <v>34</v>
      </c>
      <c r="O212">
        <v>1016</v>
      </c>
      <c r="P212">
        <v>221</v>
      </c>
      <c r="Q212">
        <v>507</v>
      </c>
      <c r="R212">
        <v>221</v>
      </c>
      <c r="S212">
        <v>297</v>
      </c>
      <c r="T212">
        <v>692</v>
      </c>
      <c r="U212">
        <v>1222</v>
      </c>
      <c r="V212">
        <v>692</v>
      </c>
      <c r="W212" t="s">
        <v>42</v>
      </c>
      <c r="X212">
        <v>8</v>
      </c>
      <c r="Y212">
        <v>6</v>
      </c>
      <c r="Z212">
        <v>1</v>
      </c>
      <c r="AA212">
        <f t="shared" si="21"/>
        <v>-2.9849999999999999</v>
      </c>
      <c r="AB212">
        <f t="shared" si="22"/>
        <v>4.75</v>
      </c>
      <c r="AC212">
        <f t="shared" si="23"/>
        <v>3.3849999999999998</v>
      </c>
      <c r="AD212">
        <f t="shared" si="24"/>
        <v>-15.56</v>
      </c>
      <c r="AE212">
        <f t="shared" si="25"/>
        <v>0.83000000000000007</v>
      </c>
      <c r="AF212">
        <f t="shared" si="26"/>
        <v>7.6</v>
      </c>
      <c r="AG212">
        <f t="shared" si="27"/>
        <v>7.6</v>
      </c>
    </row>
    <row r="213" spans="1:33" hidden="1" x14ac:dyDescent="0.2">
      <c r="A213">
        <v>211</v>
      </c>
      <c r="B213">
        <v>211</v>
      </c>
      <c r="C213">
        <v>48</v>
      </c>
      <c r="D213">
        <v>49093</v>
      </c>
      <c r="E213">
        <v>-3.4950000000000001</v>
      </c>
      <c r="F213">
        <v>-4.8</v>
      </c>
      <c r="G213">
        <v>-25.245000000000001</v>
      </c>
      <c r="H213">
        <v>-42.47</v>
      </c>
      <c r="I213">
        <v>3.585</v>
      </c>
      <c r="J213">
        <v>-4.8</v>
      </c>
      <c r="K213" t="s">
        <v>32</v>
      </c>
      <c r="L213" t="s">
        <v>33</v>
      </c>
      <c r="M213" t="s">
        <v>34</v>
      </c>
      <c r="N213" t="s">
        <v>34</v>
      </c>
      <c r="O213">
        <v>1024</v>
      </c>
      <c r="P213">
        <v>225</v>
      </c>
      <c r="Q213">
        <v>507</v>
      </c>
      <c r="R213">
        <v>221</v>
      </c>
      <c r="S213">
        <v>296</v>
      </c>
      <c r="T213">
        <v>691</v>
      </c>
      <c r="U213">
        <v>1222</v>
      </c>
      <c r="V213">
        <v>691</v>
      </c>
      <c r="W213" t="s">
        <v>42</v>
      </c>
      <c r="X213">
        <v>8</v>
      </c>
      <c r="Y213">
        <v>7</v>
      </c>
      <c r="Z213">
        <v>0</v>
      </c>
      <c r="AA213">
        <f t="shared" si="21"/>
        <v>25.245000000000001</v>
      </c>
      <c r="AB213">
        <f t="shared" si="22"/>
        <v>42.47</v>
      </c>
      <c r="AC213">
        <f t="shared" si="23"/>
        <v>-3.585</v>
      </c>
      <c r="AD213">
        <f t="shared" si="24"/>
        <v>4.8</v>
      </c>
      <c r="AE213">
        <f t="shared" si="25"/>
        <v>7.8</v>
      </c>
      <c r="AF213">
        <f t="shared" si="26"/>
        <v>0.62999999999999989</v>
      </c>
      <c r="AG213">
        <f t="shared" si="27"/>
        <v>7.8</v>
      </c>
    </row>
    <row r="214" spans="1:33" hidden="1" x14ac:dyDescent="0.2">
      <c r="A214">
        <v>212</v>
      </c>
      <c r="B214">
        <v>212</v>
      </c>
      <c r="C214">
        <v>49</v>
      </c>
      <c r="D214">
        <v>49934</v>
      </c>
      <c r="E214">
        <v>-1.845</v>
      </c>
      <c r="F214">
        <v>-11.98</v>
      </c>
      <c r="G214">
        <v>-1.0649999999999999</v>
      </c>
      <c r="H214">
        <v>-11.98</v>
      </c>
      <c r="I214">
        <v>4.0549999999999997</v>
      </c>
      <c r="J214">
        <v>14.94</v>
      </c>
      <c r="K214" t="s">
        <v>36</v>
      </c>
      <c r="L214" t="s">
        <v>33</v>
      </c>
      <c r="M214" t="s">
        <v>34</v>
      </c>
      <c r="N214" t="s">
        <v>34</v>
      </c>
      <c r="O214">
        <v>1016</v>
      </c>
      <c r="P214">
        <v>221</v>
      </c>
      <c r="Q214">
        <v>507</v>
      </c>
      <c r="R214">
        <v>221</v>
      </c>
      <c r="S214">
        <v>296</v>
      </c>
      <c r="T214">
        <v>692</v>
      </c>
      <c r="U214">
        <v>1222</v>
      </c>
      <c r="V214">
        <v>692</v>
      </c>
      <c r="W214" t="s">
        <v>42</v>
      </c>
      <c r="X214">
        <v>7</v>
      </c>
      <c r="Y214">
        <v>0</v>
      </c>
      <c r="Z214">
        <v>6</v>
      </c>
      <c r="AA214">
        <f t="shared" si="21"/>
        <v>1.0649999999999999</v>
      </c>
      <c r="AB214">
        <f t="shared" si="22"/>
        <v>11.98</v>
      </c>
      <c r="AC214">
        <f t="shared" si="23"/>
        <v>-4.0549999999999997</v>
      </c>
      <c r="AD214">
        <f t="shared" si="24"/>
        <v>-14.94</v>
      </c>
      <c r="AE214">
        <f t="shared" si="25"/>
        <v>8.27</v>
      </c>
      <c r="AF214">
        <f t="shared" si="26"/>
        <v>0.16000000000000014</v>
      </c>
      <c r="AG214">
        <f t="shared" si="27"/>
        <v>8.27</v>
      </c>
    </row>
    <row r="215" spans="1:33" hidden="1" x14ac:dyDescent="0.2">
      <c r="A215">
        <v>213</v>
      </c>
      <c r="B215">
        <v>213</v>
      </c>
      <c r="C215">
        <v>49</v>
      </c>
      <c r="D215">
        <v>49971</v>
      </c>
      <c r="E215">
        <v>7.2149999999999999</v>
      </c>
      <c r="F215">
        <v>13.78</v>
      </c>
      <c r="G215">
        <v>-1.0649999999999999</v>
      </c>
      <c r="H215">
        <v>-11.62</v>
      </c>
      <c r="I215">
        <v>5.4050000000000002</v>
      </c>
      <c r="J215">
        <v>13.78</v>
      </c>
      <c r="K215" t="s">
        <v>32</v>
      </c>
      <c r="L215" t="s">
        <v>33</v>
      </c>
      <c r="M215" t="s">
        <v>34</v>
      </c>
      <c r="N215" t="s">
        <v>34</v>
      </c>
      <c r="O215">
        <v>1016</v>
      </c>
      <c r="P215">
        <v>221</v>
      </c>
      <c r="Q215">
        <v>507</v>
      </c>
      <c r="R215">
        <v>221</v>
      </c>
      <c r="S215">
        <v>296</v>
      </c>
      <c r="T215">
        <v>692</v>
      </c>
      <c r="U215">
        <v>1216</v>
      </c>
      <c r="V215">
        <v>690</v>
      </c>
      <c r="W215" t="s">
        <v>42</v>
      </c>
      <c r="X215">
        <v>7</v>
      </c>
      <c r="Y215">
        <v>1</v>
      </c>
      <c r="Z215">
        <v>5</v>
      </c>
      <c r="AA215">
        <f t="shared" si="21"/>
        <v>5.4050000000000002</v>
      </c>
      <c r="AB215">
        <f t="shared" si="22"/>
        <v>13.78</v>
      </c>
      <c r="AC215">
        <f t="shared" si="23"/>
        <v>-1.0649999999999999</v>
      </c>
      <c r="AD215">
        <f t="shared" si="24"/>
        <v>-11.62</v>
      </c>
      <c r="AE215">
        <f t="shared" si="25"/>
        <v>5.2799999999999994</v>
      </c>
      <c r="AF215">
        <f t="shared" si="26"/>
        <v>3.15</v>
      </c>
      <c r="AG215">
        <f t="shared" si="27"/>
        <v>5.2799999999999994</v>
      </c>
    </row>
    <row r="216" spans="1:33" hidden="1" x14ac:dyDescent="0.2">
      <c r="A216">
        <v>214</v>
      </c>
      <c r="B216">
        <v>214</v>
      </c>
      <c r="C216">
        <v>49</v>
      </c>
      <c r="D216">
        <v>50003</v>
      </c>
      <c r="E216">
        <v>1.365</v>
      </c>
      <c r="F216">
        <v>-13.02</v>
      </c>
      <c r="G216">
        <v>0.41499999999999998</v>
      </c>
      <c r="H216">
        <v>-13.02</v>
      </c>
      <c r="I216">
        <v>4.3650000000000002</v>
      </c>
      <c r="J216">
        <v>12.41</v>
      </c>
      <c r="K216" t="s">
        <v>36</v>
      </c>
      <c r="L216" t="s">
        <v>33</v>
      </c>
      <c r="M216" t="s">
        <v>34</v>
      </c>
      <c r="N216" t="s">
        <v>34</v>
      </c>
      <c r="O216">
        <v>1016</v>
      </c>
      <c r="P216">
        <v>222</v>
      </c>
      <c r="Q216">
        <v>507</v>
      </c>
      <c r="R216">
        <v>222</v>
      </c>
      <c r="S216">
        <v>296</v>
      </c>
      <c r="T216">
        <v>693</v>
      </c>
      <c r="U216">
        <v>1226</v>
      </c>
      <c r="V216">
        <v>696</v>
      </c>
      <c r="W216" t="s">
        <v>42</v>
      </c>
      <c r="X216">
        <v>7</v>
      </c>
      <c r="Y216">
        <v>2</v>
      </c>
      <c r="Z216">
        <v>4</v>
      </c>
      <c r="AA216">
        <f t="shared" si="21"/>
        <v>-0.41499999999999998</v>
      </c>
      <c r="AB216">
        <f t="shared" si="22"/>
        <v>13.02</v>
      </c>
      <c r="AC216">
        <f t="shared" si="23"/>
        <v>-4.3650000000000002</v>
      </c>
      <c r="AD216">
        <f t="shared" si="24"/>
        <v>-12.41</v>
      </c>
      <c r="AE216">
        <f t="shared" si="25"/>
        <v>8.58</v>
      </c>
      <c r="AF216">
        <f t="shared" si="26"/>
        <v>0.15000000000000036</v>
      </c>
      <c r="AG216">
        <f t="shared" si="27"/>
        <v>8.58</v>
      </c>
    </row>
    <row r="217" spans="1:33" hidden="1" x14ac:dyDescent="0.2">
      <c r="A217">
        <v>215</v>
      </c>
      <c r="B217">
        <v>215</v>
      </c>
      <c r="C217">
        <v>49</v>
      </c>
      <c r="D217">
        <v>50040</v>
      </c>
      <c r="E217">
        <v>-2.665</v>
      </c>
      <c r="F217">
        <v>12.95</v>
      </c>
      <c r="G217">
        <v>0.30499999999999999</v>
      </c>
      <c r="H217">
        <v>-13.35</v>
      </c>
      <c r="I217">
        <v>-1.0049999999999999</v>
      </c>
      <c r="J217">
        <v>12.95</v>
      </c>
      <c r="K217" t="s">
        <v>32</v>
      </c>
      <c r="L217" t="s">
        <v>33</v>
      </c>
      <c r="M217" t="s">
        <v>34</v>
      </c>
      <c r="N217" t="s">
        <v>34</v>
      </c>
      <c r="O217">
        <v>1016</v>
      </c>
      <c r="P217">
        <v>221</v>
      </c>
      <c r="Q217">
        <v>507</v>
      </c>
      <c r="R217">
        <v>222</v>
      </c>
      <c r="S217">
        <v>297</v>
      </c>
      <c r="T217">
        <v>691</v>
      </c>
      <c r="U217">
        <v>1222</v>
      </c>
      <c r="V217">
        <v>692</v>
      </c>
      <c r="W217" t="s">
        <v>42</v>
      </c>
      <c r="X217">
        <v>7</v>
      </c>
      <c r="Y217">
        <v>3</v>
      </c>
      <c r="Z217">
        <v>3</v>
      </c>
      <c r="AA217">
        <f t="shared" si="21"/>
        <v>-1.0049999999999999</v>
      </c>
      <c r="AB217">
        <f t="shared" si="22"/>
        <v>12.95</v>
      </c>
      <c r="AC217">
        <f t="shared" si="23"/>
        <v>0.30499999999999999</v>
      </c>
      <c r="AD217">
        <f t="shared" si="24"/>
        <v>-13.35</v>
      </c>
      <c r="AE217">
        <f t="shared" si="25"/>
        <v>3.9099999999999997</v>
      </c>
      <c r="AF217">
        <f t="shared" si="26"/>
        <v>4.5199999999999996</v>
      </c>
      <c r="AG217">
        <f t="shared" si="27"/>
        <v>4.5199999999999996</v>
      </c>
    </row>
    <row r="218" spans="1:33" hidden="1" x14ac:dyDescent="0.2">
      <c r="A218">
        <v>216</v>
      </c>
      <c r="B218">
        <v>216</v>
      </c>
      <c r="C218">
        <v>49</v>
      </c>
      <c r="D218">
        <v>50100</v>
      </c>
      <c r="E218">
        <v>2.8849999999999998</v>
      </c>
      <c r="F218">
        <v>-9.99</v>
      </c>
      <c r="G218">
        <v>3.6549999999999998</v>
      </c>
      <c r="H218">
        <v>-10.39</v>
      </c>
      <c r="I218">
        <v>-1.335</v>
      </c>
      <c r="J218">
        <v>15.43</v>
      </c>
      <c r="K218" t="s">
        <v>32</v>
      </c>
      <c r="L218" t="s">
        <v>33</v>
      </c>
      <c r="M218" t="s">
        <v>34</v>
      </c>
      <c r="N218" t="s">
        <v>34</v>
      </c>
      <c r="O218">
        <v>1016</v>
      </c>
      <c r="P218">
        <v>221</v>
      </c>
      <c r="Q218">
        <v>507</v>
      </c>
      <c r="R218">
        <v>222</v>
      </c>
      <c r="S218">
        <v>297</v>
      </c>
      <c r="T218">
        <v>691</v>
      </c>
      <c r="U218">
        <v>1222</v>
      </c>
      <c r="V218">
        <v>692</v>
      </c>
      <c r="W218" t="s">
        <v>42</v>
      </c>
      <c r="X218">
        <v>7</v>
      </c>
      <c r="Y218">
        <v>4</v>
      </c>
      <c r="Z218">
        <v>2</v>
      </c>
      <c r="AA218">
        <f t="shared" si="21"/>
        <v>-3.6549999999999998</v>
      </c>
      <c r="AB218">
        <f t="shared" si="22"/>
        <v>10.39</v>
      </c>
      <c r="AC218">
        <f t="shared" si="23"/>
        <v>1.335</v>
      </c>
      <c r="AD218">
        <f t="shared" si="24"/>
        <v>-15.43</v>
      </c>
      <c r="AE218">
        <f t="shared" si="25"/>
        <v>2.88</v>
      </c>
      <c r="AF218">
        <f t="shared" si="26"/>
        <v>5.55</v>
      </c>
      <c r="AG218">
        <f t="shared" si="27"/>
        <v>5.55</v>
      </c>
    </row>
    <row r="219" spans="1:33" hidden="1" x14ac:dyDescent="0.2">
      <c r="A219">
        <v>217</v>
      </c>
      <c r="B219">
        <v>217</v>
      </c>
      <c r="C219">
        <v>49</v>
      </c>
      <c r="D219">
        <v>50130</v>
      </c>
      <c r="E219">
        <v>3.7149999999999999</v>
      </c>
      <c r="F219">
        <v>15.36</v>
      </c>
      <c r="G219">
        <v>2.5550000000000002</v>
      </c>
      <c r="H219">
        <v>-9.1999999999999993</v>
      </c>
      <c r="I219">
        <v>2.0550000000000002</v>
      </c>
      <c r="J219">
        <v>15.47</v>
      </c>
      <c r="K219" t="s">
        <v>32</v>
      </c>
      <c r="L219" t="s">
        <v>33</v>
      </c>
      <c r="M219" t="s">
        <v>34</v>
      </c>
      <c r="N219" t="s">
        <v>34</v>
      </c>
      <c r="O219">
        <v>1016</v>
      </c>
      <c r="P219">
        <v>221</v>
      </c>
      <c r="Q219">
        <v>507</v>
      </c>
      <c r="R219">
        <v>222</v>
      </c>
      <c r="S219">
        <v>297</v>
      </c>
      <c r="T219">
        <v>691</v>
      </c>
      <c r="U219">
        <v>1222</v>
      </c>
      <c r="V219">
        <v>692</v>
      </c>
      <c r="W219" t="s">
        <v>42</v>
      </c>
      <c r="X219">
        <v>7</v>
      </c>
      <c r="Y219">
        <v>5</v>
      </c>
      <c r="Z219">
        <v>1</v>
      </c>
      <c r="AA219">
        <f t="shared" si="21"/>
        <v>2.0550000000000002</v>
      </c>
      <c r="AB219">
        <f t="shared" si="22"/>
        <v>15.47</v>
      </c>
      <c r="AC219">
        <f t="shared" si="23"/>
        <v>2.5550000000000002</v>
      </c>
      <c r="AD219">
        <f t="shared" si="24"/>
        <v>-9.1999999999999993</v>
      </c>
      <c r="AE219">
        <f t="shared" si="25"/>
        <v>1.6599999999999997</v>
      </c>
      <c r="AF219">
        <f t="shared" si="26"/>
        <v>6.77</v>
      </c>
      <c r="AG219">
        <f t="shared" si="27"/>
        <v>6.77</v>
      </c>
    </row>
    <row r="220" spans="1:33" hidden="1" x14ac:dyDescent="0.2">
      <c r="A220">
        <v>218</v>
      </c>
      <c r="B220">
        <v>218</v>
      </c>
      <c r="C220">
        <v>49</v>
      </c>
      <c r="D220">
        <v>50153</v>
      </c>
      <c r="E220">
        <v>1.5249999999999999</v>
      </c>
      <c r="F220">
        <v>-7.43</v>
      </c>
      <c r="G220">
        <v>1.095</v>
      </c>
      <c r="H220">
        <v>-7.24</v>
      </c>
      <c r="I220">
        <v>4.9050000000000002</v>
      </c>
      <c r="J220">
        <v>15.9</v>
      </c>
      <c r="K220" t="s">
        <v>36</v>
      </c>
      <c r="L220" t="s">
        <v>33</v>
      </c>
      <c r="M220" t="s">
        <v>34</v>
      </c>
      <c r="N220" t="s">
        <v>34</v>
      </c>
      <c r="O220">
        <v>998</v>
      </c>
      <c r="P220">
        <v>216</v>
      </c>
      <c r="Q220">
        <v>483</v>
      </c>
      <c r="R220">
        <v>214</v>
      </c>
      <c r="S220">
        <v>276</v>
      </c>
      <c r="T220">
        <v>684</v>
      </c>
      <c r="U220">
        <v>1201</v>
      </c>
      <c r="V220">
        <v>681</v>
      </c>
      <c r="W220" t="s">
        <v>42</v>
      </c>
      <c r="X220">
        <v>7</v>
      </c>
      <c r="Y220">
        <v>6</v>
      </c>
      <c r="Z220">
        <v>0</v>
      </c>
      <c r="AA220">
        <f t="shared" si="21"/>
        <v>-1.095</v>
      </c>
      <c r="AB220">
        <f t="shared" si="22"/>
        <v>7.24</v>
      </c>
      <c r="AC220">
        <f t="shared" si="23"/>
        <v>-4.9050000000000002</v>
      </c>
      <c r="AD220">
        <f t="shared" si="24"/>
        <v>-15.9</v>
      </c>
      <c r="AE220">
        <f t="shared" si="25"/>
        <v>9.120000000000001</v>
      </c>
      <c r="AF220">
        <f t="shared" si="26"/>
        <v>0.69000000000000039</v>
      </c>
      <c r="AG220">
        <f t="shared" si="27"/>
        <v>9.120000000000001</v>
      </c>
    </row>
    <row r="221" spans="1:33" hidden="1" x14ac:dyDescent="0.2">
      <c r="A221">
        <v>219</v>
      </c>
      <c r="B221">
        <v>219</v>
      </c>
      <c r="C221" s="2">
        <v>50</v>
      </c>
      <c r="D221">
        <v>51014</v>
      </c>
      <c r="E221">
        <v>1.5649999999999999</v>
      </c>
      <c r="F221">
        <v>-12.04</v>
      </c>
      <c r="G221">
        <v>1.1850000000000001</v>
      </c>
      <c r="H221">
        <v>-12.04</v>
      </c>
      <c r="I221">
        <v>-3.415</v>
      </c>
      <c r="J221">
        <v>14.98</v>
      </c>
      <c r="K221" t="s">
        <v>36</v>
      </c>
      <c r="L221" t="s">
        <v>33</v>
      </c>
      <c r="M221" t="s">
        <v>34</v>
      </c>
      <c r="N221" t="s">
        <v>34</v>
      </c>
      <c r="O221">
        <v>1015</v>
      </c>
      <c r="P221">
        <v>214</v>
      </c>
      <c r="Q221">
        <v>507</v>
      </c>
      <c r="R221">
        <v>213</v>
      </c>
      <c r="S221">
        <v>297</v>
      </c>
      <c r="T221">
        <v>680</v>
      </c>
      <c r="U221">
        <v>1223</v>
      </c>
      <c r="V221">
        <v>686</v>
      </c>
      <c r="W221" t="s">
        <v>38</v>
      </c>
      <c r="X221">
        <v>4</v>
      </c>
      <c r="Y221">
        <v>0</v>
      </c>
      <c r="Z221">
        <v>3</v>
      </c>
      <c r="AA221">
        <f t="shared" si="21"/>
        <v>-1.1850000000000001</v>
      </c>
      <c r="AB221">
        <f t="shared" si="22"/>
        <v>12.04</v>
      </c>
      <c r="AC221">
        <f t="shared" si="23"/>
        <v>3.415</v>
      </c>
      <c r="AD221">
        <f t="shared" si="24"/>
        <v>-14.98</v>
      </c>
      <c r="AE221">
        <f t="shared" si="25"/>
        <v>0.79999999999999982</v>
      </c>
      <c r="AF221">
        <f t="shared" si="26"/>
        <v>7.63</v>
      </c>
      <c r="AG221">
        <f t="shared" si="27"/>
        <v>7.63</v>
      </c>
    </row>
    <row r="222" spans="1:33" hidden="1" x14ac:dyDescent="0.2">
      <c r="A222">
        <v>220</v>
      </c>
      <c r="B222">
        <v>220</v>
      </c>
      <c r="C222" s="2">
        <v>50</v>
      </c>
      <c r="D222">
        <v>51046</v>
      </c>
      <c r="E222">
        <v>-3.2549999999999999</v>
      </c>
      <c r="F222">
        <v>13.8</v>
      </c>
      <c r="G222">
        <v>1.2250000000000001</v>
      </c>
      <c r="H222">
        <v>-10.93</v>
      </c>
      <c r="I222">
        <v>-3.7850000000000001</v>
      </c>
      <c r="J222">
        <v>13.8</v>
      </c>
      <c r="K222" t="s">
        <v>32</v>
      </c>
      <c r="L222" t="s">
        <v>33</v>
      </c>
      <c r="M222" t="s">
        <v>34</v>
      </c>
      <c r="N222" t="s">
        <v>34</v>
      </c>
      <c r="O222">
        <v>1015</v>
      </c>
      <c r="P222">
        <v>212</v>
      </c>
      <c r="Q222">
        <v>507</v>
      </c>
      <c r="R222">
        <v>213</v>
      </c>
      <c r="S222">
        <v>297</v>
      </c>
      <c r="T222">
        <v>682</v>
      </c>
      <c r="U222">
        <v>1223</v>
      </c>
      <c r="V222">
        <v>686</v>
      </c>
      <c r="W222" t="s">
        <v>38</v>
      </c>
      <c r="X222">
        <v>4</v>
      </c>
      <c r="Y222">
        <v>1</v>
      </c>
      <c r="Z222">
        <v>2</v>
      </c>
      <c r="AA222">
        <f t="shared" si="21"/>
        <v>-3.7850000000000001</v>
      </c>
      <c r="AB222">
        <f t="shared" si="22"/>
        <v>13.8</v>
      </c>
      <c r="AC222">
        <f t="shared" si="23"/>
        <v>1.2250000000000001</v>
      </c>
      <c r="AD222">
        <f t="shared" si="24"/>
        <v>-10.93</v>
      </c>
      <c r="AE222">
        <f t="shared" si="25"/>
        <v>2.9899999999999998</v>
      </c>
      <c r="AF222">
        <f t="shared" si="26"/>
        <v>5.4399999999999995</v>
      </c>
      <c r="AG222">
        <f t="shared" si="27"/>
        <v>5.4399999999999995</v>
      </c>
    </row>
    <row r="223" spans="1:33" hidden="1" x14ac:dyDescent="0.2">
      <c r="A223">
        <v>221</v>
      </c>
      <c r="B223">
        <v>221</v>
      </c>
      <c r="C223" s="2">
        <v>50</v>
      </c>
      <c r="D223">
        <v>51090</v>
      </c>
      <c r="E223">
        <v>4.6349999999999998</v>
      </c>
      <c r="F223">
        <v>-11.37</v>
      </c>
      <c r="G223">
        <v>3.0750000000000002</v>
      </c>
      <c r="H223">
        <v>-11.37</v>
      </c>
      <c r="I223">
        <v>-2.2749999999999999</v>
      </c>
      <c r="J223">
        <v>14.33</v>
      </c>
      <c r="K223" t="s">
        <v>36</v>
      </c>
      <c r="L223" t="s">
        <v>33</v>
      </c>
      <c r="M223" t="s">
        <v>34</v>
      </c>
      <c r="N223" t="s">
        <v>34</v>
      </c>
      <c r="O223">
        <v>1016</v>
      </c>
      <c r="P223">
        <v>212</v>
      </c>
      <c r="Q223">
        <v>507</v>
      </c>
      <c r="R223">
        <v>213</v>
      </c>
      <c r="S223">
        <v>297</v>
      </c>
      <c r="T223">
        <v>682</v>
      </c>
      <c r="U223">
        <v>1223</v>
      </c>
      <c r="V223">
        <v>686</v>
      </c>
      <c r="W223" t="s">
        <v>38</v>
      </c>
      <c r="X223">
        <v>4</v>
      </c>
      <c r="Y223">
        <v>2</v>
      </c>
      <c r="Z223">
        <v>1</v>
      </c>
      <c r="AA223">
        <f t="shared" si="21"/>
        <v>-3.0750000000000002</v>
      </c>
      <c r="AB223">
        <f t="shared" si="22"/>
        <v>11.37</v>
      </c>
      <c r="AC223">
        <f t="shared" si="23"/>
        <v>2.2749999999999999</v>
      </c>
      <c r="AD223">
        <f t="shared" si="24"/>
        <v>-14.33</v>
      </c>
      <c r="AE223">
        <f t="shared" si="25"/>
        <v>1.94</v>
      </c>
      <c r="AF223">
        <f t="shared" si="26"/>
        <v>6.49</v>
      </c>
      <c r="AG223">
        <f t="shared" si="27"/>
        <v>6.49</v>
      </c>
    </row>
    <row r="224" spans="1:33" hidden="1" x14ac:dyDescent="0.2">
      <c r="A224">
        <v>222</v>
      </c>
      <c r="B224">
        <v>222</v>
      </c>
      <c r="C224" s="2">
        <v>50</v>
      </c>
      <c r="D224">
        <v>51119</v>
      </c>
      <c r="E224">
        <v>2.4649999999999999</v>
      </c>
      <c r="F224">
        <v>15.3</v>
      </c>
      <c r="G224">
        <v>3.1349999999999998</v>
      </c>
      <c r="H224">
        <v>-11.38</v>
      </c>
      <c r="I224">
        <v>0.84499999999999997</v>
      </c>
      <c r="J224">
        <v>15.3</v>
      </c>
      <c r="K224" t="s">
        <v>32</v>
      </c>
      <c r="L224" t="s">
        <v>33</v>
      </c>
      <c r="M224" t="s">
        <v>34</v>
      </c>
      <c r="N224" t="s">
        <v>34</v>
      </c>
      <c r="O224">
        <v>1016</v>
      </c>
      <c r="P224">
        <v>212</v>
      </c>
      <c r="Q224">
        <v>507</v>
      </c>
      <c r="R224">
        <v>214</v>
      </c>
      <c r="S224">
        <v>297</v>
      </c>
      <c r="T224">
        <v>684</v>
      </c>
      <c r="U224">
        <v>1223</v>
      </c>
      <c r="V224">
        <v>686</v>
      </c>
      <c r="W224" t="s">
        <v>38</v>
      </c>
      <c r="X224">
        <v>4</v>
      </c>
      <c r="Y224">
        <v>3</v>
      </c>
      <c r="Z224">
        <v>0</v>
      </c>
      <c r="AA224">
        <f t="shared" si="21"/>
        <v>0.84499999999999997</v>
      </c>
      <c r="AB224">
        <f t="shared" si="22"/>
        <v>15.3</v>
      </c>
      <c r="AC224">
        <f t="shared" si="23"/>
        <v>3.1349999999999998</v>
      </c>
      <c r="AD224">
        <f t="shared" si="24"/>
        <v>-11.38</v>
      </c>
      <c r="AE224">
        <f t="shared" si="25"/>
        <v>1.08</v>
      </c>
      <c r="AF224">
        <f t="shared" si="26"/>
        <v>7.35</v>
      </c>
      <c r="AG224">
        <f t="shared" si="27"/>
        <v>7.35</v>
      </c>
    </row>
    <row r="225" spans="1:33" hidden="1" x14ac:dyDescent="0.2">
      <c r="A225">
        <v>223</v>
      </c>
      <c r="B225">
        <v>223</v>
      </c>
      <c r="C225">
        <v>51</v>
      </c>
      <c r="D225">
        <v>52237</v>
      </c>
      <c r="E225">
        <v>1.7749999999999999</v>
      </c>
      <c r="F225">
        <v>11.82</v>
      </c>
      <c r="G225">
        <v>-3.7549999999999999</v>
      </c>
      <c r="H225">
        <v>-15.15</v>
      </c>
      <c r="I225">
        <v>0.875</v>
      </c>
      <c r="J225">
        <v>11.82</v>
      </c>
      <c r="K225" t="s">
        <v>32</v>
      </c>
      <c r="L225" t="s">
        <v>33</v>
      </c>
      <c r="M225" t="s">
        <v>34</v>
      </c>
      <c r="N225" t="s">
        <v>34</v>
      </c>
      <c r="O225">
        <v>1016</v>
      </c>
      <c r="P225">
        <v>215</v>
      </c>
      <c r="Q225">
        <v>508</v>
      </c>
      <c r="R225">
        <v>220</v>
      </c>
      <c r="S225">
        <v>297</v>
      </c>
      <c r="T225">
        <v>688</v>
      </c>
      <c r="U225">
        <v>1225</v>
      </c>
      <c r="V225">
        <v>687</v>
      </c>
      <c r="W225" t="s">
        <v>35</v>
      </c>
      <c r="X225">
        <v>13</v>
      </c>
      <c r="Y225">
        <v>0</v>
      </c>
      <c r="Z225">
        <v>12</v>
      </c>
      <c r="AA225">
        <f t="shared" si="21"/>
        <v>0.875</v>
      </c>
      <c r="AB225">
        <f t="shared" si="22"/>
        <v>11.82</v>
      </c>
      <c r="AC225">
        <f t="shared" si="23"/>
        <v>-3.7549999999999999</v>
      </c>
      <c r="AD225">
        <f t="shared" si="24"/>
        <v>-15.15</v>
      </c>
      <c r="AE225">
        <f t="shared" si="25"/>
        <v>7.97</v>
      </c>
      <c r="AF225">
        <f t="shared" si="26"/>
        <v>0.45999999999999996</v>
      </c>
      <c r="AG225">
        <f t="shared" si="27"/>
        <v>7.97</v>
      </c>
    </row>
    <row r="226" spans="1:33" hidden="1" x14ac:dyDescent="0.2">
      <c r="A226">
        <v>224</v>
      </c>
      <c r="B226">
        <v>224</v>
      </c>
      <c r="C226">
        <v>51</v>
      </c>
      <c r="D226">
        <v>52280</v>
      </c>
      <c r="E226">
        <v>-1.875</v>
      </c>
      <c r="F226">
        <v>-13.76</v>
      </c>
      <c r="G226">
        <v>-3.5049999999999999</v>
      </c>
      <c r="H226">
        <v>-13.76</v>
      </c>
      <c r="I226">
        <v>0.63500000000000001</v>
      </c>
      <c r="J226">
        <v>10.55</v>
      </c>
      <c r="K226" t="s">
        <v>36</v>
      </c>
      <c r="L226" t="s">
        <v>33</v>
      </c>
      <c r="M226" t="s">
        <v>34</v>
      </c>
      <c r="N226" t="s">
        <v>34</v>
      </c>
      <c r="O226">
        <v>1016</v>
      </c>
      <c r="P226">
        <v>214</v>
      </c>
      <c r="Q226">
        <v>508</v>
      </c>
      <c r="R226">
        <v>216</v>
      </c>
      <c r="S226">
        <v>297</v>
      </c>
      <c r="T226">
        <v>688</v>
      </c>
      <c r="U226">
        <v>1224</v>
      </c>
      <c r="V226">
        <v>687</v>
      </c>
      <c r="W226" t="s">
        <v>35</v>
      </c>
      <c r="X226">
        <v>13</v>
      </c>
      <c r="Y226">
        <v>1</v>
      </c>
      <c r="Z226">
        <v>11</v>
      </c>
      <c r="AA226">
        <f t="shared" si="21"/>
        <v>3.5049999999999999</v>
      </c>
      <c r="AB226">
        <f t="shared" si="22"/>
        <v>13.76</v>
      </c>
      <c r="AC226">
        <f t="shared" si="23"/>
        <v>-0.63500000000000001</v>
      </c>
      <c r="AD226">
        <f t="shared" si="24"/>
        <v>-10.55</v>
      </c>
      <c r="AE226">
        <f t="shared" si="25"/>
        <v>4.8499999999999996</v>
      </c>
      <c r="AF226">
        <f t="shared" si="26"/>
        <v>3.58</v>
      </c>
      <c r="AG226">
        <f t="shared" si="27"/>
        <v>4.8499999999999996</v>
      </c>
    </row>
    <row r="227" spans="1:33" x14ac:dyDescent="0.2">
      <c r="A227">
        <v>225</v>
      </c>
      <c r="B227">
        <v>225</v>
      </c>
      <c r="C227">
        <v>51</v>
      </c>
      <c r="D227">
        <v>52329</v>
      </c>
      <c r="E227">
        <v>-4.1449999999999996</v>
      </c>
      <c r="F227">
        <v>12.01</v>
      </c>
      <c r="G227">
        <v>0.42499999999999999</v>
      </c>
      <c r="H227">
        <v>-12.65</v>
      </c>
      <c r="I227">
        <v>-3.2850000000000001</v>
      </c>
      <c r="J227">
        <v>12.01</v>
      </c>
      <c r="K227" t="s">
        <v>32</v>
      </c>
      <c r="L227" t="s">
        <v>33</v>
      </c>
      <c r="M227" t="s">
        <v>34</v>
      </c>
      <c r="N227" t="s">
        <v>34</v>
      </c>
      <c r="O227">
        <v>1016</v>
      </c>
      <c r="P227">
        <v>215</v>
      </c>
      <c r="Q227">
        <v>508</v>
      </c>
      <c r="R227">
        <v>216</v>
      </c>
      <c r="S227">
        <v>296</v>
      </c>
      <c r="T227">
        <v>688</v>
      </c>
      <c r="U227">
        <v>1224</v>
      </c>
      <c r="V227">
        <v>686</v>
      </c>
      <c r="W227" t="s">
        <v>35</v>
      </c>
      <c r="X227">
        <v>13</v>
      </c>
      <c r="Y227">
        <v>2</v>
      </c>
      <c r="Z227">
        <v>10</v>
      </c>
      <c r="AA227">
        <f t="shared" si="21"/>
        <v>-3.2850000000000001</v>
      </c>
      <c r="AB227">
        <f t="shared" si="22"/>
        <v>12.01</v>
      </c>
      <c r="AC227">
        <f t="shared" si="23"/>
        <v>0.42499999999999999</v>
      </c>
      <c r="AD227">
        <f t="shared" si="24"/>
        <v>-12.65</v>
      </c>
      <c r="AE227">
        <f t="shared" si="25"/>
        <v>3.79</v>
      </c>
      <c r="AF227">
        <f t="shared" si="26"/>
        <v>4.6399999999999997</v>
      </c>
      <c r="AG227">
        <f t="shared" si="27"/>
        <v>4.6399999999999997</v>
      </c>
    </row>
    <row r="228" spans="1:33" x14ac:dyDescent="0.2">
      <c r="A228">
        <v>226</v>
      </c>
      <c r="B228">
        <v>226</v>
      </c>
      <c r="C228">
        <v>51</v>
      </c>
      <c r="D228">
        <v>52369</v>
      </c>
      <c r="E228">
        <v>2.8250000000000002</v>
      </c>
      <c r="F228">
        <v>-12.64</v>
      </c>
      <c r="G228">
        <v>1.7250000000000001</v>
      </c>
      <c r="H228">
        <v>-12.64</v>
      </c>
      <c r="I228">
        <v>-2.2749999999999999</v>
      </c>
      <c r="J228">
        <v>13.12</v>
      </c>
      <c r="K228" t="s">
        <v>36</v>
      </c>
      <c r="L228" t="s">
        <v>33</v>
      </c>
      <c r="M228" t="s">
        <v>34</v>
      </c>
      <c r="N228" t="s">
        <v>34</v>
      </c>
      <c r="O228">
        <v>1016</v>
      </c>
      <c r="P228">
        <v>216</v>
      </c>
      <c r="Q228">
        <v>508</v>
      </c>
      <c r="R228">
        <v>216</v>
      </c>
      <c r="S228">
        <v>297</v>
      </c>
      <c r="T228">
        <v>688</v>
      </c>
      <c r="U228">
        <v>1224</v>
      </c>
      <c r="V228">
        <v>686</v>
      </c>
      <c r="W228" t="s">
        <v>35</v>
      </c>
      <c r="X228">
        <v>13</v>
      </c>
      <c r="Y228">
        <v>3</v>
      </c>
      <c r="Z228">
        <v>9</v>
      </c>
      <c r="AA228">
        <f t="shared" si="21"/>
        <v>-1.7250000000000001</v>
      </c>
      <c r="AB228">
        <f t="shared" si="22"/>
        <v>12.64</v>
      </c>
      <c r="AC228">
        <f t="shared" si="23"/>
        <v>2.2749999999999999</v>
      </c>
      <c r="AD228">
        <f t="shared" si="24"/>
        <v>-13.12</v>
      </c>
      <c r="AE228">
        <f t="shared" si="25"/>
        <v>1.94</v>
      </c>
      <c r="AF228">
        <f t="shared" si="26"/>
        <v>6.49</v>
      </c>
      <c r="AG228">
        <f t="shared" si="27"/>
        <v>6.49</v>
      </c>
    </row>
    <row r="229" spans="1:33" x14ac:dyDescent="0.2">
      <c r="A229">
        <v>227</v>
      </c>
      <c r="B229">
        <v>227</v>
      </c>
      <c r="C229">
        <v>51</v>
      </c>
      <c r="D229">
        <v>52404</v>
      </c>
      <c r="E229">
        <v>3.2250000000000001</v>
      </c>
      <c r="F229">
        <v>14.47</v>
      </c>
      <c r="G229">
        <v>0.61499999999999899</v>
      </c>
      <c r="H229">
        <v>-12.58</v>
      </c>
      <c r="I229">
        <v>1.895</v>
      </c>
      <c r="J229">
        <v>14.47</v>
      </c>
      <c r="K229" t="s">
        <v>32</v>
      </c>
      <c r="L229" t="s">
        <v>33</v>
      </c>
      <c r="M229" t="s">
        <v>34</v>
      </c>
      <c r="N229" t="s">
        <v>34</v>
      </c>
      <c r="O229">
        <v>1016</v>
      </c>
      <c r="P229">
        <v>215</v>
      </c>
      <c r="Q229">
        <v>508</v>
      </c>
      <c r="R229">
        <v>216</v>
      </c>
      <c r="S229">
        <v>297</v>
      </c>
      <c r="T229">
        <v>688</v>
      </c>
      <c r="U229">
        <v>1223</v>
      </c>
      <c r="V229">
        <v>686</v>
      </c>
      <c r="W229" t="s">
        <v>35</v>
      </c>
      <c r="X229">
        <v>13</v>
      </c>
      <c r="Y229">
        <v>4</v>
      </c>
      <c r="Z229">
        <v>8</v>
      </c>
      <c r="AA229">
        <f t="shared" si="21"/>
        <v>1.895</v>
      </c>
      <c r="AB229">
        <f t="shared" si="22"/>
        <v>14.47</v>
      </c>
      <c r="AC229">
        <f t="shared" si="23"/>
        <v>0.61499999999999899</v>
      </c>
      <c r="AD229">
        <f t="shared" si="24"/>
        <v>-12.58</v>
      </c>
      <c r="AE229">
        <f t="shared" si="25"/>
        <v>3.600000000000001</v>
      </c>
      <c r="AF229">
        <f t="shared" si="26"/>
        <v>4.8299999999999992</v>
      </c>
      <c r="AG229">
        <f t="shared" si="27"/>
        <v>4.8299999999999992</v>
      </c>
    </row>
    <row r="230" spans="1:33" x14ac:dyDescent="0.2">
      <c r="A230">
        <v>228</v>
      </c>
      <c r="B230">
        <v>228</v>
      </c>
      <c r="C230">
        <v>51</v>
      </c>
      <c r="D230">
        <v>52439</v>
      </c>
      <c r="E230">
        <v>0.35499999999999998</v>
      </c>
      <c r="F230">
        <v>-12.64</v>
      </c>
      <c r="G230">
        <v>1.3149999999999999</v>
      </c>
      <c r="H230">
        <v>-12.64</v>
      </c>
      <c r="I230">
        <v>1.325</v>
      </c>
      <c r="J230">
        <v>14.55</v>
      </c>
      <c r="K230" t="s">
        <v>36</v>
      </c>
      <c r="L230" t="s">
        <v>33</v>
      </c>
      <c r="M230" t="s">
        <v>34</v>
      </c>
      <c r="N230" t="s">
        <v>34</v>
      </c>
      <c r="O230">
        <v>1016</v>
      </c>
      <c r="P230">
        <v>216</v>
      </c>
      <c r="Q230">
        <v>508</v>
      </c>
      <c r="R230">
        <v>216</v>
      </c>
      <c r="S230">
        <v>298</v>
      </c>
      <c r="T230">
        <v>688</v>
      </c>
      <c r="U230">
        <v>1223</v>
      </c>
      <c r="V230">
        <v>687</v>
      </c>
      <c r="W230" t="s">
        <v>35</v>
      </c>
      <c r="X230">
        <v>13</v>
      </c>
      <c r="Y230">
        <v>5</v>
      </c>
      <c r="Z230">
        <v>7</v>
      </c>
      <c r="AA230">
        <f t="shared" si="21"/>
        <v>-1.3149999999999999</v>
      </c>
      <c r="AB230">
        <f t="shared" si="22"/>
        <v>12.64</v>
      </c>
      <c r="AC230">
        <f t="shared" si="23"/>
        <v>-1.325</v>
      </c>
      <c r="AD230">
        <f t="shared" si="24"/>
        <v>-14.55</v>
      </c>
      <c r="AE230">
        <f t="shared" si="25"/>
        <v>5.54</v>
      </c>
      <c r="AF230">
        <f t="shared" si="26"/>
        <v>2.8899999999999997</v>
      </c>
      <c r="AG230">
        <f t="shared" si="27"/>
        <v>5.54</v>
      </c>
    </row>
    <row r="231" spans="1:33" x14ac:dyDescent="0.2">
      <c r="A231">
        <v>229</v>
      </c>
      <c r="B231">
        <v>229</v>
      </c>
      <c r="C231">
        <v>51</v>
      </c>
      <c r="D231">
        <v>52473</v>
      </c>
      <c r="E231">
        <v>-3.625</v>
      </c>
      <c r="F231">
        <v>14.75</v>
      </c>
      <c r="G231">
        <v>1.2749999999999999</v>
      </c>
      <c r="H231">
        <v>-13.21</v>
      </c>
      <c r="I231">
        <v>-2.6150000000000002</v>
      </c>
      <c r="J231">
        <v>14.75</v>
      </c>
      <c r="K231" t="s">
        <v>32</v>
      </c>
      <c r="L231" t="s">
        <v>33</v>
      </c>
      <c r="M231" t="s">
        <v>34</v>
      </c>
      <c r="N231" t="s">
        <v>34</v>
      </c>
      <c r="O231">
        <v>1016</v>
      </c>
      <c r="P231">
        <v>216</v>
      </c>
      <c r="Q231">
        <v>508</v>
      </c>
      <c r="R231">
        <v>216</v>
      </c>
      <c r="S231">
        <v>298</v>
      </c>
      <c r="T231">
        <v>687</v>
      </c>
      <c r="U231">
        <v>1223</v>
      </c>
      <c r="V231">
        <v>686</v>
      </c>
      <c r="W231" t="s">
        <v>35</v>
      </c>
      <c r="X231">
        <v>13</v>
      </c>
      <c r="Y231">
        <v>6</v>
      </c>
      <c r="Z231">
        <v>6</v>
      </c>
      <c r="AA231">
        <f t="shared" si="21"/>
        <v>-2.6150000000000002</v>
      </c>
      <c r="AB231">
        <f t="shared" si="22"/>
        <v>14.75</v>
      </c>
      <c r="AC231">
        <f t="shared" si="23"/>
        <v>1.2749999999999999</v>
      </c>
      <c r="AD231">
        <f t="shared" si="24"/>
        <v>-13.21</v>
      </c>
      <c r="AE231">
        <f t="shared" si="25"/>
        <v>2.94</v>
      </c>
      <c r="AF231">
        <f t="shared" si="26"/>
        <v>5.49</v>
      </c>
      <c r="AG231">
        <f t="shared" si="27"/>
        <v>5.49</v>
      </c>
    </row>
    <row r="232" spans="1:33" x14ac:dyDescent="0.2">
      <c r="A232">
        <v>230</v>
      </c>
      <c r="B232">
        <v>230</v>
      </c>
      <c r="C232">
        <v>51</v>
      </c>
      <c r="D232">
        <v>52525</v>
      </c>
      <c r="E232">
        <v>0.125</v>
      </c>
      <c r="F232">
        <v>-15.52</v>
      </c>
      <c r="G232">
        <v>1.135</v>
      </c>
      <c r="H232">
        <v>-16.53</v>
      </c>
      <c r="I232">
        <v>-1.4650000000000001</v>
      </c>
      <c r="J232">
        <v>14.79</v>
      </c>
      <c r="K232" t="s">
        <v>36</v>
      </c>
      <c r="L232" t="s">
        <v>33</v>
      </c>
      <c r="M232" t="s">
        <v>34</v>
      </c>
      <c r="N232" t="s">
        <v>34</v>
      </c>
      <c r="O232">
        <v>1016</v>
      </c>
      <c r="P232">
        <v>216</v>
      </c>
      <c r="Q232">
        <v>507</v>
      </c>
      <c r="R232">
        <v>216</v>
      </c>
      <c r="S232">
        <v>297</v>
      </c>
      <c r="T232">
        <v>688</v>
      </c>
      <c r="U232">
        <v>1225</v>
      </c>
      <c r="V232">
        <v>687</v>
      </c>
      <c r="W232" t="s">
        <v>35</v>
      </c>
      <c r="X232">
        <v>13</v>
      </c>
      <c r="Y232">
        <v>7</v>
      </c>
      <c r="Z232">
        <v>5</v>
      </c>
      <c r="AA232">
        <f t="shared" si="21"/>
        <v>-1.135</v>
      </c>
      <c r="AB232">
        <f t="shared" si="22"/>
        <v>16.53</v>
      </c>
      <c r="AC232">
        <f t="shared" si="23"/>
        <v>1.4650000000000001</v>
      </c>
      <c r="AD232">
        <f t="shared" si="24"/>
        <v>-14.79</v>
      </c>
      <c r="AE232">
        <f t="shared" si="25"/>
        <v>2.75</v>
      </c>
      <c r="AF232">
        <f t="shared" si="26"/>
        <v>5.68</v>
      </c>
      <c r="AG232">
        <f t="shared" si="27"/>
        <v>5.68</v>
      </c>
    </row>
    <row r="233" spans="1:33" x14ac:dyDescent="0.2">
      <c r="A233">
        <v>231</v>
      </c>
      <c r="B233">
        <v>231</v>
      </c>
      <c r="C233">
        <v>51</v>
      </c>
      <c r="D233">
        <v>52567</v>
      </c>
      <c r="E233">
        <v>-3.7349999999999999</v>
      </c>
      <c r="F233">
        <v>14.86</v>
      </c>
      <c r="G233">
        <v>0.85499999999999998</v>
      </c>
      <c r="H233">
        <v>-14.39</v>
      </c>
      <c r="I233">
        <v>-2.7250000000000001</v>
      </c>
      <c r="J233">
        <v>14.86</v>
      </c>
      <c r="K233" t="s">
        <v>32</v>
      </c>
      <c r="L233" t="s">
        <v>33</v>
      </c>
      <c r="M233" t="s">
        <v>34</v>
      </c>
      <c r="N233" t="s">
        <v>34</v>
      </c>
      <c r="O233">
        <v>1016</v>
      </c>
      <c r="P233">
        <v>216</v>
      </c>
      <c r="Q233">
        <v>508</v>
      </c>
      <c r="R233">
        <v>216</v>
      </c>
      <c r="S233">
        <v>298</v>
      </c>
      <c r="T233">
        <v>688</v>
      </c>
      <c r="U233">
        <v>1223</v>
      </c>
      <c r="V233">
        <v>686</v>
      </c>
      <c r="W233" t="s">
        <v>35</v>
      </c>
      <c r="X233">
        <v>13</v>
      </c>
      <c r="Y233">
        <v>8</v>
      </c>
      <c r="Z233">
        <v>4</v>
      </c>
      <c r="AA233">
        <f t="shared" si="21"/>
        <v>-2.7250000000000001</v>
      </c>
      <c r="AB233">
        <f t="shared" si="22"/>
        <v>14.86</v>
      </c>
      <c r="AC233">
        <f t="shared" si="23"/>
        <v>0.85499999999999998</v>
      </c>
      <c r="AD233">
        <f t="shared" si="24"/>
        <v>-14.39</v>
      </c>
      <c r="AE233">
        <f t="shared" si="25"/>
        <v>3.36</v>
      </c>
      <c r="AF233">
        <f t="shared" si="26"/>
        <v>5.07</v>
      </c>
      <c r="AG233">
        <f t="shared" si="27"/>
        <v>5.07</v>
      </c>
    </row>
    <row r="234" spans="1:33" x14ac:dyDescent="0.2">
      <c r="A234">
        <v>232</v>
      </c>
      <c r="B234">
        <v>232</v>
      </c>
      <c r="C234">
        <v>51</v>
      </c>
      <c r="D234">
        <v>52615</v>
      </c>
      <c r="E234">
        <v>5.665</v>
      </c>
      <c r="F234">
        <v>-14.55</v>
      </c>
      <c r="G234">
        <v>4.6550000000000002</v>
      </c>
      <c r="H234">
        <v>-14.08</v>
      </c>
      <c r="I234">
        <v>-2.2850000000000001</v>
      </c>
      <c r="J234">
        <v>14.24</v>
      </c>
      <c r="K234" t="s">
        <v>32</v>
      </c>
      <c r="L234" t="s">
        <v>33</v>
      </c>
      <c r="M234" t="s">
        <v>34</v>
      </c>
      <c r="N234" t="s">
        <v>34</v>
      </c>
      <c r="O234">
        <v>1016</v>
      </c>
      <c r="P234">
        <v>216</v>
      </c>
      <c r="Q234">
        <v>508</v>
      </c>
      <c r="R234">
        <v>216</v>
      </c>
      <c r="S234">
        <v>298</v>
      </c>
      <c r="T234">
        <v>688</v>
      </c>
      <c r="U234">
        <v>1223</v>
      </c>
      <c r="V234">
        <v>686</v>
      </c>
      <c r="W234" t="s">
        <v>35</v>
      </c>
      <c r="X234">
        <v>13</v>
      </c>
      <c r="Y234">
        <v>9</v>
      </c>
      <c r="Z234">
        <v>3</v>
      </c>
      <c r="AA234">
        <f t="shared" si="21"/>
        <v>-4.6550000000000002</v>
      </c>
      <c r="AB234">
        <f t="shared" si="22"/>
        <v>14.08</v>
      </c>
      <c r="AC234">
        <f t="shared" si="23"/>
        <v>2.2850000000000001</v>
      </c>
      <c r="AD234">
        <f t="shared" si="24"/>
        <v>-14.24</v>
      </c>
      <c r="AE234">
        <f t="shared" si="25"/>
        <v>1.9299999999999997</v>
      </c>
      <c r="AF234">
        <f t="shared" si="26"/>
        <v>6.5</v>
      </c>
      <c r="AG234">
        <f t="shared" si="27"/>
        <v>6.5</v>
      </c>
    </row>
    <row r="235" spans="1:33" x14ac:dyDescent="0.2">
      <c r="A235">
        <v>233</v>
      </c>
      <c r="B235">
        <v>233</v>
      </c>
      <c r="C235">
        <v>51</v>
      </c>
      <c r="D235">
        <v>52659</v>
      </c>
      <c r="E235">
        <v>-5.4850000000000003</v>
      </c>
      <c r="F235">
        <v>12.12</v>
      </c>
      <c r="G235">
        <v>2.7250000000000001</v>
      </c>
      <c r="H235">
        <v>-13.97</v>
      </c>
      <c r="I235">
        <v>-4.835</v>
      </c>
      <c r="J235">
        <v>12.12</v>
      </c>
      <c r="K235" t="s">
        <v>32</v>
      </c>
      <c r="L235" t="s">
        <v>33</v>
      </c>
      <c r="M235" t="s">
        <v>34</v>
      </c>
      <c r="N235" t="s">
        <v>34</v>
      </c>
      <c r="O235">
        <v>1017</v>
      </c>
      <c r="P235">
        <v>216</v>
      </c>
      <c r="Q235">
        <v>508</v>
      </c>
      <c r="R235">
        <v>216</v>
      </c>
      <c r="S235">
        <v>301</v>
      </c>
      <c r="T235">
        <v>695</v>
      </c>
      <c r="U235">
        <v>1224</v>
      </c>
      <c r="V235">
        <v>686</v>
      </c>
      <c r="W235" t="s">
        <v>35</v>
      </c>
      <c r="X235">
        <v>13</v>
      </c>
      <c r="Y235">
        <v>10</v>
      </c>
      <c r="Z235">
        <v>2</v>
      </c>
      <c r="AA235">
        <f t="shared" si="21"/>
        <v>-4.835</v>
      </c>
      <c r="AB235">
        <f t="shared" si="22"/>
        <v>12.12</v>
      </c>
      <c r="AC235">
        <f t="shared" si="23"/>
        <v>2.7250000000000001</v>
      </c>
      <c r="AD235">
        <f t="shared" si="24"/>
        <v>-13.97</v>
      </c>
      <c r="AE235">
        <f t="shared" si="25"/>
        <v>1.4899999999999998</v>
      </c>
      <c r="AF235">
        <f t="shared" si="26"/>
        <v>6.9399999999999995</v>
      </c>
      <c r="AG235">
        <f t="shared" si="27"/>
        <v>6.9399999999999995</v>
      </c>
    </row>
    <row r="236" spans="1:33" x14ac:dyDescent="0.2">
      <c r="A236">
        <v>234</v>
      </c>
      <c r="B236">
        <v>234</v>
      </c>
      <c r="C236">
        <v>51</v>
      </c>
      <c r="D236">
        <v>52696</v>
      </c>
      <c r="E236">
        <v>-1.175</v>
      </c>
      <c r="F236">
        <v>-15.72</v>
      </c>
      <c r="G236">
        <v>-0.19500000000000001</v>
      </c>
      <c r="H236">
        <v>-15.72</v>
      </c>
      <c r="I236">
        <v>-4.0350000000000001</v>
      </c>
      <c r="J236">
        <v>11.26</v>
      </c>
      <c r="K236" t="s">
        <v>32</v>
      </c>
      <c r="L236" t="s">
        <v>33</v>
      </c>
      <c r="M236" t="s">
        <v>34</v>
      </c>
      <c r="N236" t="s">
        <v>34</v>
      </c>
      <c r="O236">
        <v>1017</v>
      </c>
      <c r="P236">
        <v>216</v>
      </c>
      <c r="Q236">
        <v>508</v>
      </c>
      <c r="R236">
        <v>216</v>
      </c>
      <c r="S236">
        <v>301</v>
      </c>
      <c r="T236">
        <v>695</v>
      </c>
      <c r="U236">
        <v>1224</v>
      </c>
      <c r="V236">
        <v>686</v>
      </c>
      <c r="W236" t="s">
        <v>35</v>
      </c>
      <c r="X236">
        <v>13</v>
      </c>
      <c r="Y236">
        <v>11</v>
      </c>
      <c r="Z236">
        <v>1</v>
      </c>
      <c r="AA236">
        <f t="shared" si="21"/>
        <v>0.19500000000000001</v>
      </c>
      <c r="AB236">
        <f t="shared" si="22"/>
        <v>15.72</v>
      </c>
      <c r="AC236">
        <f t="shared" si="23"/>
        <v>4.0350000000000001</v>
      </c>
      <c r="AD236">
        <f t="shared" si="24"/>
        <v>-11.26</v>
      </c>
      <c r="AE236">
        <f t="shared" si="25"/>
        <v>0.17999999999999972</v>
      </c>
      <c r="AF236">
        <f t="shared" si="26"/>
        <v>8.25</v>
      </c>
      <c r="AG236">
        <f t="shared" si="27"/>
        <v>8.25</v>
      </c>
    </row>
    <row r="237" spans="1:33" hidden="1" x14ac:dyDescent="0.2">
      <c r="A237">
        <v>235</v>
      </c>
      <c r="B237">
        <v>235</v>
      </c>
      <c r="C237">
        <v>51</v>
      </c>
      <c r="D237">
        <v>52737</v>
      </c>
      <c r="E237">
        <v>3.4950000000000001</v>
      </c>
      <c r="F237">
        <v>11.35</v>
      </c>
      <c r="G237">
        <v>-0.995</v>
      </c>
      <c r="H237">
        <v>-14.61</v>
      </c>
      <c r="I237">
        <v>1.915</v>
      </c>
      <c r="J237">
        <v>11.35</v>
      </c>
      <c r="K237" t="s">
        <v>32</v>
      </c>
      <c r="L237" t="s">
        <v>33</v>
      </c>
      <c r="M237" t="s">
        <v>34</v>
      </c>
      <c r="N237" t="s">
        <v>34</v>
      </c>
      <c r="O237">
        <v>1016</v>
      </c>
      <c r="P237">
        <v>214</v>
      </c>
      <c r="Q237">
        <v>508</v>
      </c>
      <c r="R237">
        <v>216</v>
      </c>
      <c r="S237">
        <v>298</v>
      </c>
      <c r="T237">
        <v>687</v>
      </c>
      <c r="U237">
        <v>1224</v>
      </c>
      <c r="V237">
        <v>686</v>
      </c>
      <c r="W237" t="s">
        <v>35</v>
      </c>
      <c r="X237">
        <v>13</v>
      </c>
      <c r="Y237">
        <v>12</v>
      </c>
      <c r="Z237">
        <v>0</v>
      </c>
      <c r="AA237">
        <f t="shared" si="21"/>
        <v>1.915</v>
      </c>
      <c r="AB237">
        <f t="shared" si="22"/>
        <v>11.35</v>
      </c>
      <c r="AC237">
        <f t="shared" si="23"/>
        <v>-0.995</v>
      </c>
      <c r="AD237">
        <f t="shared" si="24"/>
        <v>-14.61</v>
      </c>
      <c r="AE237">
        <f t="shared" si="25"/>
        <v>5.21</v>
      </c>
      <c r="AF237">
        <f t="shared" si="26"/>
        <v>3.2199999999999998</v>
      </c>
      <c r="AG237">
        <f t="shared" si="27"/>
        <v>5.21</v>
      </c>
    </row>
    <row r="238" spans="1:33" hidden="1" x14ac:dyDescent="0.2">
      <c r="A238">
        <v>236</v>
      </c>
      <c r="B238">
        <v>236</v>
      </c>
      <c r="C238">
        <v>52</v>
      </c>
      <c r="D238">
        <v>53586</v>
      </c>
      <c r="E238">
        <v>-1.2849999999999999</v>
      </c>
      <c r="F238">
        <v>11.76</v>
      </c>
      <c r="G238">
        <v>3.7949999999999999</v>
      </c>
      <c r="H238">
        <v>-14.91</v>
      </c>
      <c r="I238">
        <v>-1.665</v>
      </c>
      <c r="J238">
        <v>11.76</v>
      </c>
      <c r="K238" t="s">
        <v>32</v>
      </c>
      <c r="L238" t="s">
        <v>33</v>
      </c>
      <c r="M238" t="s">
        <v>34</v>
      </c>
      <c r="N238" t="s">
        <v>34</v>
      </c>
      <c r="O238">
        <v>1016</v>
      </c>
      <c r="P238">
        <v>215</v>
      </c>
      <c r="Q238">
        <v>508</v>
      </c>
      <c r="R238">
        <v>215</v>
      </c>
      <c r="S238">
        <v>298</v>
      </c>
      <c r="T238">
        <v>684</v>
      </c>
      <c r="U238">
        <v>1223</v>
      </c>
      <c r="V238">
        <v>686</v>
      </c>
      <c r="W238" t="s">
        <v>40</v>
      </c>
      <c r="X238">
        <v>2</v>
      </c>
      <c r="Y238">
        <v>0</v>
      </c>
      <c r="Z238">
        <v>1</v>
      </c>
      <c r="AA238">
        <f t="shared" si="21"/>
        <v>-1.665</v>
      </c>
      <c r="AB238">
        <f t="shared" si="22"/>
        <v>11.76</v>
      </c>
      <c r="AC238">
        <f t="shared" si="23"/>
        <v>3.7949999999999999</v>
      </c>
      <c r="AD238">
        <f t="shared" si="24"/>
        <v>-14.91</v>
      </c>
      <c r="AE238">
        <f t="shared" si="25"/>
        <v>0.41999999999999993</v>
      </c>
      <c r="AF238">
        <f t="shared" si="26"/>
        <v>8.01</v>
      </c>
      <c r="AG238">
        <f t="shared" si="27"/>
        <v>8.01</v>
      </c>
    </row>
    <row r="239" spans="1:33" hidden="1" x14ac:dyDescent="0.2">
      <c r="A239">
        <v>237</v>
      </c>
      <c r="B239">
        <v>237</v>
      </c>
      <c r="C239">
        <v>52</v>
      </c>
      <c r="D239">
        <v>53644</v>
      </c>
      <c r="E239">
        <v>-2.585</v>
      </c>
      <c r="F239">
        <v>-9.93</v>
      </c>
      <c r="G239">
        <v>6.4999999999999503E-2</v>
      </c>
      <c r="H239">
        <v>-9.93</v>
      </c>
      <c r="I239">
        <v>-0.44500000000000001</v>
      </c>
      <c r="J239">
        <v>10.31</v>
      </c>
      <c r="K239" t="s">
        <v>36</v>
      </c>
      <c r="L239" t="s">
        <v>33</v>
      </c>
      <c r="M239" t="s">
        <v>34</v>
      </c>
      <c r="N239" t="s">
        <v>34</v>
      </c>
      <c r="O239">
        <v>1379</v>
      </c>
      <c r="P239">
        <v>86</v>
      </c>
      <c r="Q239">
        <v>508</v>
      </c>
      <c r="R239">
        <v>214</v>
      </c>
      <c r="S239">
        <v>297</v>
      </c>
      <c r="T239">
        <v>683</v>
      </c>
      <c r="U239">
        <v>1223</v>
      </c>
      <c r="V239">
        <v>684</v>
      </c>
      <c r="W239" t="s">
        <v>40</v>
      </c>
      <c r="X239">
        <v>2</v>
      </c>
      <c r="Y239">
        <v>1</v>
      </c>
      <c r="Z239">
        <v>0</v>
      </c>
      <c r="AA239">
        <f t="shared" si="21"/>
        <v>-6.4999999999999503E-2</v>
      </c>
      <c r="AB239">
        <f t="shared" si="22"/>
        <v>9.93</v>
      </c>
      <c r="AC239">
        <f t="shared" si="23"/>
        <v>0.44500000000000001</v>
      </c>
      <c r="AD239">
        <f t="shared" si="24"/>
        <v>-10.31</v>
      </c>
      <c r="AE239">
        <f t="shared" si="25"/>
        <v>3.77</v>
      </c>
      <c r="AF239">
        <f t="shared" si="26"/>
        <v>4.66</v>
      </c>
      <c r="AG239">
        <f t="shared" si="27"/>
        <v>4.66</v>
      </c>
    </row>
    <row r="240" spans="1:33" hidden="1" x14ac:dyDescent="0.2">
      <c r="A240">
        <v>238</v>
      </c>
      <c r="B240">
        <v>238</v>
      </c>
      <c r="C240">
        <v>53</v>
      </c>
      <c r="D240">
        <v>53865</v>
      </c>
      <c r="E240">
        <v>-1.3149999999999999</v>
      </c>
      <c r="F240">
        <v>11.77</v>
      </c>
      <c r="G240">
        <v>3.9550000000000001</v>
      </c>
      <c r="H240">
        <v>-13.22</v>
      </c>
      <c r="I240">
        <v>-1.605</v>
      </c>
      <c r="J240">
        <v>11.77</v>
      </c>
      <c r="K240" t="s">
        <v>32</v>
      </c>
      <c r="L240" t="s">
        <v>33</v>
      </c>
      <c r="M240" t="s">
        <v>34</v>
      </c>
      <c r="N240" t="s">
        <v>34</v>
      </c>
      <c r="O240">
        <v>1016</v>
      </c>
      <c r="P240">
        <v>214</v>
      </c>
      <c r="Q240">
        <v>508</v>
      </c>
      <c r="R240">
        <v>216</v>
      </c>
      <c r="S240">
        <v>298</v>
      </c>
      <c r="T240">
        <v>685</v>
      </c>
      <c r="U240">
        <v>1223</v>
      </c>
      <c r="V240">
        <v>686</v>
      </c>
      <c r="W240" t="s">
        <v>39</v>
      </c>
      <c r="X240">
        <v>2</v>
      </c>
      <c r="Y240">
        <v>0</v>
      </c>
      <c r="Z240">
        <v>1</v>
      </c>
      <c r="AA240">
        <f t="shared" si="21"/>
        <v>-1.605</v>
      </c>
      <c r="AB240">
        <f t="shared" si="22"/>
        <v>11.77</v>
      </c>
      <c r="AC240">
        <f t="shared" si="23"/>
        <v>3.9550000000000001</v>
      </c>
      <c r="AD240">
        <f t="shared" si="24"/>
        <v>-13.22</v>
      </c>
      <c r="AE240">
        <f t="shared" si="25"/>
        <v>0.25999999999999979</v>
      </c>
      <c r="AF240">
        <f t="shared" si="26"/>
        <v>8.17</v>
      </c>
      <c r="AG240">
        <f t="shared" si="27"/>
        <v>8.17</v>
      </c>
    </row>
    <row r="241" spans="1:33" hidden="1" x14ac:dyDescent="0.2">
      <c r="A241">
        <v>239</v>
      </c>
      <c r="B241">
        <v>239</v>
      </c>
      <c r="C241">
        <v>53</v>
      </c>
      <c r="D241">
        <v>53917</v>
      </c>
      <c r="E241">
        <v>5.3550000000000004</v>
      </c>
      <c r="F241">
        <v>-11.63</v>
      </c>
      <c r="G241">
        <v>3.7250000000000001</v>
      </c>
      <c r="H241">
        <v>-11.63</v>
      </c>
      <c r="I241">
        <v>-1.4750000000000001</v>
      </c>
      <c r="J241">
        <v>11.24</v>
      </c>
      <c r="K241" t="s">
        <v>36</v>
      </c>
      <c r="L241" t="s">
        <v>33</v>
      </c>
      <c r="M241" t="s">
        <v>34</v>
      </c>
      <c r="N241" t="s">
        <v>34</v>
      </c>
      <c r="O241">
        <v>1016</v>
      </c>
      <c r="P241">
        <v>215</v>
      </c>
      <c r="Q241">
        <v>508</v>
      </c>
      <c r="R241">
        <v>216</v>
      </c>
      <c r="S241">
        <v>298</v>
      </c>
      <c r="T241">
        <v>686</v>
      </c>
      <c r="U241">
        <v>1223</v>
      </c>
      <c r="V241">
        <v>686</v>
      </c>
      <c r="W241" t="s">
        <v>39</v>
      </c>
      <c r="X241">
        <v>2</v>
      </c>
      <c r="Y241">
        <v>1</v>
      </c>
      <c r="Z241">
        <v>0</v>
      </c>
      <c r="AA241">
        <f t="shared" si="21"/>
        <v>-3.7250000000000001</v>
      </c>
      <c r="AB241">
        <f t="shared" si="22"/>
        <v>11.63</v>
      </c>
      <c r="AC241">
        <f t="shared" si="23"/>
        <v>1.4750000000000001</v>
      </c>
      <c r="AD241">
        <f t="shared" si="24"/>
        <v>-11.24</v>
      </c>
      <c r="AE241">
        <f t="shared" si="25"/>
        <v>2.7399999999999998</v>
      </c>
      <c r="AF241">
        <f t="shared" si="26"/>
        <v>5.6899999999999995</v>
      </c>
      <c r="AG241">
        <f t="shared" si="27"/>
        <v>5.6899999999999995</v>
      </c>
    </row>
    <row r="242" spans="1:33" hidden="1" x14ac:dyDescent="0.2">
      <c r="A242">
        <v>240</v>
      </c>
      <c r="B242">
        <v>240</v>
      </c>
      <c r="C242">
        <v>54</v>
      </c>
      <c r="D242">
        <v>54481</v>
      </c>
      <c r="E242">
        <v>1.835</v>
      </c>
      <c r="F242">
        <v>12.08</v>
      </c>
      <c r="G242">
        <v>-3.7450000000000001</v>
      </c>
      <c r="H242">
        <v>-14.73</v>
      </c>
      <c r="I242">
        <v>0.90499999999999903</v>
      </c>
      <c r="J242">
        <v>12.08</v>
      </c>
      <c r="K242" t="s">
        <v>32</v>
      </c>
      <c r="L242" t="s">
        <v>33</v>
      </c>
      <c r="M242" t="s">
        <v>34</v>
      </c>
      <c r="N242" t="s">
        <v>34</v>
      </c>
      <c r="O242">
        <v>1016</v>
      </c>
      <c r="P242">
        <v>214</v>
      </c>
      <c r="Q242">
        <v>508</v>
      </c>
      <c r="R242">
        <v>219</v>
      </c>
      <c r="S242">
        <v>298</v>
      </c>
      <c r="T242">
        <v>686</v>
      </c>
      <c r="U242">
        <v>1223</v>
      </c>
      <c r="V242">
        <v>686</v>
      </c>
      <c r="W242" t="s">
        <v>41</v>
      </c>
      <c r="X242">
        <v>1</v>
      </c>
      <c r="Y242">
        <v>0</v>
      </c>
      <c r="Z242">
        <v>0</v>
      </c>
      <c r="AA242">
        <f t="shared" si="21"/>
        <v>0.90499999999999903</v>
      </c>
      <c r="AB242">
        <f t="shared" si="22"/>
        <v>12.08</v>
      </c>
      <c r="AC242">
        <f t="shared" si="23"/>
        <v>-3.7450000000000001</v>
      </c>
      <c r="AD242">
        <f t="shared" si="24"/>
        <v>-14.73</v>
      </c>
      <c r="AE242">
        <f t="shared" si="25"/>
        <v>7.96</v>
      </c>
      <c r="AF242">
        <f t="shared" si="26"/>
        <v>0.46999999999999975</v>
      </c>
      <c r="AG242">
        <f t="shared" si="27"/>
        <v>7.96</v>
      </c>
    </row>
    <row r="243" spans="1:33" hidden="1" x14ac:dyDescent="0.2">
      <c r="A243">
        <v>241</v>
      </c>
      <c r="B243">
        <v>241</v>
      </c>
      <c r="C243">
        <v>55</v>
      </c>
      <c r="D243">
        <v>55067</v>
      </c>
      <c r="E243">
        <v>-2.0449999999999999</v>
      </c>
      <c r="F243">
        <v>10.68</v>
      </c>
      <c r="G243">
        <v>3.8149999999999999</v>
      </c>
      <c r="H243">
        <v>-15.2</v>
      </c>
      <c r="I243">
        <v>-1.5549999999999999</v>
      </c>
      <c r="J243">
        <v>10.68</v>
      </c>
      <c r="K243" t="s">
        <v>32</v>
      </c>
      <c r="L243" t="s">
        <v>33</v>
      </c>
      <c r="M243" t="s">
        <v>34</v>
      </c>
      <c r="N243" t="s">
        <v>34</v>
      </c>
      <c r="O243">
        <v>1019</v>
      </c>
      <c r="P243">
        <v>218</v>
      </c>
      <c r="Q243">
        <v>508</v>
      </c>
      <c r="R243">
        <v>217</v>
      </c>
      <c r="S243">
        <v>298</v>
      </c>
      <c r="T243">
        <v>686</v>
      </c>
      <c r="U243">
        <v>1226</v>
      </c>
      <c r="V243">
        <v>688</v>
      </c>
      <c r="W243" t="s">
        <v>39</v>
      </c>
      <c r="X243">
        <v>2</v>
      </c>
      <c r="Y243">
        <v>0</v>
      </c>
      <c r="Z243">
        <v>1</v>
      </c>
      <c r="AA243">
        <f t="shared" si="21"/>
        <v>-1.5549999999999999</v>
      </c>
      <c r="AB243">
        <f t="shared" si="22"/>
        <v>10.68</v>
      </c>
      <c r="AC243">
        <f t="shared" si="23"/>
        <v>3.8149999999999999</v>
      </c>
      <c r="AD243">
        <f t="shared" si="24"/>
        <v>-15.2</v>
      </c>
      <c r="AE243">
        <f t="shared" si="25"/>
        <v>0.39999999999999991</v>
      </c>
      <c r="AF243">
        <f t="shared" si="26"/>
        <v>8.0299999999999994</v>
      </c>
      <c r="AG243">
        <f t="shared" si="27"/>
        <v>8.0299999999999994</v>
      </c>
    </row>
    <row r="244" spans="1:33" hidden="1" x14ac:dyDescent="0.2">
      <c r="A244">
        <v>242</v>
      </c>
      <c r="B244">
        <v>242</v>
      </c>
      <c r="C244">
        <v>55</v>
      </c>
      <c r="D244">
        <v>55093</v>
      </c>
      <c r="E244">
        <v>0.61499999999999899</v>
      </c>
      <c r="F244">
        <v>-14.71</v>
      </c>
      <c r="G244">
        <v>1.855</v>
      </c>
      <c r="H244">
        <v>-14.72</v>
      </c>
      <c r="I244">
        <v>-1.5549999999999999</v>
      </c>
      <c r="J244">
        <v>10.68</v>
      </c>
      <c r="K244" t="s">
        <v>32</v>
      </c>
      <c r="L244" t="s">
        <v>33</v>
      </c>
      <c r="M244" t="s">
        <v>34</v>
      </c>
      <c r="N244" t="s">
        <v>34</v>
      </c>
      <c r="O244">
        <v>1019</v>
      </c>
      <c r="P244">
        <v>218</v>
      </c>
      <c r="Q244">
        <v>508</v>
      </c>
      <c r="R244">
        <v>217</v>
      </c>
      <c r="S244">
        <v>298</v>
      </c>
      <c r="T244">
        <v>686</v>
      </c>
      <c r="U244">
        <v>1226</v>
      </c>
      <c r="V244">
        <v>688</v>
      </c>
      <c r="W244" t="s">
        <v>39</v>
      </c>
      <c r="X244">
        <v>2</v>
      </c>
      <c r="Y244">
        <v>1</v>
      </c>
      <c r="Z244">
        <v>0</v>
      </c>
      <c r="AA244">
        <f t="shared" si="21"/>
        <v>-1.855</v>
      </c>
      <c r="AB244">
        <f t="shared" si="22"/>
        <v>14.72</v>
      </c>
      <c r="AC244">
        <f t="shared" si="23"/>
        <v>1.5549999999999999</v>
      </c>
      <c r="AD244">
        <f t="shared" si="24"/>
        <v>-10.68</v>
      </c>
      <c r="AE244">
        <f t="shared" si="25"/>
        <v>2.66</v>
      </c>
      <c r="AF244">
        <f t="shared" si="26"/>
        <v>5.77</v>
      </c>
      <c r="AG244">
        <f t="shared" si="27"/>
        <v>5.77</v>
      </c>
    </row>
    <row r="245" spans="1:33" hidden="1" x14ac:dyDescent="0.2">
      <c r="A245">
        <v>243</v>
      </c>
      <c r="B245">
        <v>243</v>
      </c>
      <c r="C245">
        <v>56</v>
      </c>
      <c r="D245">
        <v>60571</v>
      </c>
      <c r="E245">
        <v>5.5949999999999998</v>
      </c>
      <c r="F245">
        <v>-14.74</v>
      </c>
      <c r="G245">
        <v>-4.0449999999999999</v>
      </c>
      <c r="H245">
        <v>-14.74</v>
      </c>
      <c r="I245">
        <v>0.66500000000000004</v>
      </c>
      <c r="J245">
        <v>12.03</v>
      </c>
      <c r="K245" t="s">
        <v>36</v>
      </c>
      <c r="L245" t="s">
        <v>33</v>
      </c>
      <c r="M245" t="s">
        <v>34</v>
      </c>
      <c r="N245" t="s">
        <v>34</v>
      </c>
      <c r="O245">
        <v>983</v>
      </c>
      <c r="P245">
        <v>274</v>
      </c>
      <c r="Q245">
        <v>508</v>
      </c>
      <c r="R245">
        <v>278</v>
      </c>
      <c r="S245">
        <v>316</v>
      </c>
      <c r="T245">
        <v>714</v>
      </c>
      <c r="U245">
        <v>1176</v>
      </c>
      <c r="V245">
        <v>713</v>
      </c>
      <c r="W245" t="s">
        <v>40</v>
      </c>
      <c r="X245">
        <v>1</v>
      </c>
      <c r="Y245">
        <v>0</v>
      </c>
      <c r="Z245">
        <v>0</v>
      </c>
      <c r="AA245">
        <f t="shared" si="21"/>
        <v>4.0449999999999999</v>
      </c>
      <c r="AB245">
        <f t="shared" si="22"/>
        <v>14.74</v>
      </c>
      <c r="AC245">
        <f t="shared" si="23"/>
        <v>-0.66500000000000004</v>
      </c>
      <c r="AD245">
        <f t="shared" si="24"/>
        <v>-12.03</v>
      </c>
      <c r="AE245">
        <f t="shared" si="25"/>
        <v>4.88</v>
      </c>
      <c r="AF245">
        <f t="shared" si="26"/>
        <v>3.55</v>
      </c>
      <c r="AG245">
        <f t="shared" si="27"/>
        <v>4.88</v>
      </c>
    </row>
    <row r="246" spans="1:33" hidden="1" x14ac:dyDescent="0.2">
      <c r="A246">
        <v>244</v>
      </c>
      <c r="B246">
        <v>244</v>
      </c>
      <c r="C246" s="2">
        <v>57</v>
      </c>
      <c r="D246">
        <v>60831</v>
      </c>
      <c r="E246">
        <v>1.6950000000000001</v>
      </c>
      <c r="F246">
        <v>12.16</v>
      </c>
      <c r="G246">
        <v>-4.0650000000000004</v>
      </c>
      <c r="H246">
        <v>-13.92</v>
      </c>
      <c r="I246">
        <v>0.80500000000000005</v>
      </c>
      <c r="J246">
        <v>12.16</v>
      </c>
      <c r="K246" t="s">
        <v>32</v>
      </c>
      <c r="L246" t="s">
        <v>33</v>
      </c>
      <c r="M246" t="s">
        <v>34</v>
      </c>
      <c r="N246" t="s">
        <v>34</v>
      </c>
      <c r="O246">
        <v>1014</v>
      </c>
      <c r="P246">
        <v>219</v>
      </c>
      <c r="Q246">
        <v>478</v>
      </c>
      <c r="R246">
        <v>218</v>
      </c>
      <c r="S246">
        <v>252</v>
      </c>
      <c r="T246">
        <v>713</v>
      </c>
      <c r="U246">
        <v>1235</v>
      </c>
      <c r="V246">
        <v>714</v>
      </c>
      <c r="W246" t="s">
        <v>38</v>
      </c>
      <c r="X246">
        <v>4</v>
      </c>
      <c r="Y246">
        <v>0</v>
      </c>
      <c r="Z246">
        <v>3</v>
      </c>
      <c r="AA246">
        <f t="shared" si="21"/>
        <v>0.80500000000000005</v>
      </c>
      <c r="AB246">
        <f t="shared" si="22"/>
        <v>12.16</v>
      </c>
      <c r="AC246">
        <f t="shared" si="23"/>
        <v>-4.0650000000000004</v>
      </c>
      <c r="AD246">
        <f t="shared" si="24"/>
        <v>-13.92</v>
      </c>
      <c r="AE246">
        <f t="shared" si="25"/>
        <v>8.2800000000000011</v>
      </c>
      <c r="AF246">
        <f t="shared" si="26"/>
        <v>0.14999999999999947</v>
      </c>
      <c r="AG246">
        <f t="shared" si="27"/>
        <v>8.2800000000000011</v>
      </c>
    </row>
    <row r="247" spans="1:33" hidden="1" x14ac:dyDescent="0.2">
      <c r="A247">
        <v>245</v>
      </c>
      <c r="B247">
        <v>245</v>
      </c>
      <c r="C247" s="2">
        <v>57</v>
      </c>
      <c r="D247">
        <v>60883</v>
      </c>
      <c r="E247">
        <v>-5.7750000000000004</v>
      </c>
      <c r="F247">
        <v>-12.21</v>
      </c>
      <c r="G247">
        <v>-4.4749999999999996</v>
      </c>
      <c r="H247">
        <v>-12.43</v>
      </c>
      <c r="I247">
        <v>0.80500000000000005</v>
      </c>
      <c r="J247">
        <v>11.33</v>
      </c>
      <c r="K247" t="s">
        <v>32</v>
      </c>
      <c r="L247" t="s">
        <v>33</v>
      </c>
      <c r="M247" t="s">
        <v>34</v>
      </c>
      <c r="N247" t="s">
        <v>34</v>
      </c>
      <c r="O247">
        <v>1014</v>
      </c>
      <c r="P247">
        <v>219</v>
      </c>
      <c r="Q247">
        <v>478</v>
      </c>
      <c r="R247">
        <v>218</v>
      </c>
      <c r="S247">
        <v>252</v>
      </c>
      <c r="T247">
        <v>713</v>
      </c>
      <c r="U247">
        <v>1235</v>
      </c>
      <c r="V247">
        <v>714</v>
      </c>
      <c r="W247" t="s">
        <v>38</v>
      </c>
      <c r="X247">
        <v>4</v>
      </c>
      <c r="Y247">
        <v>1</v>
      </c>
      <c r="Z247">
        <v>2</v>
      </c>
      <c r="AA247">
        <f t="shared" si="21"/>
        <v>4.4749999999999996</v>
      </c>
      <c r="AB247">
        <f t="shared" si="22"/>
        <v>12.43</v>
      </c>
      <c r="AC247">
        <f t="shared" si="23"/>
        <v>-0.80500000000000005</v>
      </c>
      <c r="AD247">
        <f t="shared" si="24"/>
        <v>-11.33</v>
      </c>
      <c r="AE247">
        <f t="shared" si="25"/>
        <v>5.0199999999999996</v>
      </c>
      <c r="AF247">
        <f t="shared" si="26"/>
        <v>3.4099999999999997</v>
      </c>
      <c r="AG247">
        <f t="shared" si="27"/>
        <v>5.0199999999999996</v>
      </c>
    </row>
    <row r="248" spans="1:33" hidden="1" x14ac:dyDescent="0.2">
      <c r="A248">
        <v>246</v>
      </c>
      <c r="B248">
        <v>246</v>
      </c>
      <c r="C248" s="2">
        <v>57</v>
      </c>
      <c r="D248">
        <v>60920</v>
      </c>
      <c r="E248">
        <v>0.55500000000000005</v>
      </c>
      <c r="F248">
        <v>12.4</v>
      </c>
      <c r="G248">
        <v>-3.4249999999999998</v>
      </c>
      <c r="H248">
        <v>-12.24</v>
      </c>
      <c r="I248">
        <v>-6.5000000000000405E-2</v>
      </c>
      <c r="J248">
        <v>12.4</v>
      </c>
      <c r="K248" t="s">
        <v>32</v>
      </c>
      <c r="L248" t="s">
        <v>33</v>
      </c>
      <c r="M248" t="s">
        <v>34</v>
      </c>
      <c r="N248" t="s">
        <v>34</v>
      </c>
      <c r="O248">
        <v>1014</v>
      </c>
      <c r="P248">
        <v>221</v>
      </c>
      <c r="Q248">
        <v>479</v>
      </c>
      <c r="R248">
        <v>216</v>
      </c>
      <c r="S248">
        <v>252</v>
      </c>
      <c r="T248">
        <v>713</v>
      </c>
      <c r="U248">
        <v>1235</v>
      </c>
      <c r="V248">
        <v>715</v>
      </c>
      <c r="W248" t="s">
        <v>38</v>
      </c>
      <c r="X248">
        <v>4</v>
      </c>
      <c r="Y248">
        <v>2</v>
      </c>
      <c r="Z248">
        <v>1</v>
      </c>
      <c r="AA248">
        <f t="shared" si="21"/>
        <v>-6.5000000000000405E-2</v>
      </c>
      <c r="AB248">
        <f t="shared" si="22"/>
        <v>12.4</v>
      </c>
      <c r="AC248">
        <f t="shared" si="23"/>
        <v>-3.4249999999999998</v>
      </c>
      <c r="AD248">
        <f t="shared" si="24"/>
        <v>-12.24</v>
      </c>
      <c r="AE248">
        <f t="shared" si="25"/>
        <v>7.64</v>
      </c>
      <c r="AF248">
        <f t="shared" si="26"/>
        <v>0.79</v>
      </c>
      <c r="AG248">
        <f t="shared" si="27"/>
        <v>7.64</v>
      </c>
    </row>
    <row r="249" spans="1:33" hidden="1" x14ac:dyDescent="0.2">
      <c r="A249">
        <v>247</v>
      </c>
      <c r="B249">
        <v>247</v>
      </c>
      <c r="C249" s="2">
        <v>57</v>
      </c>
      <c r="D249">
        <v>60956</v>
      </c>
      <c r="E249">
        <v>2.415</v>
      </c>
      <c r="F249">
        <v>-14.33</v>
      </c>
      <c r="G249">
        <v>1.615</v>
      </c>
      <c r="H249">
        <v>-15.22</v>
      </c>
      <c r="I249">
        <v>-0.80500000000000105</v>
      </c>
      <c r="J249">
        <v>12.13</v>
      </c>
      <c r="K249" t="s">
        <v>32</v>
      </c>
      <c r="L249" t="s">
        <v>33</v>
      </c>
      <c r="M249" t="s">
        <v>34</v>
      </c>
      <c r="N249" t="s">
        <v>34</v>
      </c>
      <c r="O249">
        <v>1014</v>
      </c>
      <c r="P249">
        <v>221</v>
      </c>
      <c r="Q249">
        <v>479</v>
      </c>
      <c r="R249">
        <v>216</v>
      </c>
      <c r="S249">
        <v>252</v>
      </c>
      <c r="T249">
        <v>713</v>
      </c>
      <c r="U249">
        <v>1235</v>
      </c>
      <c r="V249">
        <v>715</v>
      </c>
      <c r="W249" t="s">
        <v>38</v>
      </c>
      <c r="X249">
        <v>4</v>
      </c>
      <c r="Y249">
        <v>3</v>
      </c>
      <c r="Z249">
        <v>0</v>
      </c>
      <c r="AA249">
        <f t="shared" si="21"/>
        <v>-1.615</v>
      </c>
      <c r="AB249">
        <f t="shared" si="22"/>
        <v>15.22</v>
      </c>
      <c r="AC249">
        <f t="shared" si="23"/>
        <v>0.80500000000000105</v>
      </c>
      <c r="AD249">
        <f t="shared" si="24"/>
        <v>-12.13</v>
      </c>
      <c r="AE249">
        <f t="shared" si="25"/>
        <v>3.4099999999999988</v>
      </c>
      <c r="AF249">
        <f t="shared" si="26"/>
        <v>5.0200000000000014</v>
      </c>
      <c r="AG249">
        <f t="shared" si="27"/>
        <v>5.0200000000000014</v>
      </c>
    </row>
    <row r="250" spans="1:33" hidden="1" x14ac:dyDescent="0.2">
      <c r="A250">
        <v>248</v>
      </c>
      <c r="B250">
        <v>248</v>
      </c>
      <c r="C250">
        <v>58</v>
      </c>
      <c r="D250">
        <v>61567</v>
      </c>
      <c r="E250">
        <v>-0.79500000000000004</v>
      </c>
      <c r="F250">
        <v>11.84</v>
      </c>
      <c r="G250">
        <v>3.6150000000000002</v>
      </c>
      <c r="H250">
        <v>-15.42</v>
      </c>
      <c r="I250">
        <v>-1.335</v>
      </c>
      <c r="J250">
        <v>11.84</v>
      </c>
      <c r="K250" t="s">
        <v>32</v>
      </c>
      <c r="L250" t="s">
        <v>33</v>
      </c>
      <c r="M250" t="s">
        <v>34</v>
      </c>
      <c r="N250" t="s">
        <v>34</v>
      </c>
      <c r="O250">
        <v>1024</v>
      </c>
      <c r="P250">
        <v>223</v>
      </c>
      <c r="Q250">
        <v>491</v>
      </c>
      <c r="R250">
        <v>225</v>
      </c>
      <c r="S250">
        <v>277</v>
      </c>
      <c r="T250">
        <v>705</v>
      </c>
      <c r="U250">
        <v>1237</v>
      </c>
      <c r="V250">
        <v>707</v>
      </c>
      <c r="W250" t="s">
        <v>41</v>
      </c>
      <c r="X250">
        <v>1</v>
      </c>
      <c r="Y250">
        <v>0</v>
      </c>
      <c r="Z250">
        <v>0</v>
      </c>
      <c r="AA250">
        <f t="shared" si="21"/>
        <v>-1.335</v>
      </c>
      <c r="AB250">
        <f t="shared" si="22"/>
        <v>11.84</v>
      </c>
      <c r="AC250">
        <f t="shared" si="23"/>
        <v>3.6150000000000002</v>
      </c>
      <c r="AD250">
        <f t="shared" si="24"/>
        <v>-15.42</v>
      </c>
      <c r="AE250">
        <f t="shared" si="25"/>
        <v>0.59999999999999964</v>
      </c>
      <c r="AF250">
        <f t="shared" si="26"/>
        <v>7.83</v>
      </c>
      <c r="AG250">
        <f t="shared" si="27"/>
        <v>7.83</v>
      </c>
    </row>
    <row r="251" spans="1:33" hidden="1" x14ac:dyDescent="0.2">
      <c r="A251">
        <v>249</v>
      </c>
      <c r="B251">
        <v>249</v>
      </c>
      <c r="C251">
        <v>59</v>
      </c>
      <c r="D251">
        <v>62141</v>
      </c>
      <c r="E251">
        <v>1.135</v>
      </c>
      <c r="F251">
        <v>11.02</v>
      </c>
      <c r="G251">
        <v>-3.8149999999999999</v>
      </c>
      <c r="H251">
        <v>-13.91</v>
      </c>
      <c r="I251">
        <v>1.0249999999999999</v>
      </c>
      <c r="J251">
        <v>11.02</v>
      </c>
      <c r="K251" t="s">
        <v>32</v>
      </c>
      <c r="L251" t="s">
        <v>33</v>
      </c>
      <c r="M251" t="s">
        <v>34</v>
      </c>
      <c r="N251" t="s">
        <v>34</v>
      </c>
      <c r="O251">
        <v>1024</v>
      </c>
      <c r="P251">
        <v>224</v>
      </c>
      <c r="Q251">
        <v>495</v>
      </c>
      <c r="R251">
        <v>225</v>
      </c>
      <c r="S251">
        <v>279</v>
      </c>
      <c r="T251">
        <v>709</v>
      </c>
      <c r="U251">
        <v>1238</v>
      </c>
      <c r="V251">
        <v>711</v>
      </c>
      <c r="W251" t="s">
        <v>40</v>
      </c>
      <c r="X251">
        <v>6</v>
      </c>
      <c r="Y251">
        <v>0</v>
      </c>
      <c r="Z251">
        <v>5</v>
      </c>
      <c r="AA251">
        <f t="shared" si="21"/>
        <v>1.0249999999999999</v>
      </c>
      <c r="AB251">
        <f t="shared" si="22"/>
        <v>11.02</v>
      </c>
      <c r="AC251">
        <f t="shared" si="23"/>
        <v>-3.8149999999999999</v>
      </c>
      <c r="AD251">
        <f t="shared" si="24"/>
        <v>-13.91</v>
      </c>
      <c r="AE251">
        <f t="shared" si="25"/>
        <v>8.0299999999999994</v>
      </c>
      <c r="AF251">
        <f t="shared" si="26"/>
        <v>0.39999999999999991</v>
      </c>
      <c r="AG251">
        <f t="shared" si="27"/>
        <v>8.0299999999999994</v>
      </c>
    </row>
    <row r="252" spans="1:33" hidden="1" x14ac:dyDescent="0.2">
      <c r="A252">
        <v>250</v>
      </c>
      <c r="B252">
        <v>250</v>
      </c>
      <c r="C252">
        <v>59</v>
      </c>
      <c r="D252">
        <v>62226</v>
      </c>
      <c r="K252" t="s">
        <v>32</v>
      </c>
      <c r="L252" t="s">
        <v>33</v>
      </c>
      <c r="M252" t="s">
        <v>34</v>
      </c>
      <c r="N252" t="s">
        <v>34</v>
      </c>
      <c r="W252" t="s">
        <v>40</v>
      </c>
      <c r="X252">
        <v>6</v>
      </c>
      <c r="Y252">
        <v>1</v>
      </c>
      <c r="Z252">
        <v>4</v>
      </c>
      <c r="AE252" t="str">
        <f t="shared" si="25"/>
        <v/>
      </c>
      <c r="AF252" t="str">
        <f t="shared" si="26"/>
        <v/>
      </c>
      <c r="AG252">
        <f t="shared" si="27"/>
        <v>0</v>
      </c>
    </row>
    <row r="253" spans="1:33" hidden="1" x14ac:dyDescent="0.2">
      <c r="A253">
        <v>251</v>
      </c>
      <c r="B253">
        <v>251</v>
      </c>
      <c r="C253">
        <v>59</v>
      </c>
      <c r="D253">
        <v>62247</v>
      </c>
      <c r="K253" t="s">
        <v>36</v>
      </c>
      <c r="L253" t="s">
        <v>33</v>
      </c>
      <c r="M253" t="s">
        <v>34</v>
      </c>
      <c r="N253" t="s">
        <v>34</v>
      </c>
      <c r="W253" t="s">
        <v>40</v>
      </c>
      <c r="X253">
        <v>6</v>
      </c>
      <c r="Y253">
        <v>2</v>
      </c>
      <c r="Z253">
        <v>3</v>
      </c>
      <c r="AE253" t="str">
        <f t="shared" si="25"/>
        <v/>
      </c>
      <c r="AF253" t="str">
        <f t="shared" si="26"/>
        <v/>
      </c>
      <c r="AG253">
        <f t="shared" si="27"/>
        <v>0</v>
      </c>
    </row>
    <row r="254" spans="1:33" hidden="1" x14ac:dyDescent="0.2">
      <c r="A254">
        <v>252</v>
      </c>
      <c r="B254">
        <v>252</v>
      </c>
      <c r="C254">
        <v>59</v>
      </c>
      <c r="D254">
        <v>62270</v>
      </c>
      <c r="K254" t="s">
        <v>32</v>
      </c>
      <c r="L254" t="s">
        <v>33</v>
      </c>
      <c r="M254" t="s">
        <v>34</v>
      </c>
      <c r="N254" t="s">
        <v>34</v>
      </c>
      <c r="W254" t="s">
        <v>40</v>
      </c>
      <c r="X254">
        <v>6</v>
      </c>
      <c r="Y254">
        <v>3</v>
      </c>
      <c r="Z254">
        <v>2</v>
      </c>
      <c r="AE254" t="str">
        <f t="shared" si="25"/>
        <v/>
      </c>
      <c r="AF254" t="str">
        <f t="shared" si="26"/>
        <v/>
      </c>
      <c r="AG254">
        <f t="shared" si="27"/>
        <v>0</v>
      </c>
    </row>
    <row r="255" spans="1:33" hidden="1" x14ac:dyDescent="0.2">
      <c r="A255">
        <v>253</v>
      </c>
      <c r="B255">
        <v>253</v>
      </c>
      <c r="C255">
        <v>59</v>
      </c>
      <c r="D255">
        <v>62313</v>
      </c>
      <c r="K255" t="s">
        <v>36</v>
      </c>
      <c r="L255" t="s">
        <v>33</v>
      </c>
      <c r="M255" t="s">
        <v>34</v>
      </c>
      <c r="N255" t="s">
        <v>34</v>
      </c>
      <c r="W255" t="s">
        <v>40</v>
      </c>
      <c r="X255">
        <v>6</v>
      </c>
      <c r="Y255">
        <v>4</v>
      </c>
      <c r="Z255">
        <v>1</v>
      </c>
      <c r="AE255" t="str">
        <f t="shared" si="25"/>
        <v/>
      </c>
      <c r="AF255" t="str">
        <f t="shared" si="26"/>
        <v/>
      </c>
      <c r="AG255">
        <f t="shared" si="27"/>
        <v>0</v>
      </c>
    </row>
    <row r="256" spans="1:33" hidden="1" x14ac:dyDescent="0.2">
      <c r="A256">
        <v>254</v>
      </c>
      <c r="B256">
        <v>254</v>
      </c>
      <c r="C256">
        <v>59</v>
      </c>
      <c r="D256">
        <v>62445</v>
      </c>
      <c r="K256" t="s">
        <v>32</v>
      </c>
      <c r="L256" t="s">
        <v>33</v>
      </c>
      <c r="M256" t="s">
        <v>34</v>
      </c>
      <c r="N256" t="s">
        <v>34</v>
      </c>
      <c r="W256" t="s">
        <v>40</v>
      </c>
      <c r="X256">
        <v>6</v>
      </c>
      <c r="Y256">
        <v>5</v>
      </c>
      <c r="Z256">
        <v>0</v>
      </c>
      <c r="AE256" t="str">
        <f t="shared" si="25"/>
        <v/>
      </c>
      <c r="AF256" t="str">
        <f t="shared" si="26"/>
        <v/>
      </c>
      <c r="AG256">
        <f t="shared" si="27"/>
        <v>0</v>
      </c>
    </row>
    <row r="257" spans="1:33" hidden="1" x14ac:dyDescent="0.2">
      <c r="A257">
        <v>255</v>
      </c>
      <c r="B257">
        <v>255</v>
      </c>
      <c r="C257">
        <v>60</v>
      </c>
      <c r="D257">
        <v>62534</v>
      </c>
      <c r="E257">
        <v>1.6850000000000001</v>
      </c>
      <c r="F257">
        <v>12.07</v>
      </c>
      <c r="G257">
        <v>-3.9849999999999999</v>
      </c>
      <c r="H257">
        <v>-15.03</v>
      </c>
      <c r="I257">
        <v>0.90499999999999903</v>
      </c>
      <c r="J257">
        <v>12.07</v>
      </c>
      <c r="K257" t="s">
        <v>32</v>
      </c>
      <c r="L257" t="s">
        <v>33</v>
      </c>
      <c r="M257" t="s">
        <v>34</v>
      </c>
      <c r="N257" t="s">
        <v>34</v>
      </c>
      <c r="O257">
        <v>1024</v>
      </c>
      <c r="P257">
        <v>224</v>
      </c>
      <c r="Q257">
        <v>493</v>
      </c>
      <c r="R257">
        <v>228</v>
      </c>
      <c r="S257">
        <v>279</v>
      </c>
      <c r="T257">
        <v>709</v>
      </c>
      <c r="U257">
        <v>1237</v>
      </c>
      <c r="V257">
        <v>711</v>
      </c>
      <c r="W257" t="s">
        <v>39</v>
      </c>
      <c r="X257">
        <v>2</v>
      </c>
      <c r="Y257">
        <v>0</v>
      </c>
      <c r="Z257">
        <v>1</v>
      </c>
      <c r="AA257">
        <f t="shared" si="21"/>
        <v>0.90499999999999903</v>
      </c>
      <c r="AB257">
        <f t="shared" si="22"/>
        <v>12.07</v>
      </c>
      <c r="AC257">
        <f t="shared" si="23"/>
        <v>-3.9849999999999999</v>
      </c>
      <c r="AD257">
        <f t="shared" si="24"/>
        <v>-15.03</v>
      </c>
      <c r="AE257">
        <f t="shared" si="25"/>
        <v>8.1999999999999993</v>
      </c>
      <c r="AF257">
        <f t="shared" si="26"/>
        <v>0.22999999999999998</v>
      </c>
      <c r="AG257">
        <f t="shared" si="27"/>
        <v>8.1999999999999993</v>
      </c>
    </row>
    <row r="258" spans="1:33" hidden="1" x14ac:dyDescent="0.2">
      <c r="A258">
        <v>256</v>
      </c>
      <c r="B258">
        <v>256</v>
      </c>
      <c r="C258">
        <v>60</v>
      </c>
      <c r="D258">
        <v>62586</v>
      </c>
      <c r="E258">
        <v>-6.8150000000000004</v>
      </c>
      <c r="F258">
        <v>-12.74</v>
      </c>
      <c r="G258">
        <v>-5.875</v>
      </c>
      <c r="H258">
        <v>-12.92</v>
      </c>
      <c r="I258">
        <v>0.90499999999999903</v>
      </c>
      <c r="J258">
        <v>12.07</v>
      </c>
      <c r="K258" t="s">
        <v>32</v>
      </c>
      <c r="L258" t="s">
        <v>33</v>
      </c>
      <c r="M258" t="s">
        <v>34</v>
      </c>
      <c r="N258" t="s">
        <v>34</v>
      </c>
      <c r="O258">
        <v>1024</v>
      </c>
      <c r="P258">
        <v>224</v>
      </c>
      <c r="Q258">
        <v>493</v>
      </c>
      <c r="R258">
        <v>228</v>
      </c>
      <c r="S258">
        <v>279</v>
      </c>
      <c r="T258">
        <v>709</v>
      </c>
      <c r="U258">
        <v>1237</v>
      </c>
      <c r="V258">
        <v>711</v>
      </c>
      <c r="W258" t="s">
        <v>39</v>
      </c>
      <c r="X258">
        <v>2</v>
      </c>
      <c r="Y258">
        <v>1</v>
      </c>
      <c r="Z258">
        <v>0</v>
      </c>
      <c r="AA258">
        <f t="shared" si="21"/>
        <v>5.875</v>
      </c>
      <c r="AB258">
        <f t="shared" si="22"/>
        <v>12.92</v>
      </c>
      <c r="AC258">
        <f t="shared" si="23"/>
        <v>-0.90499999999999903</v>
      </c>
      <c r="AD258">
        <f t="shared" si="24"/>
        <v>-12.07</v>
      </c>
      <c r="AE258">
        <f t="shared" si="25"/>
        <v>5.1199999999999992</v>
      </c>
      <c r="AF258">
        <f t="shared" si="26"/>
        <v>3.3100000000000009</v>
      </c>
      <c r="AG258">
        <f t="shared" si="27"/>
        <v>5.1199999999999992</v>
      </c>
    </row>
    <row r="259" spans="1:33" hidden="1" x14ac:dyDescent="0.2">
      <c r="A259">
        <v>257</v>
      </c>
      <c r="B259">
        <v>257</v>
      </c>
      <c r="C259">
        <v>61</v>
      </c>
      <c r="D259">
        <v>63054</v>
      </c>
      <c r="E259">
        <v>-0.76500000000000101</v>
      </c>
      <c r="F259">
        <v>12.02</v>
      </c>
      <c r="G259">
        <v>3.5649999999999999</v>
      </c>
      <c r="H259">
        <v>-14.65</v>
      </c>
      <c r="I259">
        <v>-1.2649999999999999</v>
      </c>
      <c r="J259">
        <v>12.02</v>
      </c>
      <c r="K259" t="s">
        <v>32</v>
      </c>
      <c r="L259" t="s">
        <v>33</v>
      </c>
      <c r="M259" t="s">
        <v>34</v>
      </c>
      <c r="N259" t="s">
        <v>34</v>
      </c>
      <c r="O259">
        <v>1017</v>
      </c>
      <c r="P259">
        <v>223</v>
      </c>
      <c r="Q259">
        <v>503</v>
      </c>
      <c r="R259">
        <v>227</v>
      </c>
      <c r="S259">
        <v>288</v>
      </c>
      <c r="T259">
        <v>700</v>
      </c>
      <c r="U259">
        <v>1229</v>
      </c>
      <c r="V259">
        <v>703</v>
      </c>
      <c r="W259" t="s">
        <v>43</v>
      </c>
      <c r="X259">
        <v>3</v>
      </c>
      <c r="Y259">
        <v>0</v>
      </c>
      <c r="Z259">
        <v>2</v>
      </c>
      <c r="AA259">
        <f t="shared" ref="AA259:AA322" si="28">IF($F259&gt;0,I259,-G259)</f>
        <v>-1.2649999999999999</v>
      </c>
      <c r="AB259">
        <f t="shared" ref="AB259:AB322" si="29">IF($F259&gt;0,J259,-H259)</f>
        <v>12.02</v>
      </c>
      <c r="AC259">
        <f t="shared" ref="AC259:AC322" si="30">IF($F259&gt;0,G259,-I259)</f>
        <v>3.5649999999999999</v>
      </c>
      <c r="AD259">
        <f t="shared" ref="AD259:AD322" si="31">IF($F259&gt;0,H259,-J259)</f>
        <v>-14.65</v>
      </c>
      <c r="AE259">
        <f t="shared" ref="AE259:AE322" si="32">IF(AC259=0,"",4.215-AC259)</f>
        <v>0.64999999999999991</v>
      </c>
      <c r="AF259">
        <f t="shared" ref="AF259:AF322" si="33">IF(AC259=0,"",ABS(-4.215-AC259))</f>
        <v>7.7799999999999994</v>
      </c>
      <c r="AG259">
        <f t="shared" ref="AG259:AG322" si="34">MAX(AE259:AF259)</f>
        <v>7.7799999999999994</v>
      </c>
    </row>
    <row r="260" spans="1:33" hidden="1" x14ac:dyDescent="0.2">
      <c r="A260">
        <v>258</v>
      </c>
      <c r="B260">
        <v>258</v>
      </c>
      <c r="C260">
        <v>61</v>
      </c>
      <c r="D260">
        <v>63112</v>
      </c>
      <c r="E260">
        <v>5.9050000000000002</v>
      </c>
      <c r="F260">
        <v>-13.34</v>
      </c>
      <c r="G260">
        <v>5.085</v>
      </c>
      <c r="H260">
        <v>-13.03</v>
      </c>
      <c r="I260">
        <v>-0.46500000000000102</v>
      </c>
      <c r="J260">
        <v>9.26</v>
      </c>
      <c r="K260" t="s">
        <v>36</v>
      </c>
      <c r="L260" t="s">
        <v>33</v>
      </c>
      <c r="M260" t="s">
        <v>34</v>
      </c>
      <c r="N260" t="s">
        <v>34</v>
      </c>
      <c r="O260">
        <v>1016</v>
      </c>
      <c r="P260">
        <v>223</v>
      </c>
      <c r="Q260">
        <v>503</v>
      </c>
      <c r="R260">
        <v>228</v>
      </c>
      <c r="S260">
        <v>289</v>
      </c>
      <c r="T260">
        <v>701</v>
      </c>
      <c r="U260">
        <v>1230</v>
      </c>
      <c r="V260">
        <v>704</v>
      </c>
      <c r="W260" t="s">
        <v>43</v>
      </c>
      <c r="X260">
        <v>3</v>
      </c>
      <c r="Y260">
        <v>1</v>
      </c>
      <c r="Z260">
        <v>1</v>
      </c>
      <c r="AA260">
        <f t="shared" si="28"/>
        <v>-5.085</v>
      </c>
      <c r="AB260">
        <f t="shared" si="29"/>
        <v>13.03</v>
      </c>
      <c r="AC260">
        <f t="shared" si="30"/>
        <v>0.46500000000000102</v>
      </c>
      <c r="AD260">
        <f t="shared" si="31"/>
        <v>-9.26</v>
      </c>
      <c r="AE260">
        <f t="shared" si="32"/>
        <v>3.7499999999999987</v>
      </c>
      <c r="AF260">
        <f t="shared" si="33"/>
        <v>4.6800000000000006</v>
      </c>
      <c r="AG260">
        <f t="shared" si="34"/>
        <v>4.6800000000000006</v>
      </c>
    </row>
    <row r="261" spans="1:33" hidden="1" x14ac:dyDescent="0.2">
      <c r="A261">
        <v>259</v>
      </c>
      <c r="B261">
        <v>259</v>
      </c>
      <c r="C261">
        <v>61</v>
      </c>
      <c r="D261">
        <v>63137</v>
      </c>
      <c r="E261">
        <v>-0.505</v>
      </c>
      <c r="F261">
        <v>5.81</v>
      </c>
      <c r="G261">
        <v>4.4349999999999996</v>
      </c>
      <c r="H261">
        <v>-13.64</v>
      </c>
      <c r="I261">
        <v>-0.90500000000000003</v>
      </c>
      <c r="J261">
        <v>6</v>
      </c>
      <c r="K261" t="s">
        <v>36</v>
      </c>
      <c r="L261" t="s">
        <v>33</v>
      </c>
      <c r="M261" t="s">
        <v>34</v>
      </c>
      <c r="N261" t="s">
        <v>34</v>
      </c>
      <c r="O261">
        <v>1016</v>
      </c>
      <c r="P261">
        <v>223</v>
      </c>
      <c r="Q261">
        <v>503</v>
      </c>
      <c r="R261">
        <v>228</v>
      </c>
      <c r="S261">
        <v>289</v>
      </c>
      <c r="T261">
        <v>701</v>
      </c>
      <c r="U261">
        <v>1230</v>
      </c>
      <c r="V261">
        <v>704</v>
      </c>
      <c r="W261" t="s">
        <v>43</v>
      </c>
      <c r="X261">
        <v>3</v>
      </c>
      <c r="Y261">
        <v>2</v>
      </c>
      <c r="Z261">
        <v>0</v>
      </c>
      <c r="AA261">
        <f t="shared" si="28"/>
        <v>-0.90500000000000003</v>
      </c>
      <c r="AB261">
        <f t="shared" si="29"/>
        <v>6</v>
      </c>
      <c r="AC261">
        <f t="shared" si="30"/>
        <v>4.4349999999999996</v>
      </c>
      <c r="AD261">
        <f t="shared" si="31"/>
        <v>-13.64</v>
      </c>
      <c r="AE261">
        <f t="shared" si="32"/>
        <v>-0.21999999999999975</v>
      </c>
      <c r="AF261">
        <f t="shared" si="33"/>
        <v>8.6499999999999986</v>
      </c>
      <c r="AG261">
        <f t="shared" si="34"/>
        <v>8.6499999999999986</v>
      </c>
    </row>
    <row r="262" spans="1:33" hidden="1" x14ac:dyDescent="0.2">
      <c r="A262">
        <v>260</v>
      </c>
      <c r="B262">
        <v>260</v>
      </c>
      <c r="C262" s="2">
        <v>62</v>
      </c>
      <c r="D262">
        <v>63743</v>
      </c>
      <c r="E262">
        <v>1.415</v>
      </c>
      <c r="F262">
        <v>11.23</v>
      </c>
      <c r="G262">
        <v>-4.1050000000000004</v>
      </c>
      <c r="H262">
        <v>-14.94</v>
      </c>
      <c r="I262">
        <v>1.075</v>
      </c>
      <c r="J262">
        <v>11.23</v>
      </c>
      <c r="K262" t="s">
        <v>32</v>
      </c>
      <c r="L262" t="s">
        <v>33</v>
      </c>
      <c r="M262" t="s">
        <v>34</v>
      </c>
      <c r="N262" t="s">
        <v>34</v>
      </c>
      <c r="O262">
        <v>1018</v>
      </c>
      <c r="P262">
        <v>225</v>
      </c>
      <c r="Q262">
        <v>503</v>
      </c>
      <c r="R262">
        <v>229</v>
      </c>
      <c r="S262">
        <v>289</v>
      </c>
      <c r="T262">
        <v>701</v>
      </c>
      <c r="U262">
        <v>1230</v>
      </c>
      <c r="V262">
        <v>704</v>
      </c>
      <c r="W262" t="s">
        <v>38</v>
      </c>
      <c r="X262">
        <v>7</v>
      </c>
      <c r="Y262">
        <v>0</v>
      </c>
      <c r="Z262">
        <v>6</v>
      </c>
      <c r="AA262">
        <f t="shared" si="28"/>
        <v>1.075</v>
      </c>
      <c r="AB262">
        <f t="shared" si="29"/>
        <v>11.23</v>
      </c>
      <c r="AC262">
        <f t="shared" si="30"/>
        <v>-4.1050000000000004</v>
      </c>
      <c r="AD262">
        <f t="shared" si="31"/>
        <v>-14.94</v>
      </c>
      <c r="AE262">
        <f t="shared" si="32"/>
        <v>8.32</v>
      </c>
      <c r="AF262">
        <f t="shared" si="33"/>
        <v>0.10999999999999943</v>
      </c>
      <c r="AG262">
        <f t="shared" si="34"/>
        <v>8.32</v>
      </c>
    </row>
    <row r="263" spans="1:33" hidden="1" x14ac:dyDescent="0.2">
      <c r="A263">
        <v>261</v>
      </c>
      <c r="B263">
        <v>261</v>
      </c>
      <c r="C263" s="2">
        <v>62</v>
      </c>
      <c r="D263">
        <v>63770</v>
      </c>
      <c r="E263">
        <v>-6.9649999999999999</v>
      </c>
      <c r="F263">
        <v>-13.68</v>
      </c>
      <c r="G263">
        <v>-5.5650000000000004</v>
      </c>
      <c r="H263">
        <v>-13.68</v>
      </c>
      <c r="I263">
        <v>0.82499999999999896</v>
      </c>
      <c r="J263">
        <v>11.61</v>
      </c>
      <c r="K263" t="s">
        <v>36</v>
      </c>
      <c r="L263" t="s">
        <v>33</v>
      </c>
      <c r="M263" t="s">
        <v>34</v>
      </c>
      <c r="N263" t="s">
        <v>34</v>
      </c>
      <c r="O263">
        <v>1018</v>
      </c>
      <c r="P263">
        <v>225</v>
      </c>
      <c r="Q263">
        <v>503</v>
      </c>
      <c r="R263">
        <v>227</v>
      </c>
      <c r="S263">
        <v>289</v>
      </c>
      <c r="T263">
        <v>702</v>
      </c>
      <c r="U263">
        <v>1230</v>
      </c>
      <c r="V263">
        <v>704</v>
      </c>
      <c r="W263" t="s">
        <v>38</v>
      </c>
      <c r="X263">
        <v>7</v>
      </c>
      <c r="Y263">
        <v>1</v>
      </c>
      <c r="Z263">
        <v>5</v>
      </c>
      <c r="AA263">
        <f t="shared" si="28"/>
        <v>5.5650000000000004</v>
      </c>
      <c r="AB263">
        <f t="shared" si="29"/>
        <v>13.68</v>
      </c>
      <c r="AC263">
        <f t="shared" si="30"/>
        <v>-0.82499999999999896</v>
      </c>
      <c r="AD263">
        <f t="shared" si="31"/>
        <v>-11.61</v>
      </c>
      <c r="AE263">
        <f t="shared" si="32"/>
        <v>5.0399999999999991</v>
      </c>
      <c r="AF263">
        <f t="shared" si="33"/>
        <v>3.390000000000001</v>
      </c>
      <c r="AG263">
        <f t="shared" si="34"/>
        <v>5.0399999999999991</v>
      </c>
    </row>
    <row r="264" spans="1:33" hidden="1" x14ac:dyDescent="0.2">
      <c r="A264">
        <v>262</v>
      </c>
      <c r="B264">
        <v>262</v>
      </c>
      <c r="C264" s="2">
        <v>62</v>
      </c>
      <c r="D264">
        <v>63804</v>
      </c>
      <c r="E264">
        <v>3.1150000000000002</v>
      </c>
      <c r="F264">
        <v>12.09</v>
      </c>
      <c r="G264">
        <v>-4.3550000000000004</v>
      </c>
      <c r="H264">
        <v>-13</v>
      </c>
      <c r="I264">
        <v>1.9450000000000001</v>
      </c>
      <c r="J264">
        <v>12.09</v>
      </c>
      <c r="K264" t="s">
        <v>32</v>
      </c>
      <c r="L264" t="s">
        <v>33</v>
      </c>
      <c r="M264" t="s">
        <v>34</v>
      </c>
      <c r="N264" t="s">
        <v>34</v>
      </c>
      <c r="O264">
        <v>1018</v>
      </c>
      <c r="P264">
        <v>225</v>
      </c>
      <c r="Q264">
        <v>504</v>
      </c>
      <c r="R264">
        <v>226</v>
      </c>
      <c r="S264">
        <v>289</v>
      </c>
      <c r="T264">
        <v>702</v>
      </c>
      <c r="U264">
        <v>1230</v>
      </c>
      <c r="V264">
        <v>703</v>
      </c>
      <c r="W264" t="s">
        <v>38</v>
      </c>
      <c r="X264">
        <v>7</v>
      </c>
      <c r="Y264">
        <v>2</v>
      </c>
      <c r="Z264">
        <v>4</v>
      </c>
      <c r="AA264">
        <f t="shared" si="28"/>
        <v>1.9450000000000001</v>
      </c>
      <c r="AB264">
        <f t="shared" si="29"/>
        <v>12.09</v>
      </c>
      <c r="AC264">
        <f t="shared" si="30"/>
        <v>-4.3550000000000004</v>
      </c>
      <c r="AD264">
        <f t="shared" si="31"/>
        <v>-13</v>
      </c>
      <c r="AE264">
        <f t="shared" si="32"/>
        <v>8.57</v>
      </c>
      <c r="AF264">
        <f t="shared" si="33"/>
        <v>0.14000000000000057</v>
      </c>
      <c r="AG264">
        <f t="shared" si="34"/>
        <v>8.57</v>
      </c>
    </row>
    <row r="265" spans="1:33" hidden="1" x14ac:dyDescent="0.2">
      <c r="A265">
        <v>263</v>
      </c>
      <c r="B265">
        <v>263</v>
      </c>
      <c r="C265" s="2">
        <v>62</v>
      </c>
      <c r="D265">
        <v>63842</v>
      </c>
      <c r="E265">
        <v>-3.4950000000000001</v>
      </c>
      <c r="F265">
        <v>-14.09</v>
      </c>
      <c r="G265">
        <v>-2.2650000000000001</v>
      </c>
      <c r="H265">
        <v>-14.09</v>
      </c>
      <c r="I265">
        <v>1.355</v>
      </c>
      <c r="J265">
        <v>12.59</v>
      </c>
      <c r="K265" t="s">
        <v>36</v>
      </c>
      <c r="L265" t="s">
        <v>33</v>
      </c>
      <c r="M265" t="s">
        <v>34</v>
      </c>
      <c r="N265" t="s">
        <v>34</v>
      </c>
      <c r="O265">
        <v>1019</v>
      </c>
      <c r="P265">
        <v>225</v>
      </c>
      <c r="Q265">
        <v>503</v>
      </c>
      <c r="R265">
        <v>228</v>
      </c>
      <c r="S265">
        <v>289</v>
      </c>
      <c r="T265">
        <v>701</v>
      </c>
      <c r="U265">
        <v>1230</v>
      </c>
      <c r="V265">
        <v>704</v>
      </c>
      <c r="W265" t="s">
        <v>38</v>
      </c>
      <c r="X265">
        <v>7</v>
      </c>
      <c r="Y265">
        <v>3</v>
      </c>
      <c r="Z265">
        <v>3</v>
      </c>
      <c r="AA265">
        <f t="shared" si="28"/>
        <v>2.2650000000000001</v>
      </c>
      <c r="AB265">
        <f t="shared" si="29"/>
        <v>14.09</v>
      </c>
      <c r="AC265">
        <f t="shared" si="30"/>
        <v>-1.355</v>
      </c>
      <c r="AD265">
        <f t="shared" si="31"/>
        <v>-12.59</v>
      </c>
      <c r="AE265">
        <f t="shared" si="32"/>
        <v>5.57</v>
      </c>
      <c r="AF265">
        <f t="shared" si="33"/>
        <v>2.86</v>
      </c>
      <c r="AG265">
        <f t="shared" si="34"/>
        <v>5.57</v>
      </c>
    </row>
    <row r="266" spans="1:33" hidden="1" x14ac:dyDescent="0.2">
      <c r="A266">
        <v>264</v>
      </c>
      <c r="B266">
        <v>264</v>
      </c>
      <c r="C266" s="2">
        <v>62</v>
      </c>
      <c r="D266">
        <v>63875</v>
      </c>
      <c r="E266">
        <v>3.4849999999999999</v>
      </c>
      <c r="F266">
        <v>13.26</v>
      </c>
      <c r="G266">
        <v>-1.2649999999999999</v>
      </c>
      <c r="H266">
        <v>-14.82</v>
      </c>
      <c r="I266">
        <v>2.165</v>
      </c>
      <c r="J266">
        <v>13.26</v>
      </c>
      <c r="K266" t="s">
        <v>32</v>
      </c>
      <c r="L266" t="s">
        <v>33</v>
      </c>
      <c r="M266" t="s">
        <v>34</v>
      </c>
      <c r="N266" t="s">
        <v>34</v>
      </c>
      <c r="O266">
        <v>1017</v>
      </c>
      <c r="P266">
        <v>224</v>
      </c>
      <c r="Q266">
        <v>502</v>
      </c>
      <c r="R266">
        <v>228</v>
      </c>
      <c r="S266">
        <v>289</v>
      </c>
      <c r="T266">
        <v>701</v>
      </c>
      <c r="U266">
        <v>1229</v>
      </c>
      <c r="V266">
        <v>704</v>
      </c>
      <c r="W266" t="s">
        <v>38</v>
      </c>
      <c r="X266">
        <v>7</v>
      </c>
      <c r="Y266">
        <v>4</v>
      </c>
      <c r="Z266">
        <v>2</v>
      </c>
      <c r="AA266">
        <f t="shared" si="28"/>
        <v>2.165</v>
      </c>
      <c r="AB266">
        <f t="shared" si="29"/>
        <v>13.26</v>
      </c>
      <c r="AC266">
        <f t="shared" si="30"/>
        <v>-1.2649999999999999</v>
      </c>
      <c r="AD266">
        <f t="shared" si="31"/>
        <v>-14.82</v>
      </c>
      <c r="AE266">
        <f t="shared" si="32"/>
        <v>5.4799999999999995</v>
      </c>
      <c r="AF266">
        <f t="shared" si="33"/>
        <v>2.95</v>
      </c>
      <c r="AG266">
        <f t="shared" si="34"/>
        <v>5.4799999999999995</v>
      </c>
    </row>
    <row r="267" spans="1:33" hidden="1" x14ac:dyDescent="0.2">
      <c r="A267">
        <v>265</v>
      </c>
      <c r="B267">
        <v>265</v>
      </c>
      <c r="C267" s="2">
        <v>62</v>
      </c>
      <c r="D267">
        <v>63912</v>
      </c>
      <c r="E267">
        <v>3.4849999999999999</v>
      </c>
      <c r="F267">
        <v>13.26</v>
      </c>
      <c r="G267">
        <v>-2.9750000000000001</v>
      </c>
      <c r="H267">
        <v>-15.18</v>
      </c>
      <c r="I267">
        <v>1.425</v>
      </c>
      <c r="J267">
        <v>13.56</v>
      </c>
      <c r="K267" t="s">
        <v>32</v>
      </c>
      <c r="L267" t="s">
        <v>33</v>
      </c>
      <c r="M267" t="s">
        <v>34</v>
      </c>
      <c r="N267" t="s">
        <v>34</v>
      </c>
      <c r="O267">
        <v>1017</v>
      </c>
      <c r="P267">
        <v>224</v>
      </c>
      <c r="Q267">
        <v>502</v>
      </c>
      <c r="R267">
        <v>228</v>
      </c>
      <c r="S267">
        <v>289</v>
      </c>
      <c r="T267">
        <v>701</v>
      </c>
      <c r="U267">
        <v>1229</v>
      </c>
      <c r="V267">
        <v>704</v>
      </c>
      <c r="W267" t="s">
        <v>38</v>
      </c>
      <c r="X267">
        <v>7</v>
      </c>
      <c r="Y267">
        <v>5</v>
      </c>
      <c r="Z267">
        <v>1</v>
      </c>
      <c r="AA267">
        <f t="shared" si="28"/>
        <v>1.425</v>
      </c>
      <c r="AB267">
        <f t="shared" si="29"/>
        <v>13.56</v>
      </c>
      <c r="AC267">
        <f t="shared" si="30"/>
        <v>-2.9750000000000001</v>
      </c>
      <c r="AD267">
        <f t="shared" si="31"/>
        <v>-15.18</v>
      </c>
      <c r="AE267">
        <f t="shared" si="32"/>
        <v>7.1899999999999995</v>
      </c>
      <c r="AF267">
        <f t="shared" si="33"/>
        <v>1.2399999999999998</v>
      </c>
      <c r="AG267">
        <f t="shared" si="34"/>
        <v>7.1899999999999995</v>
      </c>
    </row>
    <row r="268" spans="1:33" hidden="1" x14ac:dyDescent="0.2">
      <c r="A268">
        <v>266</v>
      </c>
      <c r="B268">
        <v>266</v>
      </c>
      <c r="C268" s="2">
        <v>62</v>
      </c>
      <c r="D268">
        <v>63939</v>
      </c>
      <c r="E268">
        <v>3.2050000000000001</v>
      </c>
      <c r="F268">
        <v>13.53</v>
      </c>
      <c r="G268">
        <v>-2.1749999999999998</v>
      </c>
      <c r="H268">
        <v>-14.58</v>
      </c>
      <c r="I268">
        <v>2.2850000000000001</v>
      </c>
      <c r="J268">
        <v>13.53</v>
      </c>
      <c r="K268" t="s">
        <v>32</v>
      </c>
      <c r="L268" t="s">
        <v>33</v>
      </c>
      <c r="M268" t="s">
        <v>34</v>
      </c>
      <c r="N268" t="s">
        <v>34</v>
      </c>
      <c r="O268">
        <v>1019</v>
      </c>
      <c r="P268">
        <v>225</v>
      </c>
      <c r="Q268">
        <v>503</v>
      </c>
      <c r="R268">
        <v>228</v>
      </c>
      <c r="S268">
        <v>289</v>
      </c>
      <c r="T268">
        <v>701</v>
      </c>
      <c r="U268">
        <v>1230</v>
      </c>
      <c r="V268">
        <v>704</v>
      </c>
      <c r="W268" t="s">
        <v>38</v>
      </c>
      <c r="X268">
        <v>7</v>
      </c>
      <c r="Y268">
        <v>6</v>
      </c>
      <c r="Z268">
        <v>0</v>
      </c>
      <c r="AA268">
        <f t="shared" si="28"/>
        <v>2.2850000000000001</v>
      </c>
      <c r="AB268">
        <f t="shared" si="29"/>
        <v>13.53</v>
      </c>
      <c r="AC268">
        <f t="shared" si="30"/>
        <v>-2.1749999999999998</v>
      </c>
      <c r="AD268">
        <f t="shared" si="31"/>
        <v>-14.58</v>
      </c>
      <c r="AE268">
        <f t="shared" si="32"/>
        <v>6.39</v>
      </c>
      <c r="AF268">
        <f t="shared" si="33"/>
        <v>2.04</v>
      </c>
      <c r="AG268">
        <f t="shared" si="34"/>
        <v>6.39</v>
      </c>
    </row>
    <row r="269" spans="1:33" hidden="1" x14ac:dyDescent="0.2">
      <c r="A269">
        <v>267</v>
      </c>
      <c r="B269">
        <v>267</v>
      </c>
      <c r="C269">
        <v>63</v>
      </c>
      <c r="D269">
        <v>64835</v>
      </c>
      <c r="E269">
        <v>-0.78500000000000003</v>
      </c>
      <c r="F269">
        <v>11.49</v>
      </c>
      <c r="G269">
        <v>3.8250000000000002</v>
      </c>
      <c r="H269">
        <v>-14.76</v>
      </c>
      <c r="I269">
        <v>-0.81499999999999995</v>
      </c>
      <c r="J269">
        <v>11.49</v>
      </c>
      <c r="K269" t="s">
        <v>32</v>
      </c>
      <c r="L269" t="s">
        <v>33</v>
      </c>
      <c r="M269" t="s">
        <v>34</v>
      </c>
      <c r="N269" t="s">
        <v>34</v>
      </c>
      <c r="O269">
        <v>1019</v>
      </c>
      <c r="P269">
        <v>225</v>
      </c>
      <c r="Q269">
        <v>503</v>
      </c>
      <c r="R269">
        <v>228</v>
      </c>
      <c r="S269">
        <v>289</v>
      </c>
      <c r="T269">
        <v>701</v>
      </c>
      <c r="U269">
        <v>1230</v>
      </c>
      <c r="V269">
        <v>704</v>
      </c>
      <c r="W269" t="s">
        <v>35</v>
      </c>
      <c r="X269">
        <v>4</v>
      </c>
      <c r="Y269">
        <v>0</v>
      </c>
      <c r="Z269">
        <v>3</v>
      </c>
      <c r="AA269">
        <f t="shared" si="28"/>
        <v>-0.81499999999999995</v>
      </c>
      <c r="AB269">
        <f t="shared" si="29"/>
        <v>11.49</v>
      </c>
      <c r="AC269">
        <f t="shared" si="30"/>
        <v>3.8250000000000002</v>
      </c>
      <c r="AD269">
        <f t="shared" si="31"/>
        <v>-14.76</v>
      </c>
      <c r="AE269">
        <f t="shared" si="32"/>
        <v>0.38999999999999968</v>
      </c>
      <c r="AF269">
        <f t="shared" si="33"/>
        <v>8.0399999999999991</v>
      </c>
      <c r="AG269">
        <f t="shared" si="34"/>
        <v>8.0399999999999991</v>
      </c>
    </row>
    <row r="270" spans="1:33" hidden="1" x14ac:dyDescent="0.2">
      <c r="A270">
        <v>268</v>
      </c>
      <c r="B270">
        <v>268</v>
      </c>
      <c r="C270">
        <v>63</v>
      </c>
      <c r="D270">
        <v>64859</v>
      </c>
      <c r="E270">
        <v>5.4550000000000001</v>
      </c>
      <c r="F270">
        <v>-13.6</v>
      </c>
      <c r="G270">
        <v>4.2450000000000001</v>
      </c>
      <c r="H270">
        <v>-13.6</v>
      </c>
      <c r="I270">
        <v>-0.58499999999999996</v>
      </c>
      <c r="J270">
        <v>10.38</v>
      </c>
      <c r="K270" t="s">
        <v>36</v>
      </c>
      <c r="L270" t="s">
        <v>33</v>
      </c>
      <c r="M270" t="s">
        <v>34</v>
      </c>
      <c r="N270" t="s">
        <v>34</v>
      </c>
      <c r="O270">
        <v>1019</v>
      </c>
      <c r="P270">
        <v>226</v>
      </c>
      <c r="Q270">
        <v>503</v>
      </c>
      <c r="R270">
        <v>228</v>
      </c>
      <c r="S270">
        <v>289</v>
      </c>
      <c r="T270">
        <v>701</v>
      </c>
      <c r="U270">
        <v>1230</v>
      </c>
      <c r="V270">
        <v>704</v>
      </c>
      <c r="W270" t="s">
        <v>35</v>
      </c>
      <c r="X270">
        <v>4</v>
      </c>
      <c r="Y270">
        <v>1</v>
      </c>
      <c r="Z270">
        <v>2</v>
      </c>
      <c r="AA270">
        <f t="shared" si="28"/>
        <v>-4.2450000000000001</v>
      </c>
      <c r="AB270">
        <f t="shared" si="29"/>
        <v>13.6</v>
      </c>
      <c r="AC270">
        <f t="shared" si="30"/>
        <v>0.58499999999999996</v>
      </c>
      <c r="AD270">
        <f t="shared" si="31"/>
        <v>-10.38</v>
      </c>
      <c r="AE270">
        <f t="shared" si="32"/>
        <v>3.63</v>
      </c>
      <c r="AF270">
        <f t="shared" si="33"/>
        <v>4.8</v>
      </c>
      <c r="AG270">
        <f t="shared" si="34"/>
        <v>4.8</v>
      </c>
    </row>
    <row r="271" spans="1:33" x14ac:dyDescent="0.2">
      <c r="A271">
        <v>269</v>
      </c>
      <c r="B271">
        <v>269</v>
      </c>
      <c r="C271">
        <v>63</v>
      </c>
      <c r="D271">
        <v>64883</v>
      </c>
      <c r="E271">
        <v>-0.91500000000000004</v>
      </c>
      <c r="F271">
        <v>7.42</v>
      </c>
      <c r="G271">
        <v>4.1349999999999998</v>
      </c>
      <c r="H271">
        <v>-13.35</v>
      </c>
      <c r="I271">
        <v>-0.86499999999999999</v>
      </c>
      <c r="J271">
        <v>7.42</v>
      </c>
      <c r="K271" t="s">
        <v>32</v>
      </c>
      <c r="L271" t="s">
        <v>33</v>
      </c>
      <c r="M271" t="s">
        <v>34</v>
      </c>
      <c r="N271" t="s">
        <v>34</v>
      </c>
      <c r="O271">
        <v>1016</v>
      </c>
      <c r="P271">
        <v>223</v>
      </c>
      <c r="Q271">
        <v>502</v>
      </c>
      <c r="R271">
        <v>228</v>
      </c>
      <c r="S271">
        <v>289</v>
      </c>
      <c r="T271">
        <v>702</v>
      </c>
      <c r="U271">
        <v>1230</v>
      </c>
      <c r="V271">
        <v>704</v>
      </c>
      <c r="W271" t="s">
        <v>35</v>
      </c>
      <c r="X271">
        <v>4</v>
      </c>
      <c r="Y271">
        <v>2</v>
      </c>
      <c r="Z271">
        <v>1</v>
      </c>
      <c r="AA271">
        <f t="shared" si="28"/>
        <v>-0.86499999999999999</v>
      </c>
      <c r="AB271">
        <f t="shared" si="29"/>
        <v>7.42</v>
      </c>
      <c r="AC271">
        <f t="shared" si="30"/>
        <v>4.1349999999999998</v>
      </c>
      <c r="AD271">
        <f t="shared" si="31"/>
        <v>-13.35</v>
      </c>
      <c r="AE271">
        <f t="shared" si="32"/>
        <v>8.0000000000000071E-2</v>
      </c>
      <c r="AF271">
        <f t="shared" si="33"/>
        <v>8.35</v>
      </c>
      <c r="AG271">
        <f t="shared" si="34"/>
        <v>8.35</v>
      </c>
    </row>
    <row r="272" spans="1:33" hidden="1" x14ac:dyDescent="0.2">
      <c r="A272">
        <v>270</v>
      </c>
      <c r="B272">
        <v>270</v>
      </c>
      <c r="C272">
        <v>63</v>
      </c>
      <c r="D272">
        <v>64924</v>
      </c>
      <c r="E272">
        <v>-1.875</v>
      </c>
      <c r="F272">
        <v>-13.23</v>
      </c>
      <c r="G272">
        <v>-0.46500000000000102</v>
      </c>
      <c r="H272">
        <v>-13.4</v>
      </c>
      <c r="I272">
        <v>-0.79500000000000004</v>
      </c>
      <c r="J272">
        <v>3.68</v>
      </c>
      <c r="K272" t="s">
        <v>32</v>
      </c>
      <c r="L272" t="s">
        <v>33</v>
      </c>
      <c r="M272" t="s">
        <v>34</v>
      </c>
      <c r="N272" t="s">
        <v>34</v>
      </c>
      <c r="O272">
        <v>1016</v>
      </c>
      <c r="P272">
        <v>223</v>
      </c>
      <c r="Q272">
        <v>502</v>
      </c>
      <c r="R272">
        <v>228</v>
      </c>
      <c r="S272">
        <v>289</v>
      </c>
      <c r="T272">
        <v>702</v>
      </c>
      <c r="U272">
        <v>1230</v>
      </c>
      <c r="V272">
        <v>704</v>
      </c>
      <c r="W272" t="s">
        <v>35</v>
      </c>
      <c r="X272">
        <v>4</v>
      </c>
      <c r="Y272">
        <v>3</v>
      </c>
      <c r="Z272">
        <v>0</v>
      </c>
      <c r="AA272">
        <f t="shared" si="28"/>
        <v>0.46500000000000102</v>
      </c>
      <c r="AB272">
        <f t="shared" si="29"/>
        <v>13.4</v>
      </c>
      <c r="AC272">
        <f t="shared" si="30"/>
        <v>0.79500000000000004</v>
      </c>
      <c r="AD272">
        <f t="shared" si="31"/>
        <v>-3.68</v>
      </c>
      <c r="AE272">
        <f t="shared" si="32"/>
        <v>3.42</v>
      </c>
      <c r="AF272">
        <f t="shared" si="33"/>
        <v>5.01</v>
      </c>
      <c r="AG272">
        <f t="shared" si="34"/>
        <v>5.01</v>
      </c>
    </row>
    <row r="273" spans="1:33" hidden="1" x14ac:dyDescent="0.2">
      <c r="A273">
        <v>271</v>
      </c>
      <c r="B273">
        <v>271</v>
      </c>
      <c r="C273" s="1">
        <v>64</v>
      </c>
      <c r="D273">
        <v>65689</v>
      </c>
      <c r="E273">
        <v>1.665</v>
      </c>
      <c r="F273">
        <v>-48.87</v>
      </c>
      <c r="G273">
        <v>-4.1749999999999998</v>
      </c>
      <c r="H273">
        <v>-15.07</v>
      </c>
      <c r="I273">
        <v>-28.145</v>
      </c>
      <c r="J273">
        <v>-48.87</v>
      </c>
      <c r="K273" t="s">
        <v>32</v>
      </c>
      <c r="L273" t="s">
        <v>33</v>
      </c>
      <c r="M273" t="s">
        <v>34</v>
      </c>
      <c r="N273" t="s">
        <v>34</v>
      </c>
      <c r="O273">
        <v>1017</v>
      </c>
      <c r="P273">
        <v>227</v>
      </c>
      <c r="Q273">
        <v>504</v>
      </c>
      <c r="R273">
        <v>230</v>
      </c>
      <c r="S273">
        <v>289</v>
      </c>
      <c r="T273">
        <v>702</v>
      </c>
      <c r="U273">
        <v>1229</v>
      </c>
      <c r="V273">
        <v>704</v>
      </c>
      <c r="W273" t="s">
        <v>37</v>
      </c>
      <c r="X273">
        <v>5</v>
      </c>
      <c r="Y273">
        <v>0</v>
      </c>
      <c r="Z273">
        <v>4</v>
      </c>
      <c r="AA273">
        <f t="shared" si="28"/>
        <v>4.1749999999999998</v>
      </c>
      <c r="AB273">
        <f t="shared" si="29"/>
        <v>15.07</v>
      </c>
      <c r="AC273">
        <f t="shared" si="30"/>
        <v>28.145</v>
      </c>
      <c r="AD273">
        <f t="shared" si="31"/>
        <v>48.87</v>
      </c>
      <c r="AE273">
        <f t="shared" si="32"/>
        <v>-23.93</v>
      </c>
      <c r="AF273">
        <f t="shared" si="33"/>
        <v>32.36</v>
      </c>
      <c r="AG273">
        <f t="shared" si="34"/>
        <v>32.36</v>
      </c>
    </row>
    <row r="274" spans="1:33" hidden="1" x14ac:dyDescent="0.2">
      <c r="A274">
        <v>272</v>
      </c>
      <c r="B274">
        <v>272</v>
      </c>
      <c r="C274" s="1">
        <v>64</v>
      </c>
      <c r="D274">
        <v>65743</v>
      </c>
      <c r="E274">
        <v>-7.0549999999999997</v>
      </c>
      <c r="F274">
        <v>-13.21</v>
      </c>
      <c r="G274">
        <v>-5.4950000000000001</v>
      </c>
      <c r="H274">
        <v>-13.21</v>
      </c>
      <c r="I274">
        <v>0.92500000000000004</v>
      </c>
      <c r="J274">
        <v>11.54</v>
      </c>
      <c r="K274" t="s">
        <v>36</v>
      </c>
      <c r="L274" t="s">
        <v>33</v>
      </c>
      <c r="M274" t="s">
        <v>34</v>
      </c>
      <c r="N274" t="s">
        <v>34</v>
      </c>
      <c r="O274">
        <v>1016</v>
      </c>
      <c r="P274">
        <v>227</v>
      </c>
      <c r="Q274">
        <v>504</v>
      </c>
      <c r="R274">
        <v>228</v>
      </c>
      <c r="S274">
        <v>289</v>
      </c>
      <c r="T274">
        <v>702</v>
      </c>
      <c r="U274">
        <v>1230</v>
      </c>
      <c r="V274">
        <v>705</v>
      </c>
      <c r="W274" t="s">
        <v>37</v>
      </c>
      <c r="X274">
        <v>5</v>
      </c>
      <c r="Y274">
        <v>1</v>
      </c>
      <c r="Z274">
        <v>3</v>
      </c>
      <c r="AA274">
        <f t="shared" si="28"/>
        <v>5.4950000000000001</v>
      </c>
      <c r="AB274">
        <f t="shared" si="29"/>
        <v>13.21</v>
      </c>
      <c r="AC274">
        <f t="shared" si="30"/>
        <v>-0.92500000000000004</v>
      </c>
      <c r="AD274">
        <f t="shared" si="31"/>
        <v>-11.54</v>
      </c>
      <c r="AE274">
        <f t="shared" si="32"/>
        <v>5.14</v>
      </c>
      <c r="AF274">
        <f t="shared" si="33"/>
        <v>3.29</v>
      </c>
      <c r="AG274">
        <f t="shared" si="34"/>
        <v>5.14</v>
      </c>
    </row>
    <row r="275" spans="1:33" hidden="1" x14ac:dyDescent="0.2">
      <c r="A275">
        <v>273</v>
      </c>
      <c r="B275">
        <v>273</v>
      </c>
      <c r="C275" s="1">
        <v>64</v>
      </c>
      <c r="D275">
        <v>65777</v>
      </c>
      <c r="E275">
        <v>1.9650000000000001</v>
      </c>
      <c r="F275">
        <v>12.11</v>
      </c>
      <c r="G275">
        <v>-5.9249999999999998</v>
      </c>
      <c r="H275">
        <v>-13.71</v>
      </c>
      <c r="I275">
        <v>1.175</v>
      </c>
      <c r="J275">
        <v>12.11</v>
      </c>
      <c r="K275" t="s">
        <v>32</v>
      </c>
      <c r="L275" t="s">
        <v>33</v>
      </c>
      <c r="M275" t="s">
        <v>34</v>
      </c>
      <c r="N275" t="s">
        <v>34</v>
      </c>
      <c r="O275">
        <v>1016</v>
      </c>
      <c r="P275">
        <v>226</v>
      </c>
      <c r="Q275">
        <v>503</v>
      </c>
      <c r="R275">
        <v>230</v>
      </c>
      <c r="S275">
        <v>289</v>
      </c>
      <c r="T275">
        <v>702</v>
      </c>
      <c r="U275">
        <v>1230</v>
      </c>
      <c r="V275">
        <v>705</v>
      </c>
      <c r="W275" t="s">
        <v>37</v>
      </c>
      <c r="X275">
        <v>5</v>
      </c>
      <c r="Y275">
        <v>2</v>
      </c>
      <c r="Z275">
        <v>2</v>
      </c>
      <c r="AA275">
        <f t="shared" si="28"/>
        <v>1.175</v>
      </c>
      <c r="AB275">
        <f t="shared" si="29"/>
        <v>12.11</v>
      </c>
      <c r="AC275">
        <f t="shared" si="30"/>
        <v>-5.9249999999999998</v>
      </c>
      <c r="AD275">
        <f t="shared" si="31"/>
        <v>-13.71</v>
      </c>
      <c r="AE275">
        <f t="shared" si="32"/>
        <v>10.14</v>
      </c>
      <c r="AF275">
        <f t="shared" si="33"/>
        <v>1.71</v>
      </c>
      <c r="AG275">
        <f t="shared" si="34"/>
        <v>10.14</v>
      </c>
    </row>
    <row r="276" spans="1:33" hidden="1" x14ac:dyDescent="0.2">
      <c r="A276">
        <v>274</v>
      </c>
      <c r="B276">
        <v>274</v>
      </c>
      <c r="C276" s="1">
        <v>64</v>
      </c>
      <c r="D276">
        <v>65821</v>
      </c>
      <c r="E276">
        <v>1.7250000000000001</v>
      </c>
      <c r="F276">
        <v>-13.97</v>
      </c>
      <c r="G276">
        <v>0.45500000000000002</v>
      </c>
      <c r="H276">
        <v>-13.97</v>
      </c>
      <c r="I276">
        <v>-0.185000000000001</v>
      </c>
      <c r="J276">
        <v>12.7</v>
      </c>
      <c r="K276" t="s">
        <v>36</v>
      </c>
      <c r="L276" t="s">
        <v>33</v>
      </c>
      <c r="M276" t="s">
        <v>34</v>
      </c>
      <c r="N276" t="s">
        <v>34</v>
      </c>
      <c r="O276">
        <v>1019</v>
      </c>
      <c r="P276">
        <v>227</v>
      </c>
      <c r="Q276">
        <v>503</v>
      </c>
      <c r="R276">
        <v>229</v>
      </c>
      <c r="S276">
        <v>289</v>
      </c>
      <c r="T276">
        <v>702</v>
      </c>
      <c r="U276">
        <v>1230</v>
      </c>
      <c r="V276">
        <v>705</v>
      </c>
      <c r="W276" t="s">
        <v>37</v>
      </c>
      <c r="X276">
        <v>5</v>
      </c>
      <c r="Y276">
        <v>3</v>
      </c>
      <c r="Z276">
        <v>1</v>
      </c>
      <c r="AA276">
        <f t="shared" si="28"/>
        <v>-0.45500000000000002</v>
      </c>
      <c r="AB276">
        <f t="shared" si="29"/>
        <v>13.97</v>
      </c>
      <c r="AC276">
        <f t="shared" si="30"/>
        <v>0.185000000000001</v>
      </c>
      <c r="AD276">
        <f t="shared" si="31"/>
        <v>-12.7</v>
      </c>
      <c r="AE276">
        <f t="shared" si="32"/>
        <v>4.0299999999999985</v>
      </c>
      <c r="AF276">
        <f t="shared" si="33"/>
        <v>4.4000000000000012</v>
      </c>
      <c r="AG276">
        <f t="shared" si="34"/>
        <v>4.4000000000000012</v>
      </c>
    </row>
    <row r="277" spans="1:33" hidden="1" x14ac:dyDescent="0.2">
      <c r="A277">
        <v>275</v>
      </c>
      <c r="B277">
        <v>275</v>
      </c>
      <c r="C277" s="1">
        <v>64</v>
      </c>
      <c r="D277">
        <v>65867</v>
      </c>
      <c r="E277">
        <v>-2.855</v>
      </c>
      <c r="F277">
        <v>12.68</v>
      </c>
      <c r="G277">
        <v>2.2250000000000001</v>
      </c>
      <c r="H277">
        <v>-15.45</v>
      </c>
      <c r="I277">
        <v>-3.8849999999999998</v>
      </c>
      <c r="J277">
        <v>12.68</v>
      </c>
      <c r="K277" t="s">
        <v>32</v>
      </c>
      <c r="L277" t="s">
        <v>33</v>
      </c>
      <c r="M277" t="s">
        <v>34</v>
      </c>
      <c r="N277" t="s">
        <v>34</v>
      </c>
      <c r="O277">
        <v>1018</v>
      </c>
      <c r="P277">
        <v>228</v>
      </c>
      <c r="Q277">
        <v>503</v>
      </c>
      <c r="R277">
        <v>229</v>
      </c>
      <c r="S277">
        <v>286</v>
      </c>
      <c r="T277">
        <v>700</v>
      </c>
      <c r="U277">
        <v>1229</v>
      </c>
      <c r="V277">
        <v>705</v>
      </c>
      <c r="W277" t="s">
        <v>37</v>
      </c>
      <c r="X277">
        <v>5</v>
      </c>
      <c r="Y277">
        <v>4</v>
      </c>
      <c r="Z277">
        <v>0</v>
      </c>
      <c r="AA277">
        <f t="shared" si="28"/>
        <v>-3.8849999999999998</v>
      </c>
      <c r="AB277">
        <f t="shared" si="29"/>
        <v>12.68</v>
      </c>
      <c r="AC277">
        <f t="shared" si="30"/>
        <v>2.2250000000000001</v>
      </c>
      <c r="AD277">
        <f t="shared" si="31"/>
        <v>-15.45</v>
      </c>
      <c r="AE277">
        <f t="shared" si="32"/>
        <v>1.9899999999999998</v>
      </c>
      <c r="AF277">
        <f t="shared" si="33"/>
        <v>6.4399999999999995</v>
      </c>
      <c r="AG277">
        <f t="shared" si="34"/>
        <v>6.4399999999999995</v>
      </c>
    </row>
    <row r="278" spans="1:33" hidden="1" x14ac:dyDescent="0.2">
      <c r="A278">
        <v>276</v>
      </c>
      <c r="B278">
        <v>276</v>
      </c>
      <c r="C278">
        <v>65</v>
      </c>
      <c r="D278">
        <v>66637</v>
      </c>
      <c r="E278">
        <v>-0.93500000000000005</v>
      </c>
      <c r="F278">
        <v>12</v>
      </c>
      <c r="G278">
        <v>3.7050000000000001</v>
      </c>
      <c r="H278">
        <v>-14.76</v>
      </c>
      <c r="I278">
        <v>-1.365</v>
      </c>
      <c r="J278">
        <v>12</v>
      </c>
      <c r="K278" t="s">
        <v>32</v>
      </c>
      <c r="L278" t="s">
        <v>33</v>
      </c>
      <c r="M278" t="s">
        <v>34</v>
      </c>
      <c r="N278" t="s">
        <v>34</v>
      </c>
      <c r="O278">
        <v>1016</v>
      </c>
      <c r="P278">
        <v>223</v>
      </c>
      <c r="Q278">
        <v>503</v>
      </c>
      <c r="R278">
        <v>228</v>
      </c>
      <c r="S278">
        <v>289</v>
      </c>
      <c r="T278">
        <v>704</v>
      </c>
      <c r="U278">
        <v>1230</v>
      </c>
      <c r="V278">
        <v>704</v>
      </c>
      <c r="W278" t="s">
        <v>42</v>
      </c>
      <c r="X278">
        <v>15</v>
      </c>
      <c r="Y278">
        <v>0</v>
      </c>
      <c r="Z278">
        <v>14</v>
      </c>
      <c r="AA278">
        <f t="shared" si="28"/>
        <v>-1.365</v>
      </c>
      <c r="AB278">
        <f t="shared" si="29"/>
        <v>12</v>
      </c>
      <c r="AC278">
        <f t="shared" si="30"/>
        <v>3.7050000000000001</v>
      </c>
      <c r="AD278">
        <f t="shared" si="31"/>
        <v>-14.76</v>
      </c>
      <c r="AE278">
        <f t="shared" si="32"/>
        <v>0.50999999999999979</v>
      </c>
      <c r="AF278">
        <f t="shared" si="33"/>
        <v>7.92</v>
      </c>
      <c r="AG278">
        <f t="shared" si="34"/>
        <v>7.92</v>
      </c>
    </row>
    <row r="279" spans="1:33" hidden="1" x14ac:dyDescent="0.2">
      <c r="A279">
        <v>277</v>
      </c>
      <c r="B279">
        <v>277</v>
      </c>
      <c r="C279">
        <v>65</v>
      </c>
      <c r="D279">
        <v>66687</v>
      </c>
      <c r="E279">
        <v>5.4450000000000003</v>
      </c>
      <c r="F279">
        <v>-13.04</v>
      </c>
      <c r="G279">
        <v>4.2649999999999997</v>
      </c>
      <c r="H279">
        <v>-13.04</v>
      </c>
      <c r="I279">
        <v>-1.2350000000000001</v>
      </c>
      <c r="J279">
        <v>11.18</v>
      </c>
      <c r="K279" t="s">
        <v>36</v>
      </c>
      <c r="L279" t="s">
        <v>33</v>
      </c>
      <c r="M279" t="s">
        <v>34</v>
      </c>
      <c r="N279" t="s">
        <v>34</v>
      </c>
      <c r="O279">
        <v>1019</v>
      </c>
      <c r="P279">
        <v>227</v>
      </c>
      <c r="Q279">
        <v>503</v>
      </c>
      <c r="R279">
        <v>230</v>
      </c>
      <c r="S279">
        <v>289</v>
      </c>
      <c r="T279">
        <v>704</v>
      </c>
      <c r="U279">
        <v>1230</v>
      </c>
      <c r="V279">
        <v>705</v>
      </c>
      <c r="W279" t="s">
        <v>42</v>
      </c>
      <c r="X279">
        <v>15</v>
      </c>
      <c r="Y279">
        <v>1</v>
      </c>
      <c r="Z279">
        <v>13</v>
      </c>
      <c r="AA279">
        <f t="shared" si="28"/>
        <v>-4.2649999999999997</v>
      </c>
      <c r="AB279">
        <f t="shared" si="29"/>
        <v>13.04</v>
      </c>
      <c r="AC279">
        <f t="shared" si="30"/>
        <v>1.2350000000000001</v>
      </c>
      <c r="AD279">
        <f t="shared" si="31"/>
        <v>-11.18</v>
      </c>
      <c r="AE279">
        <f t="shared" si="32"/>
        <v>2.9799999999999995</v>
      </c>
      <c r="AF279">
        <f t="shared" si="33"/>
        <v>5.45</v>
      </c>
      <c r="AG279">
        <f t="shared" si="34"/>
        <v>5.45</v>
      </c>
    </row>
    <row r="280" spans="1:33" hidden="1" x14ac:dyDescent="0.2">
      <c r="A280">
        <v>278</v>
      </c>
      <c r="B280">
        <v>278</v>
      </c>
      <c r="C280">
        <v>65</v>
      </c>
      <c r="D280">
        <v>66732</v>
      </c>
      <c r="E280">
        <v>-3.0350000000000001</v>
      </c>
      <c r="F280">
        <v>11.06</v>
      </c>
      <c r="G280">
        <v>2.1749999999999998</v>
      </c>
      <c r="H280">
        <v>-14.5</v>
      </c>
      <c r="I280">
        <v>-2.1549999999999998</v>
      </c>
      <c r="J280">
        <v>11.06</v>
      </c>
      <c r="K280" t="s">
        <v>32</v>
      </c>
      <c r="L280" t="s">
        <v>33</v>
      </c>
      <c r="M280" t="s">
        <v>34</v>
      </c>
      <c r="N280" t="s">
        <v>34</v>
      </c>
      <c r="O280">
        <v>1017</v>
      </c>
      <c r="P280">
        <v>225</v>
      </c>
      <c r="Q280">
        <v>503</v>
      </c>
      <c r="R280">
        <v>229</v>
      </c>
      <c r="S280">
        <v>289</v>
      </c>
      <c r="T280">
        <v>703</v>
      </c>
      <c r="U280">
        <v>1230</v>
      </c>
      <c r="V280">
        <v>705</v>
      </c>
      <c r="W280" t="s">
        <v>42</v>
      </c>
      <c r="X280">
        <v>15</v>
      </c>
      <c r="Y280">
        <v>2</v>
      </c>
      <c r="Z280">
        <v>12</v>
      </c>
      <c r="AA280">
        <f t="shared" si="28"/>
        <v>-2.1549999999999998</v>
      </c>
      <c r="AB280">
        <f t="shared" si="29"/>
        <v>11.06</v>
      </c>
      <c r="AC280">
        <f t="shared" si="30"/>
        <v>2.1749999999999998</v>
      </c>
      <c r="AD280">
        <f t="shared" si="31"/>
        <v>-14.5</v>
      </c>
      <c r="AE280">
        <f t="shared" si="32"/>
        <v>2.04</v>
      </c>
      <c r="AF280">
        <f t="shared" si="33"/>
        <v>6.39</v>
      </c>
      <c r="AG280">
        <f t="shared" si="34"/>
        <v>6.39</v>
      </c>
    </row>
    <row r="281" spans="1:33" hidden="1" x14ac:dyDescent="0.2">
      <c r="A281">
        <v>279</v>
      </c>
      <c r="B281">
        <v>279</v>
      </c>
      <c r="C281">
        <v>65</v>
      </c>
      <c r="D281">
        <v>66771</v>
      </c>
      <c r="E281">
        <v>5.6849999999999996</v>
      </c>
      <c r="F281">
        <v>-14.25</v>
      </c>
      <c r="G281">
        <v>4.9050000000000002</v>
      </c>
      <c r="H281">
        <v>-14.28</v>
      </c>
      <c r="I281">
        <v>-1.4750000000000001</v>
      </c>
      <c r="J281">
        <v>11.99</v>
      </c>
      <c r="K281" t="s">
        <v>36</v>
      </c>
      <c r="L281" t="s">
        <v>33</v>
      </c>
      <c r="M281" t="s">
        <v>34</v>
      </c>
      <c r="N281" t="s">
        <v>34</v>
      </c>
      <c r="O281">
        <v>1016</v>
      </c>
      <c r="P281">
        <v>225</v>
      </c>
      <c r="Q281">
        <v>503</v>
      </c>
      <c r="R281">
        <v>229</v>
      </c>
      <c r="S281">
        <v>289</v>
      </c>
      <c r="T281">
        <v>704</v>
      </c>
      <c r="U281">
        <v>1230</v>
      </c>
      <c r="V281">
        <v>705</v>
      </c>
      <c r="W281" t="s">
        <v>42</v>
      </c>
      <c r="X281">
        <v>15</v>
      </c>
      <c r="Y281">
        <v>3</v>
      </c>
      <c r="Z281">
        <v>11</v>
      </c>
      <c r="AA281">
        <f t="shared" si="28"/>
        <v>-4.9050000000000002</v>
      </c>
      <c r="AB281">
        <f t="shared" si="29"/>
        <v>14.28</v>
      </c>
      <c r="AC281">
        <f t="shared" si="30"/>
        <v>1.4750000000000001</v>
      </c>
      <c r="AD281">
        <f t="shared" si="31"/>
        <v>-11.99</v>
      </c>
      <c r="AE281">
        <f t="shared" si="32"/>
        <v>2.7399999999999998</v>
      </c>
      <c r="AF281">
        <f t="shared" si="33"/>
        <v>5.6899999999999995</v>
      </c>
      <c r="AG281">
        <f t="shared" si="34"/>
        <v>5.6899999999999995</v>
      </c>
    </row>
    <row r="282" spans="1:33" hidden="1" x14ac:dyDescent="0.2">
      <c r="A282">
        <v>280</v>
      </c>
      <c r="B282">
        <v>280</v>
      </c>
      <c r="C282">
        <v>65</v>
      </c>
      <c r="D282">
        <v>66820</v>
      </c>
      <c r="E282">
        <v>-2.5950000000000002</v>
      </c>
      <c r="F282">
        <v>11.55</v>
      </c>
      <c r="G282">
        <v>2.2949999999999999</v>
      </c>
      <c r="H282">
        <v>-14.59</v>
      </c>
      <c r="I282">
        <v>-4.625</v>
      </c>
      <c r="J282">
        <v>11.94</v>
      </c>
      <c r="K282" t="s">
        <v>32</v>
      </c>
      <c r="L282" t="s">
        <v>33</v>
      </c>
      <c r="M282" t="s">
        <v>34</v>
      </c>
      <c r="N282" t="s">
        <v>34</v>
      </c>
      <c r="O282">
        <v>1016</v>
      </c>
      <c r="P282">
        <v>225</v>
      </c>
      <c r="Q282">
        <v>503</v>
      </c>
      <c r="R282">
        <v>229</v>
      </c>
      <c r="S282">
        <v>289</v>
      </c>
      <c r="T282">
        <v>705</v>
      </c>
      <c r="U282">
        <v>1230</v>
      </c>
      <c r="V282">
        <v>705</v>
      </c>
      <c r="W282" t="s">
        <v>42</v>
      </c>
      <c r="X282">
        <v>15</v>
      </c>
      <c r="Y282">
        <v>4</v>
      </c>
      <c r="Z282">
        <v>10</v>
      </c>
      <c r="AA282">
        <f t="shared" si="28"/>
        <v>-4.625</v>
      </c>
      <c r="AB282">
        <f t="shared" si="29"/>
        <v>11.94</v>
      </c>
      <c r="AC282">
        <f t="shared" si="30"/>
        <v>2.2949999999999999</v>
      </c>
      <c r="AD282">
        <f t="shared" si="31"/>
        <v>-14.59</v>
      </c>
      <c r="AE282">
        <f t="shared" si="32"/>
        <v>1.92</v>
      </c>
      <c r="AF282">
        <f t="shared" si="33"/>
        <v>6.51</v>
      </c>
      <c r="AG282">
        <f t="shared" si="34"/>
        <v>6.51</v>
      </c>
    </row>
    <row r="283" spans="1:33" hidden="1" x14ac:dyDescent="0.2">
      <c r="A283">
        <v>281</v>
      </c>
      <c r="B283">
        <v>281</v>
      </c>
      <c r="C283">
        <v>65</v>
      </c>
      <c r="D283">
        <v>66872</v>
      </c>
      <c r="E283">
        <v>-2.0550000000000002</v>
      </c>
      <c r="F283">
        <v>-16.88</v>
      </c>
      <c r="G283">
        <v>-0.81499999999999995</v>
      </c>
      <c r="H283">
        <v>-16.88</v>
      </c>
      <c r="I283">
        <v>-2.8450000000000002</v>
      </c>
      <c r="J283">
        <v>11.94</v>
      </c>
      <c r="K283" t="s">
        <v>36</v>
      </c>
      <c r="L283" t="s">
        <v>33</v>
      </c>
      <c r="M283" t="s">
        <v>34</v>
      </c>
      <c r="N283" t="s">
        <v>34</v>
      </c>
      <c r="O283">
        <v>1017</v>
      </c>
      <c r="P283">
        <v>225</v>
      </c>
      <c r="Q283">
        <v>503</v>
      </c>
      <c r="R283">
        <v>230</v>
      </c>
      <c r="S283">
        <v>289</v>
      </c>
      <c r="T283">
        <v>704</v>
      </c>
      <c r="U283">
        <v>1230</v>
      </c>
      <c r="V283">
        <v>705</v>
      </c>
      <c r="W283" t="s">
        <v>42</v>
      </c>
      <c r="X283">
        <v>15</v>
      </c>
      <c r="Y283">
        <v>5</v>
      </c>
      <c r="Z283">
        <v>9</v>
      </c>
      <c r="AA283">
        <f t="shared" si="28"/>
        <v>0.81499999999999995</v>
      </c>
      <c r="AB283">
        <f t="shared" si="29"/>
        <v>16.88</v>
      </c>
      <c r="AC283">
        <f t="shared" si="30"/>
        <v>2.8450000000000002</v>
      </c>
      <c r="AD283">
        <f t="shared" si="31"/>
        <v>-11.94</v>
      </c>
      <c r="AE283">
        <f t="shared" si="32"/>
        <v>1.3699999999999997</v>
      </c>
      <c r="AF283">
        <f t="shared" si="33"/>
        <v>7.0600000000000005</v>
      </c>
      <c r="AG283">
        <f t="shared" si="34"/>
        <v>7.0600000000000005</v>
      </c>
    </row>
    <row r="284" spans="1:33" hidden="1" x14ac:dyDescent="0.2">
      <c r="A284">
        <v>282</v>
      </c>
      <c r="B284">
        <v>282</v>
      </c>
      <c r="C284">
        <v>65</v>
      </c>
      <c r="D284">
        <v>66915</v>
      </c>
      <c r="E284">
        <v>-1.5249999999999999</v>
      </c>
      <c r="F284">
        <v>13.68</v>
      </c>
      <c r="G284">
        <v>0.53499999999999903</v>
      </c>
      <c r="H284">
        <v>-16.27</v>
      </c>
      <c r="I284">
        <v>-2.2850000000000001</v>
      </c>
      <c r="J284">
        <v>13.68</v>
      </c>
      <c r="K284" t="s">
        <v>32</v>
      </c>
      <c r="L284" t="s">
        <v>33</v>
      </c>
      <c r="M284" t="s">
        <v>34</v>
      </c>
      <c r="N284" t="s">
        <v>34</v>
      </c>
      <c r="O284">
        <v>1018</v>
      </c>
      <c r="P284">
        <v>226</v>
      </c>
      <c r="Q284">
        <v>503</v>
      </c>
      <c r="R284">
        <v>229</v>
      </c>
      <c r="S284">
        <v>288</v>
      </c>
      <c r="T284">
        <v>704</v>
      </c>
      <c r="U284">
        <v>1230</v>
      </c>
      <c r="V284">
        <v>705</v>
      </c>
      <c r="W284" t="s">
        <v>42</v>
      </c>
      <c r="X284">
        <v>15</v>
      </c>
      <c r="Y284">
        <v>6</v>
      </c>
      <c r="Z284">
        <v>8</v>
      </c>
      <c r="AA284">
        <f t="shared" si="28"/>
        <v>-2.2850000000000001</v>
      </c>
      <c r="AB284">
        <f t="shared" si="29"/>
        <v>13.68</v>
      </c>
      <c r="AC284">
        <f t="shared" si="30"/>
        <v>0.53499999999999903</v>
      </c>
      <c r="AD284">
        <f t="shared" si="31"/>
        <v>-16.27</v>
      </c>
      <c r="AE284">
        <f t="shared" si="32"/>
        <v>3.6800000000000006</v>
      </c>
      <c r="AF284">
        <f t="shared" si="33"/>
        <v>4.7499999999999991</v>
      </c>
      <c r="AG284">
        <f t="shared" si="34"/>
        <v>4.7499999999999991</v>
      </c>
    </row>
    <row r="285" spans="1:33" hidden="1" x14ac:dyDescent="0.2">
      <c r="A285">
        <v>283</v>
      </c>
      <c r="B285">
        <v>283</v>
      </c>
      <c r="C285">
        <v>65</v>
      </c>
      <c r="D285">
        <v>66963</v>
      </c>
      <c r="E285">
        <v>4.9649999999999999</v>
      </c>
      <c r="F285">
        <v>-15.94</v>
      </c>
      <c r="G285">
        <v>4.835</v>
      </c>
      <c r="H285">
        <v>-15.94</v>
      </c>
      <c r="I285">
        <v>-1.915</v>
      </c>
      <c r="J285">
        <v>12.91</v>
      </c>
      <c r="K285" t="s">
        <v>36</v>
      </c>
      <c r="L285" t="s">
        <v>33</v>
      </c>
      <c r="M285" t="s">
        <v>34</v>
      </c>
      <c r="N285" t="s">
        <v>34</v>
      </c>
      <c r="O285">
        <v>1017</v>
      </c>
      <c r="P285">
        <v>227</v>
      </c>
      <c r="Q285">
        <v>503</v>
      </c>
      <c r="R285">
        <v>230</v>
      </c>
      <c r="S285">
        <v>289</v>
      </c>
      <c r="T285">
        <v>704</v>
      </c>
      <c r="U285">
        <v>1230</v>
      </c>
      <c r="V285">
        <v>705</v>
      </c>
      <c r="W285" t="s">
        <v>42</v>
      </c>
      <c r="X285">
        <v>15</v>
      </c>
      <c r="Y285">
        <v>7</v>
      </c>
      <c r="Z285">
        <v>7</v>
      </c>
      <c r="AA285">
        <f t="shared" si="28"/>
        <v>-4.835</v>
      </c>
      <c r="AB285">
        <f t="shared" si="29"/>
        <v>15.94</v>
      </c>
      <c r="AC285">
        <f t="shared" si="30"/>
        <v>1.915</v>
      </c>
      <c r="AD285">
        <f t="shared" si="31"/>
        <v>-12.91</v>
      </c>
      <c r="AE285">
        <f t="shared" si="32"/>
        <v>2.2999999999999998</v>
      </c>
      <c r="AF285">
        <f t="shared" si="33"/>
        <v>6.13</v>
      </c>
      <c r="AG285">
        <f t="shared" si="34"/>
        <v>6.13</v>
      </c>
    </row>
    <row r="286" spans="1:33" hidden="1" x14ac:dyDescent="0.2">
      <c r="A286">
        <v>284</v>
      </c>
      <c r="B286">
        <v>284</v>
      </c>
      <c r="C286">
        <v>65</v>
      </c>
      <c r="D286">
        <v>66997</v>
      </c>
      <c r="E286">
        <v>-2.5750000000000002</v>
      </c>
      <c r="F286">
        <v>-46.89</v>
      </c>
      <c r="G286">
        <v>3.415</v>
      </c>
      <c r="H286">
        <v>-16.05</v>
      </c>
      <c r="I286">
        <v>-3.625</v>
      </c>
      <c r="J286">
        <v>12.68</v>
      </c>
      <c r="K286" t="s">
        <v>32</v>
      </c>
      <c r="L286" t="s">
        <v>33</v>
      </c>
      <c r="M286" t="s">
        <v>34</v>
      </c>
      <c r="N286" t="s">
        <v>34</v>
      </c>
      <c r="O286">
        <v>1019</v>
      </c>
      <c r="P286">
        <v>227</v>
      </c>
      <c r="Q286">
        <v>503</v>
      </c>
      <c r="R286">
        <v>228</v>
      </c>
      <c r="S286">
        <v>284</v>
      </c>
      <c r="T286">
        <v>705</v>
      </c>
      <c r="U286">
        <v>1230</v>
      </c>
      <c r="V286">
        <v>705</v>
      </c>
      <c r="W286" t="s">
        <v>42</v>
      </c>
      <c r="X286">
        <v>15</v>
      </c>
      <c r="Y286">
        <v>8</v>
      </c>
      <c r="Z286">
        <v>6</v>
      </c>
      <c r="AA286">
        <f t="shared" si="28"/>
        <v>-3.415</v>
      </c>
      <c r="AB286">
        <f t="shared" si="29"/>
        <v>16.05</v>
      </c>
      <c r="AC286">
        <f t="shared" si="30"/>
        <v>3.625</v>
      </c>
      <c r="AD286">
        <f t="shared" si="31"/>
        <v>-12.68</v>
      </c>
      <c r="AE286">
        <f t="shared" si="32"/>
        <v>0.58999999999999986</v>
      </c>
      <c r="AF286">
        <f t="shared" si="33"/>
        <v>7.84</v>
      </c>
      <c r="AG286">
        <f t="shared" si="34"/>
        <v>7.84</v>
      </c>
    </row>
    <row r="287" spans="1:33" hidden="1" x14ac:dyDescent="0.2">
      <c r="A287">
        <v>285</v>
      </c>
      <c r="B287">
        <v>285</v>
      </c>
      <c r="C287">
        <v>65</v>
      </c>
      <c r="D287">
        <v>67036</v>
      </c>
      <c r="E287">
        <v>6.085</v>
      </c>
      <c r="F287">
        <v>-14.69</v>
      </c>
      <c r="G287">
        <v>4.5750000000000002</v>
      </c>
      <c r="H287">
        <v>-15.67</v>
      </c>
      <c r="I287">
        <v>-2.1349999999999998</v>
      </c>
      <c r="J287">
        <v>11.55</v>
      </c>
      <c r="K287" t="s">
        <v>32</v>
      </c>
      <c r="L287" t="s">
        <v>33</v>
      </c>
      <c r="M287" t="s">
        <v>34</v>
      </c>
      <c r="N287" t="s">
        <v>34</v>
      </c>
      <c r="O287">
        <v>1019</v>
      </c>
      <c r="P287">
        <v>227</v>
      </c>
      <c r="Q287">
        <v>503</v>
      </c>
      <c r="R287">
        <v>228</v>
      </c>
      <c r="S287">
        <v>284</v>
      </c>
      <c r="T287">
        <v>705</v>
      </c>
      <c r="U287">
        <v>1230</v>
      </c>
      <c r="V287">
        <v>705</v>
      </c>
      <c r="W287" t="s">
        <v>42</v>
      </c>
      <c r="X287">
        <v>15</v>
      </c>
      <c r="Y287">
        <v>9</v>
      </c>
      <c r="Z287">
        <v>5</v>
      </c>
      <c r="AA287">
        <f t="shared" si="28"/>
        <v>-4.5750000000000002</v>
      </c>
      <c r="AB287">
        <f t="shared" si="29"/>
        <v>15.67</v>
      </c>
      <c r="AC287">
        <f t="shared" si="30"/>
        <v>2.1349999999999998</v>
      </c>
      <c r="AD287">
        <f t="shared" si="31"/>
        <v>-11.55</v>
      </c>
      <c r="AE287">
        <f t="shared" si="32"/>
        <v>2.08</v>
      </c>
      <c r="AF287">
        <f t="shared" si="33"/>
        <v>6.35</v>
      </c>
      <c r="AG287">
        <f t="shared" si="34"/>
        <v>6.35</v>
      </c>
    </row>
    <row r="288" spans="1:33" hidden="1" x14ac:dyDescent="0.2">
      <c r="A288">
        <v>286</v>
      </c>
      <c r="B288">
        <v>286</v>
      </c>
      <c r="C288">
        <v>65</v>
      </c>
      <c r="D288">
        <v>67097</v>
      </c>
      <c r="E288">
        <v>-2.0550000000000002</v>
      </c>
      <c r="F288">
        <v>6.41</v>
      </c>
      <c r="G288">
        <v>2.5950000000000002</v>
      </c>
      <c r="H288">
        <v>-18.68</v>
      </c>
      <c r="I288">
        <v>-3.0049999999999999</v>
      </c>
      <c r="J288">
        <v>6.5</v>
      </c>
      <c r="K288" t="s">
        <v>32</v>
      </c>
      <c r="L288" t="s">
        <v>33</v>
      </c>
      <c r="M288" t="s">
        <v>34</v>
      </c>
      <c r="N288" t="s">
        <v>34</v>
      </c>
      <c r="O288">
        <v>1019</v>
      </c>
      <c r="P288">
        <v>228</v>
      </c>
      <c r="Q288">
        <v>503</v>
      </c>
      <c r="R288">
        <v>230</v>
      </c>
      <c r="S288">
        <v>289</v>
      </c>
      <c r="T288">
        <v>705</v>
      </c>
      <c r="U288">
        <v>1230</v>
      </c>
      <c r="V288">
        <v>705</v>
      </c>
      <c r="W288" t="s">
        <v>42</v>
      </c>
      <c r="X288">
        <v>15</v>
      </c>
      <c r="Y288">
        <v>10</v>
      </c>
      <c r="Z288">
        <v>4</v>
      </c>
      <c r="AA288">
        <f t="shared" si="28"/>
        <v>-3.0049999999999999</v>
      </c>
      <c r="AB288">
        <f t="shared" si="29"/>
        <v>6.5</v>
      </c>
      <c r="AC288">
        <f t="shared" si="30"/>
        <v>2.5950000000000002</v>
      </c>
      <c r="AD288">
        <f t="shared" si="31"/>
        <v>-18.68</v>
      </c>
      <c r="AE288">
        <f t="shared" si="32"/>
        <v>1.6199999999999997</v>
      </c>
      <c r="AF288">
        <f t="shared" si="33"/>
        <v>6.8100000000000005</v>
      </c>
      <c r="AG288">
        <f t="shared" si="34"/>
        <v>6.8100000000000005</v>
      </c>
    </row>
    <row r="289" spans="1:33" hidden="1" x14ac:dyDescent="0.2">
      <c r="A289">
        <v>287</v>
      </c>
      <c r="B289">
        <v>287</v>
      </c>
      <c r="C289">
        <v>65</v>
      </c>
      <c r="D289">
        <v>67132</v>
      </c>
      <c r="E289">
        <v>-3.395</v>
      </c>
      <c r="F289">
        <v>-19.23</v>
      </c>
      <c r="G289">
        <v>-2.3050000000000002</v>
      </c>
      <c r="H289">
        <v>-19.75</v>
      </c>
      <c r="I289">
        <v>-1.9750000000000001</v>
      </c>
      <c r="J289">
        <v>5.0599999999999996</v>
      </c>
      <c r="K289" t="s">
        <v>36</v>
      </c>
      <c r="L289" t="s">
        <v>33</v>
      </c>
      <c r="M289" t="s">
        <v>34</v>
      </c>
      <c r="N289" t="s">
        <v>34</v>
      </c>
      <c r="O289">
        <v>1016</v>
      </c>
      <c r="P289">
        <v>225</v>
      </c>
      <c r="Q289">
        <v>503</v>
      </c>
      <c r="R289">
        <v>229</v>
      </c>
      <c r="S289">
        <v>289</v>
      </c>
      <c r="T289">
        <v>704</v>
      </c>
      <c r="U289">
        <v>1230</v>
      </c>
      <c r="V289">
        <v>705</v>
      </c>
      <c r="W289" t="s">
        <v>42</v>
      </c>
      <c r="X289">
        <v>15</v>
      </c>
      <c r="Y289">
        <v>11</v>
      </c>
      <c r="Z289">
        <v>3</v>
      </c>
      <c r="AA289">
        <f t="shared" si="28"/>
        <v>2.3050000000000002</v>
      </c>
      <c r="AB289">
        <f t="shared" si="29"/>
        <v>19.75</v>
      </c>
      <c r="AC289">
        <f t="shared" si="30"/>
        <v>1.9750000000000001</v>
      </c>
      <c r="AD289">
        <f t="shared" si="31"/>
        <v>-5.0599999999999996</v>
      </c>
      <c r="AE289">
        <f t="shared" si="32"/>
        <v>2.2399999999999998</v>
      </c>
      <c r="AF289">
        <f t="shared" si="33"/>
        <v>6.1899999999999995</v>
      </c>
      <c r="AG289">
        <f t="shared" si="34"/>
        <v>6.1899999999999995</v>
      </c>
    </row>
    <row r="290" spans="1:33" hidden="1" x14ac:dyDescent="0.2">
      <c r="A290">
        <v>288</v>
      </c>
      <c r="B290">
        <v>288</v>
      </c>
      <c r="C290">
        <v>65</v>
      </c>
      <c r="D290">
        <v>67196</v>
      </c>
      <c r="E290">
        <v>1.3049999999999999</v>
      </c>
      <c r="F290">
        <v>8.36</v>
      </c>
      <c r="G290">
        <v>-1.6850000000000001</v>
      </c>
      <c r="H290">
        <v>-20.28</v>
      </c>
      <c r="I290">
        <v>0.80500000000000005</v>
      </c>
      <c r="J290">
        <v>8.36</v>
      </c>
      <c r="K290" t="s">
        <v>32</v>
      </c>
      <c r="L290" t="s">
        <v>33</v>
      </c>
      <c r="M290" t="s">
        <v>34</v>
      </c>
      <c r="N290" t="s">
        <v>34</v>
      </c>
      <c r="O290">
        <v>1016</v>
      </c>
      <c r="P290">
        <v>225</v>
      </c>
      <c r="Q290">
        <v>503</v>
      </c>
      <c r="R290">
        <v>229</v>
      </c>
      <c r="S290">
        <v>289</v>
      </c>
      <c r="T290">
        <v>705</v>
      </c>
      <c r="U290">
        <v>1230</v>
      </c>
      <c r="V290">
        <v>705</v>
      </c>
      <c r="W290" t="s">
        <v>42</v>
      </c>
      <c r="X290">
        <v>15</v>
      </c>
      <c r="Y290">
        <v>12</v>
      </c>
      <c r="Z290">
        <v>2</v>
      </c>
      <c r="AA290">
        <f t="shared" si="28"/>
        <v>0.80500000000000005</v>
      </c>
      <c r="AB290">
        <f t="shared" si="29"/>
        <v>8.36</v>
      </c>
      <c r="AC290">
        <f t="shared" si="30"/>
        <v>-1.6850000000000001</v>
      </c>
      <c r="AD290">
        <f t="shared" si="31"/>
        <v>-20.28</v>
      </c>
      <c r="AE290">
        <f t="shared" si="32"/>
        <v>5.9</v>
      </c>
      <c r="AF290">
        <f t="shared" si="33"/>
        <v>2.5299999999999998</v>
      </c>
      <c r="AG290">
        <f t="shared" si="34"/>
        <v>5.9</v>
      </c>
    </row>
    <row r="291" spans="1:33" hidden="1" x14ac:dyDescent="0.2">
      <c r="A291">
        <v>289</v>
      </c>
      <c r="B291">
        <v>289</v>
      </c>
      <c r="C291">
        <v>65</v>
      </c>
      <c r="D291">
        <v>67234</v>
      </c>
      <c r="E291">
        <v>4.3449999999999998</v>
      </c>
      <c r="F291">
        <v>-17.53</v>
      </c>
      <c r="G291">
        <v>3.165</v>
      </c>
      <c r="H291">
        <v>-18.39</v>
      </c>
      <c r="I291">
        <v>0.27499999999999902</v>
      </c>
      <c r="J291">
        <v>10.81</v>
      </c>
      <c r="K291" t="s">
        <v>32</v>
      </c>
      <c r="L291" t="s">
        <v>33</v>
      </c>
      <c r="M291" t="s">
        <v>34</v>
      </c>
      <c r="N291" t="s">
        <v>34</v>
      </c>
      <c r="O291">
        <v>1016</v>
      </c>
      <c r="P291">
        <v>225</v>
      </c>
      <c r="Q291">
        <v>503</v>
      </c>
      <c r="R291">
        <v>229</v>
      </c>
      <c r="S291">
        <v>289</v>
      </c>
      <c r="T291">
        <v>705</v>
      </c>
      <c r="U291">
        <v>1230</v>
      </c>
      <c r="V291">
        <v>705</v>
      </c>
      <c r="W291" t="s">
        <v>42</v>
      </c>
      <c r="X291">
        <v>15</v>
      </c>
      <c r="Y291">
        <v>13</v>
      </c>
      <c r="Z291">
        <v>1</v>
      </c>
      <c r="AA291">
        <f t="shared" si="28"/>
        <v>-3.165</v>
      </c>
      <c r="AB291">
        <f t="shared" si="29"/>
        <v>18.39</v>
      </c>
      <c r="AC291">
        <f t="shared" si="30"/>
        <v>-0.27499999999999902</v>
      </c>
      <c r="AD291">
        <f t="shared" si="31"/>
        <v>-10.81</v>
      </c>
      <c r="AE291">
        <f t="shared" si="32"/>
        <v>4.4899999999999984</v>
      </c>
      <c r="AF291">
        <f t="shared" si="33"/>
        <v>3.9400000000000008</v>
      </c>
      <c r="AG291">
        <f t="shared" si="34"/>
        <v>4.4899999999999984</v>
      </c>
    </row>
    <row r="292" spans="1:33" hidden="1" x14ac:dyDescent="0.2">
      <c r="A292">
        <v>290</v>
      </c>
      <c r="B292">
        <v>290</v>
      </c>
      <c r="C292">
        <v>65</v>
      </c>
      <c r="D292">
        <v>67284</v>
      </c>
      <c r="E292">
        <v>1.365</v>
      </c>
      <c r="F292">
        <v>5.36</v>
      </c>
      <c r="G292">
        <v>1.835</v>
      </c>
      <c r="H292">
        <v>-17.899999999999999</v>
      </c>
      <c r="I292">
        <v>0.48499999999999899</v>
      </c>
      <c r="J292">
        <v>5.45</v>
      </c>
      <c r="K292" t="s">
        <v>32</v>
      </c>
      <c r="L292" t="s">
        <v>33</v>
      </c>
      <c r="M292" t="s">
        <v>34</v>
      </c>
      <c r="N292" t="s">
        <v>34</v>
      </c>
      <c r="O292">
        <v>1016</v>
      </c>
      <c r="P292">
        <v>225</v>
      </c>
      <c r="Q292">
        <v>503</v>
      </c>
      <c r="R292">
        <v>229</v>
      </c>
      <c r="S292">
        <v>289</v>
      </c>
      <c r="T292">
        <v>705</v>
      </c>
      <c r="U292">
        <v>1230</v>
      </c>
      <c r="V292">
        <v>705</v>
      </c>
      <c r="W292" t="s">
        <v>42</v>
      </c>
      <c r="X292">
        <v>15</v>
      </c>
      <c r="Y292">
        <v>14</v>
      </c>
      <c r="Z292">
        <v>0</v>
      </c>
      <c r="AA292">
        <f t="shared" si="28"/>
        <v>0.48499999999999899</v>
      </c>
      <c r="AB292">
        <f t="shared" si="29"/>
        <v>5.45</v>
      </c>
      <c r="AC292">
        <f t="shared" si="30"/>
        <v>1.835</v>
      </c>
      <c r="AD292">
        <f t="shared" si="31"/>
        <v>-17.899999999999999</v>
      </c>
      <c r="AE292">
        <f t="shared" si="32"/>
        <v>2.38</v>
      </c>
      <c r="AF292">
        <f t="shared" si="33"/>
        <v>6.05</v>
      </c>
      <c r="AG292">
        <f t="shared" si="34"/>
        <v>6.05</v>
      </c>
    </row>
    <row r="293" spans="1:33" hidden="1" x14ac:dyDescent="0.2">
      <c r="A293">
        <v>291</v>
      </c>
      <c r="B293">
        <v>291</v>
      </c>
      <c r="C293">
        <v>66</v>
      </c>
      <c r="D293">
        <v>68193</v>
      </c>
      <c r="E293">
        <v>1.6850000000000001</v>
      </c>
      <c r="F293">
        <v>12.06</v>
      </c>
      <c r="G293">
        <v>-4.2050000000000001</v>
      </c>
      <c r="H293">
        <v>-15.16</v>
      </c>
      <c r="I293">
        <v>0.83499999999999996</v>
      </c>
      <c r="J293">
        <v>12.06</v>
      </c>
      <c r="K293" t="s">
        <v>32</v>
      </c>
      <c r="L293" t="s">
        <v>33</v>
      </c>
      <c r="M293" t="s">
        <v>34</v>
      </c>
      <c r="N293" t="s">
        <v>34</v>
      </c>
      <c r="O293">
        <v>1016</v>
      </c>
      <c r="P293">
        <v>225</v>
      </c>
      <c r="Q293">
        <v>504</v>
      </c>
      <c r="R293">
        <v>230</v>
      </c>
      <c r="S293">
        <v>289</v>
      </c>
      <c r="T293">
        <v>702</v>
      </c>
      <c r="U293">
        <v>1230</v>
      </c>
      <c r="V293">
        <v>705</v>
      </c>
      <c r="W293" t="s">
        <v>40</v>
      </c>
      <c r="X293">
        <v>9</v>
      </c>
      <c r="Y293">
        <v>0</v>
      </c>
      <c r="Z293">
        <v>8</v>
      </c>
      <c r="AA293">
        <f t="shared" si="28"/>
        <v>0.83499999999999996</v>
      </c>
      <c r="AB293">
        <f t="shared" si="29"/>
        <v>12.06</v>
      </c>
      <c r="AC293">
        <f t="shared" si="30"/>
        <v>-4.2050000000000001</v>
      </c>
      <c r="AD293">
        <f t="shared" si="31"/>
        <v>-15.16</v>
      </c>
      <c r="AE293">
        <f t="shared" si="32"/>
        <v>8.42</v>
      </c>
      <c r="AF293">
        <f t="shared" si="33"/>
        <v>9.9999999999997868E-3</v>
      </c>
      <c r="AG293">
        <f t="shared" si="34"/>
        <v>8.42</v>
      </c>
    </row>
    <row r="294" spans="1:33" hidden="1" x14ac:dyDescent="0.2">
      <c r="A294">
        <v>292</v>
      </c>
      <c r="B294">
        <v>292</v>
      </c>
      <c r="C294">
        <v>66</v>
      </c>
      <c r="D294">
        <v>68276</v>
      </c>
      <c r="E294">
        <v>4.3949999999999996</v>
      </c>
      <c r="F294">
        <v>11.57</v>
      </c>
      <c r="G294">
        <v>-2.8450000000000002</v>
      </c>
      <c r="H294">
        <v>-13.23</v>
      </c>
      <c r="I294">
        <v>0.44499999999999901</v>
      </c>
      <c r="J294">
        <v>11.57</v>
      </c>
      <c r="K294" t="s">
        <v>32</v>
      </c>
      <c r="L294" t="s">
        <v>33</v>
      </c>
      <c r="M294" t="s">
        <v>34</v>
      </c>
      <c r="N294" t="s">
        <v>34</v>
      </c>
      <c r="O294">
        <v>1017</v>
      </c>
      <c r="P294">
        <v>225</v>
      </c>
      <c r="Q294">
        <v>503</v>
      </c>
      <c r="R294">
        <v>228</v>
      </c>
      <c r="S294">
        <v>289</v>
      </c>
      <c r="T294">
        <v>702</v>
      </c>
      <c r="U294">
        <v>1230</v>
      </c>
      <c r="V294">
        <v>707</v>
      </c>
      <c r="W294" t="s">
        <v>40</v>
      </c>
      <c r="X294">
        <v>9</v>
      </c>
      <c r="Y294">
        <v>1</v>
      </c>
      <c r="Z294">
        <v>7</v>
      </c>
      <c r="AA294">
        <f t="shared" si="28"/>
        <v>0.44499999999999901</v>
      </c>
      <c r="AB294">
        <f t="shared" si="29"/>
        <v>11.57</v>
      </c>
      <c r="AC294">
        <f t="shared" si="30"/>
        <v>-2.8450000000000002</v>
      </c>
      <c r="AD294">
        <f t="shared" si="31"/>
        <v>-13.23</v>
      </c>
      <c r="AE294">
        <f t="shared" si="32"/>
        <v>7.0600000000000005</v>
      </c>
      <c r="AF294">
        <f t="shared" si="33"/>
        <v>1.3699999999999997</v>
      </c>
      <c r="AG294">
        <f t="shared" si="34"/>
        <v>7.0600000000000005</v>
      </c>
    </row>
    <row r="295" spans="1:33" hidden="1" x14ac:dyDescent="0.2">
      <c r="A295">
        <v>293</v>
      </c>
      <c r="B295">
        <v>293</v>
      </c>
      <c r="C295">
        <v>66</v>
      </c>
      <c r="D295">
        <v>68364</v>
      </c>
      <c r="K295" t="s">
        <v>36</v>
      </c>
      <c r="L295" t="s">
        <v>33</v>
      </c>
      <c r="M295" t="s">
        <v>34</v>
      </c>
      <c r="N295" t="s">
        <v>34</v>
      </c>
      <c r="W295" t="s">
        <v>40</v>
      </c>
      <c r="X295">
        <v>9</v>
      </c>
      <c r="Y295">
        <v>2</v>
      </c>
      <c r="Z295">
        <v>6</v>
      </c>
      <c r="AE295" t="str">
        <f t="shared" si="32"/>
        <v/>
      </c>
      <c r="AF295" t="str">
        <f t="shared" si="33"/>
        <v/>
      </c>
      <c r="AG295">
        <f t="shared" si="34"/>
        <v>0</v>
      </c>
    </row>
    <row r="296" spans="1:33" hidden="1" x14ac:dyDescent="0.2">
      <c r="A296">
        <v>294</v>
      </c>
      <c r="B296">
        <v>294</v>
      </c>
      <c r="C296">
        <v>66</v>
      </c>
      <c r="D296">
        <v>68492</v>
      </c>
      <c r="K296" t="s">
        <v>32</v>
      </c>
      <c r="L296" t="s">
        <v>33</v>
      </c>
      <c r="M296" t="s">
        <v>34</v>
      </c>
      <c r="N296" t="s">
        <v>34</v>
      </c>
      <c r="W296" t="s">
        <v>40</v>
      </c>
      <c r="X296">
        <v>9</v>
      </c>
      <c r="Y296">
        <v>3</v>
      </c>
      <c r="Z296">
        <v>5</v>
      </c>
      <c r="AE296" t="str">
        <f t="shared" si="32"/>
        <v/>
      </c>
      <c r="AF296" t="str">
        <f t="shared" si="33"/>
        <v/>
      </c>
      <c r="AG296">
        <f t="shared" si="34"/>
        <v>0</v>
      </c>
    </row>
    <row r="297" spans="1:33" hidden="1" x14ac:dyDescent="0.2">
      <c r="A297">
        <v>295</v>
      </c>
      <c r="B297">
        <v>295</v>
      </c>
      <c r="C297">
        <v>66</v>
      </c>
      <c r="D297">
        <v>68516</v>
      </c>
      <c r="K297" t="s">
        <v>36</v>
      </c>
      <c r="L297" t="s">
        <v>33</v>
      </c>
      <c r="M297" t="s">
        <v>34</v>
      </c>
      <c r="N297" t="s">
        <v>34</v>
      </c>
      <c r="W297" t="s">
        <v>40</v>
      </c>
      <c r="X297">
        <v>9</v>
      </c>
      <c r="Y297">
        <v>4</v>
      </c>
      <c r="Z297">
        <v>4</v>
      </c>
      <c r="AE297" t="str">
        <f t="shared" si="32"/>
        <v/>
      </c>
      <c r="AF297" t="str">
        <f t="shared" si="33"/>
        <v/>
      </c>
      <c r="AG297">
        <f t="shared" si="34"/>
        <v>0</v>
      </c>
    </row>
    <row r="298" spans="1:33" hidden="1" x14ac:dyDescent="0.2">
      <c r="A298">
        <v>296</v>
      </c>
      <c r="B298">
        <v>296</v>
      </c>
      <c r="C298">
        <v>66</v>
      </c>
      <c r="D298">
        <v>68533</v>
      </c>
      <c r="K298" t="s">
        <v>36</v>
      </c>
      <c r="L298" t="s">
        <v>33</v>
      </c>
      <c r="M298" t="s">
        <v>34</v>
      </c>
      <c r="N298" t="s">
        <v>34</v>
      </c>
      <c r="W298" t="s">
        <v>40</v>
      </c>
      <c r="X298">
        <v>9</v>
      </c>
      <c r="Y298">
        <v>5</v>
      </c>
      <c r="Z298">
        <v>3</v>
      </c>
      <c r="AE298" t="str">
        <f t="shared" si="32"/>
        <v/>
      </c>
      <c r="AF298" t="str">
        <f t="shared" si="33"/>
        <v/>
      </c>
      <c r="AG298">
        <f t="shared" si="34"/>
        <v>0</v>
      </c>
    </row>
    <row r="299" spans="1:33" hidden="1" x14ac:dyDescent="0.2">
      <c r="A299">
        <v>297</v>
      </c>
      <c r="B299">
        <v>297</v>
      </c>
      <c r="C299">
        <v>66</v>
      </c>
      <c r="D299">
        <v>68638</v>
      </c>
      <c r="K299" t="s">
        <v>32</v>
      </c>
      <c r="L299" t="s">
        <v>33</v>
      </c>
      <c r="M299" t="s">
        <v>34</v>
      </c>
      <c r="N299" t="s">
        <v>34</v>
      </c>
      <c r="W299" t="s">
        <v>40</v>
      </c>
      <c r="X299">
        <v>9</v>
      </c>
      <c r="Y299">
        <v>6</v>
      </c>
      <c r="Z299">
        <v>2</v>
      </c>
      <c r="AE299" t="str">
        <f t="shared" si="32"/>
        <v/>
      </c>
      <c r="AF299" t="str">
        <f t="shared" si="33"/>
        <v/>
      </c>
      <c r="AG299">
        <f t="shared" si="34"/>
        <v>0</v>
      </c>
    </row>
    <row r="300" spans="1:33" hidden="1" x14ac:dyDescent="0.2">
      <c r="A300">
        <v>298</v>
      </c>
      <c r="B300">
        <v>298</v>
      </c>
      <c r="C300">
        <v>66</v>
      </c>
      <c r="D300">
        <v>68795</v>
      </c>
      <c r="K300" t="s">
        <v>32</v>
      </c>
      <c r="L300" t="s">
        <v>33</v>
      </c>
      <c r="M300" t="s">
        <v>34</v>
      </c>
      <c r="N300" t="s">
        <v>34</v>
      </c>
      <c r="W300" t="s">
        <v>40</v>
      </c>
      <c r="X300">
        <v>9</v>
      </c>
      <c r="Y300">
        <v>7</v>
      </c>
      <c r="Z300">
        <v>1</v>
      </c>
      <c r="AE300" t="str">
        <f t="shared" si="32"/>
        <v/>
      </c>
      <c r="AF300" t="str">
        <f t="shared" si="33"/>
        <v/>
      </c>
      <c r="AG300">
        <f t="shared" si="34"/>
        <v>0</v>
      </c>
    </row>
    <row r="301" spans="1:33" hidden="1" x14ac:dyDescent="0.2">
      <c r="A301">
        <v>299</v>
      </c>
      <c r="B301">
        <v>299</v>
      </c>
      <c r="C301">
        <v>66</v>
      </c>
      <c r="D301">
        <v>68851</v>
      </c>
      <c r="K301" t="s">
        <v>32</v>
      </c>
      <c r="L301" t="s">
        <v>33</v>
      </c>
      <c r="M301" t="s">
        <v>34</v>
      </c>
      <c r="N301" t="s">
        <v>34</v>
      </c>
      <c r="W301" t="s">
        <v>40</v>
      </c>
      <c r="X301">
        <v>9</v>
      </c>
      <c r="Y301">
        <v>8</v>
      </c>
      <c r="Z301">
        <v>0</v>
      </c>
      <c r="AE301" t="str">
        <f t="shared" si="32"/>
        <v/>
      </c>
      <c r="AF301" t="str">
        <f t="shared" si="33"/>
        <v/>
      </c>
      <c r="AG301">
        <f t="shared" si="34"/>
        <v>0</v>
      </c>
    </row>
    <row r="302" spans="1:33" hidden="1" x14ac:dyDescent="0.2">
      <c r="A302">
        <v>300</v>
      </c>
      <c r="B302">
        <v>300</v>
      </c>
      <c r="C302">
        <v>67</v>
      </c>
      <c r="D302">
        <v>68980</v>
      </c>
      <c r="E302">
        <v>1.625</v>
      </c>
      <c r="F302">
        <v>12.14</v>
      </c>
      <c r="G302">
        <v>-4.1349999999999998</v>
      </c>
      <c r="H302">
        <v>-14.86</v>
      </c>
      <c r="I302">
        <v>0.755</v>
      </c>
      <c r="J302">
        <v>12.14</v>
      </c>
      <c r="K302" t="s">
        <v>32</v>
      </c>
      <c r="L302" t="s">
        <v>33</v>
      </c>
      <c r="M302" t="s">
        <v>34</v>
      </c>
      <c r="N302" t="s">
        <v>34</v>
      </c>
      <c r="O302">
        <v>1016</v>
      </c>
      <c r="P302">
        <v>225</v>
      </c>
      <c r="Q302">
        <v>504</v>
      </c>
      <c r="R302">
        <v>228</v>
      </c>
      <c r="S302">
        <v>289</v>
      </c>
      <c r="T302">
        <v>702</v>
      </c>
      <c r="U302">
        <v>1230</v>
      </c>
      <c r="V302">
        <v>705</v>
      </c>
      <c r="W302" t="s">
        <v>39</v>
      </c>
      <c r="X302">
        <v>2</v>
      </c>
      <c r="Y302">
        <v>0</v>
      </c>
      <c r="Z302">
        <v>1</v>
      </c>
      <c r="AA302">
        <f t="shared" si="28"/>
        <v>0.755</v>
      </c>
      <c r="AB302">
        <f t="shared" si="29"/>
        <v>12.14</v>
      </c>
      <c r="AC302">
        <f t="shared" si="30"/>
        <v>-4.1349999999999998</v>
      </c>
      <c r="AD302">
        <f t="shared" si="31"/>
        <v>-14.86</v>
      </c>
      <c r="AE302">
        <f t="shared" si="32"/>
        <v>8.35</v>
      </c>
      <c r="AF302">
        <f t="shared" si="33"/>
        <v>8.0000000000000071E-2</v>
      </c>
      <c r="AG302">
        <f t="shared" si="34"/>
        <v>8.35</v>
      </c>
    </row>
    <row r="303" spans="1:33" hidden="1" x14ac:dyDescent="0.2">
      <c r="A303">
        <v>301</v>
      </c>
      <c r="B303">
        <v>301</v>
      </c>
      <c r="C303">
        <v>67</v>
      </c>
      <c r="D303">
        <v>69037</v>
      </c>
      <c r="E303">
        <v>-1.405</v>
      </c>
      <c r="F303">
        <v>-14.14</v>
      </c>
      <c r="G303">
        <v>-2.125</v>
      </c>
      <c r="H303">
        <v>-13.76</v>
      </c>
      <c r="I303">
        <v>0.44499999999999901</v>
      </c>
      <c r="J303">
        <v>11.6</v>
      </c>
      <c r="K303" t="s">
        <v>36</v>
      </c>
      <c r="L303" t="s">
        <v>33</v>
      </c>
      <c r="M303" t="s">
        <v>34</v>
      </c>
      <c r="N303" t="s">
        <v>34</v>
      </c>
      <c r="O303">
        <v>1018</v>
      </c>
      <c r="P303">
        <v>226</v>
      </c>
      <c r="Q303">
        <v>503</v>
      </c>
      <c r="R303">
        <v>230</v>
      </c>
      <c r="S303">
        <v>289</v>
      </c>
      <c r="T303">
        <v>702</v>
      </c>
      <c r="U303">
        <v>1230</v>
      </c>
      <c r="V303">
        <v>705</v>
      </c>
      <c r="W303" t="s">
        <v>39</v>
      </c>
      <c r="X303">
        <v>2</v>
      </c>
      <c r="Y303">
        <v>1</v>
      </c>
      <c r="Z303">
        <v>0</v>
      </c>
      <c r="AA303">
        <f t="shared" si="28"/>
        <v>2.125</v>
      </c>
      <c r="AB303">
        <f t="shared" si="29"/>
        <v>13.76</v>
      </c>
      <c r="AC303">
        <f t="shared" si="30"/>
        <v>-0.44499999999999901</v>
      </c>
      <c r="AD303">
        <f t="shared" si="31"/>
        <v>-11.6</v>
      </c>
      <c r="AE303">
        <f t="shared" si="32"/>
        <v>4.6599999999999993</v>
      </c>
      <c r="AF303">
        <f t="shared" si="33"/>
        <v>3.7700000000000009</v>
      </c>
      <c r="AG303">
        <f t="shared" si="34"/>
        <v>4.6599999999999993</v>
      </c>
    </row>
    <row r="304" spans="1:33" hidden="1" x14ac:dyDescent="0.2">
      <c r="A304">
        <v>302</v>
      </c>
      <c r="B304">
        <v>302</v>
      </c>
      <c r="C304" s="1">
        <v>68</v>
      </c>
      <c r="D304">
        <v>69650</v>
      </c>
      <c r="E304">
        <v>-0.79500000000000004</v>
      </c>
      <c r="F304">
        <v>11.91</v>
      </c>
      <c r="G304">
        <v>3.6150000000000002</v>
      </c>
      <c r="H304">
        <v>-14.84</v>
      </c>
      <c r="I304">
        <v>-1.3049999999999999</v>
      </c>
      <c r="J304">
        <v>11.91</v>
      </c>
      <c r="K304" t="s">
        <v>32</v>
      </c>
      <c r="L304" t="s">
        <v>33</v>
      </c>
      <c r="M304" t="s">
        <v>34</v>
      </c>
      <c r="N304" t="s">
        <v>34</v>
      </c>
      <c r="O304">
        <v>1019</v>
      </c>
      <c r="P304">
        <v>233</v>
      </c>
      <c r="Q304">
        <v>501</v>
      </c>
      <c r="R304">
        <v>237</v>
      </c>
      <c r="S304">
        <v>289</v>
      </c>
      <c r="T304">
        <v>708</v>
      </c>
      <c r="U304">
        <v>1230</v>
      </c>
      <c r="V304">
        <v>711</v>
      </c>
      <c r="W304" t="s">
        <v>37</v>
      </c>
      <c r="X304">
        <v>12</v>
      </c>
      <c r="Y304">
        <v>0</v>
      </c>
      <c r="Z304">
        <v>11</v>
      </c>
      <c r="AA304">
        <f t="shared" si="28"/>
        <v>-1.3049999999999999</v>
      </c>
      <c r="AB304">
        <f t="shared" si="29"/>
        <v>11.91</v>
      </c>
      <c r="AC304">
        <f t="shared" si="30"/>
        <v>3.6150000000000002</v>
      </c>
      <c r="AD304">
        <f t="shared" si="31"/>
        <v>-14.84</v>
      </c>
      <c r="AE304">
        <f t="shared" si="32"/>
        <v>0.59999999999999964</v>
      </c>
      <c r="AF304">
        <f t="shared" si="33"/>
        <v>7.83</v>
      </c>
      <c r="AG304">
        <f t="shared" si="34"/>
        <v>7.83</v>
      </c>
    </row>
    <row r="305" spans="1:33" hidden="1" x14ac:dyDescent="0.2">
      <c r="A305">
        <v>303</v>
      </c>
      <c r="B305">
        <v>303</v>
      </c>
      <c r="C305" s="1">
        <v>68</v>
      </c>
      <c r="D305">
        <v>69699</v>
      </c>
      <c r="E305">
        <v>1.2050000000000001</v>
      </c>
      <c r="F305">
        <v>-13.5</v>
      </c>
      <c r="G305">
        <v>2.3050000000000002</v>
      </c>
      <c r="H305">
        <v>-13.5</v>
      </c>
      <c r="I305">
        <v>-1.115</v>
      </c>
      <c r="J305">
        <v>11.13</v>
      </c>
      <c r="K305" t="s">
        <v>36</v>
      </c>
      <c r="L305" t="s">
        <v>33</v>
      </c>
      <c r="M305" t="s">
        <v>34</v>
      </c>
      <c r="N305" t="s">
        <v>34</v>
      </c>
      <c r="O305">
        <v>1018</v>
      </c>
      <c r="P305">
        <v>232</v>
      </c>
      <c r="Q305">
        <v>501</v>
      </c>
      <c r="R305">
        <v>236</v>
      </c>
      <c r="S305">
        <v>289</v>
      </c>
      <c r="T305">
        <v>709</v>
      </c>
      <c r="U305">
        <v>1230</v>
      </c>
      <c r="V305">
        <v>711</v>
      </c>
      <c r="W305" t="s">
        <v>37</v>
      </c>
      <c r="X305">
        <v>12</v>
      </c>
      <c r="Y305">
        <v>1</v>
      </c>
      <c r="Z305">
        <v>10</v>
      </c>
      <c r="AA305">
        <f t="shared" si="28"/>
        <v>-2.3050000000000002</v>
      </c>
      <c r="AB305">
        <f t="shared" si="29"/>
        <v>13.5</v>
      </c>
      <c r="AC305">
        <f t="shared" si="30"/>
        <v>1.115</v>
      </c>
      <c r="AD305">
        <f t="shared" si="31"/>
        <v>-11.13</v>
      </c>
      <c r="AE305">
        <f t="shared" si="32"/>
        <v>3.0999999999999996</v>
      </c>
      <c r="AF305">
        <f t="shared" si="33"/>
        <v>5.33</v>
      </c>
      <c r="AG305">
        <f t="shared" si="34"/>
        <v>5.33</v>
      </c>
    </row>
    <row r="306" spans="1:33" hidden="1" x14ac:dyDescent="0.2">
      <c r="A306">
        <v>304</v>
      </c>
      <c r="B306">
        <v>304</v>
      </c>
      <c r="C306" s="1">
        <v>68</v>
      </c>
      <c r="D306">
        <v>69729</v>
      </c>
      <c r="E306">
        <v>-0.64500000000000002</v>
      </c>
      <c r="F306">
        <v>11.94</v>
      </c>
      <c r="G306">
        <v>0.38500000000000001</v>
      </c>
      <c r="H306">
        <v>-15.05</v>
      </c>
      <c r="I306">
        <v>-1.5249999999999999</v>
      </c>
      <c r="J306">
        <v>11.94</v>
      </c>
      <c r="K306" t="s">
        <v>32</v>
      </c>
      <c r="L306" t="s">
        <v>33</v>
      </c>
      <c r="M306" t="s">
        <v>34</v>
      </c>
      <c r="N306" t="s">
        <v>34</v>
      </c>
      <c r="O306">
        <v>1019</v>
      </c>
      <c r="P306">
        <v>233</v>
      </c>
      <c r="Q306">
        <v>501</v>
      </c>
      <c r="R306">
        <v>237</v>
      </c>
      <c r="S306">
        <v>289</v>
      </c>
      <c r="T306">
        <v>709</v>
      </c>
      <c r="U306">
        <v>1230</v>
      </c>
      <c r="V306">
        <v>712</v>
      </c>
      <c r="W306" t="s">
        <v>37</v>
      </c>
      <c r="X306">
        <v>12</v>
      </c>
      <c r="Y306">
        <v>2</v>
      </c>
      <c r="Z306">
        <v>9</v>
      </c>
      <c r="AA306">
        <f t="shared" si="28"/>
        <v>-1.5249999999999999</v>
      </c>
      <c r="AB306">
        <f t="shared" si="29"/>
        <v>11.94</v>
      </c>
      <c r="AC306">
        <f t="shared" si="30"/>
        <v>0.38500000000000001</v>
      </c>
      <c r="AD306">
        <f t="shared" si="31"/>
        <v>-15.05</v>
      </c>
      <c r="AE306">
        <f t="shared" si="32"/>
        <v>3.83</v>
      </c>
      <c r="AF306">
        <f t="shared" si="33"/>
        <v>4.5999999999999996</v>
      </c>
      <c r="AG306">
        <f t="shared" si="34"/>
        <v>4.5999999999999996</v>
      </c>
    </row>
    <row r="307" spans="1:33" hidden="1" x14ac:dyDescent="0.2">
      <c r="A307">
        <v>305</v>
      </c>
      <c r="B307">
        <v>305</v>
      </c>
      <c r="C307" s="1">
        <v>68</v>
      </c>
      <c r="D307">
        <v>69766</v>
      </c>
      <c r="E307">
        <v>2.6349999999999998</v>
      </c>
      <c r="F307">
        <v>-14.41</v>
      </c>
      <c r="G307">
        <v>1.2949999999999999</v>
      </c>
      <c r="H307">
        <v>-14.41</v>
      </c>
      <c r="I307">
        <v>-0.80500000000000105</v>
      </c>
      <c r="J307">
        <v>12.49</v>
      </c>
      <c r="K307" t="s">
        <v>36</v>
      </c>
      <c r="L307" t="s">
        <v>33</v>
      </c>
      <c r="M307" t="s">
        <v>34</v>
      </c>
      <c r="N307" t="s">
        <v>34</v>
      </c>
      <c r="O307">
        <v>1019</v>
      </c>
      <c r="P307">
        <v>233</v>
      </c>
      <c r="Q307">
        <v>500</v>
      </c>
      <c r="R307">
        <v>237</v>
      </c>
      <c r="S307">
        <v>289</v>
      </c>
      <c r="T307">
        <v>709</v>
      </c>
      <c r="U307">
        <v>1230</v>
      </c>
      <c r="V307">
        <v>711</v>
      </c>
      <c r="W307" t="s">
        <v>37</v>
      </c>
      <c r="X307">
        <v>12</v>
      </c>
      <c r="Y307">
        <v>3</v>
      </c>
      <c r="Z307">
        <v>8</v>
      </c>
      <c r="AA307">
        <f t="shared" si="28"/>
        <v>-1.2949999999999999</v>
      </c>
      <c r="AB307">
        <f t="shared" si="29"/>
        <v>14.41</v>
      </c>
      <c r="AC307">
        <f t="shared" si="30"/>
        <v>0.80500000000000105</v>
      </c>
      <c r="AD307">
        <f t="shared" si="31"/>
        <v>-12.49</v>
      </c>
      <c r="AE307">
        <f t="shared" si="32"/>
        <v>3.4099999999999988</v>
      </c>
      <c r="AF307">
        <f t="shared" si="33"/>
        <v>5.0200000000000014</v>
      </c>
      <c r="AG307">
        <f t="shared" si="34"/>
        <v>5.0200000000000014</v>
      </c>
    </row>
    <row r="308" spans="1:33" hidden="1" x14ac:dyDescent="0.2">
      <c r="A308">
        <v>306</v>
      </c>
      <c r="B308">
        <v>306</v>
      </c>
      <c r="C308" s="1">
        <v>68</v>
      </c>
      <c r="D308">
        <v>69834</v>
      </c>
      <c r="E308">
        <v>-3.9249999999999998</v>
      </c>
      <c r="F308">
        <v>13.76</v>
      </c>
      <c r="G308">
        <v>2.2549999999999999</v>
      </c>
      <c r="H308">
        <v>-12.43</v>
      </c>
      <c r="I308">
        <v>-2.915</v>
      </c>
      <c r="J308">
        <v>13.76</v>
      </c>
      <c r="K308" t="s">
        <v>32</v>
      </c>
      <c r="L308" t="s">
        <v>33</v>
      </c>
      <c r="M308" t="s">
        <v>34</v>
      </c>
      <c r="N308" t="s">
        <v>34</v>
      </c>
      <c r="O308">
        <v>1017</v>
      </c>
      <c r="P308">
        <v>233</v>
      </c>
      <c r="Q308">
        <v>501</v>
      </c>
      <c r="R308">
        <v>236</v>
      </c>
      <c r="S308">
        <v>289</v>
      </c>
      <c r="T308">
        <v>709</v>
      </c>
      <c r="U308">
        <v>1230</v>
      </c>
      <c r="V308">
        <v>711</v>
      </c>
      <c r="W308" t="s">
        <v>37</v>
      </c>
      <c r="X308">
        <v>12</v>
      </c>
      <c r="Y308">
        <v>4</v>
      </c>
      <c r="Z308">
        <v>7</v>
      </c>
      <c r="AA308">
        <f t="shared" si="28"/>
        <v>-2.915</v>
      </c>
      <c r="AB308">
        <f t="shared" si="29"/>
        <v>13.76</v>
      </c>
      <c r="AC308">
        <f t="shared" si="30"/>
        <v>2.2549999999999999</v>
      </c>
      <c r="AD308">
        <f t="shared" si="31"/>
        <v>-12.43</v>
      </c>
      <c r="AE308">
        <f t="shared" si="32"/>
        <v>1.96</v>
      </c>
      <c r="AF308">
        <f t="shared" si="33"/>
        <v>6.47</v>
      </c>
      <c r="AG308">
        <f t="shared" si="34"/>
        <v>6.47</v>
      </c>
    </row>
    <row r="309" spans="1:33" hidden="1" x14ac:dyDescent="0.2">
      <c r="A309">
        <v>307</v>
      </c>
      <c r="B309">
        <v>307</v>
      </c>
      <c r="C309" s="1">
        <v>68</v>
      </c>
      <c r="D309">
        <v>69873</v>
      </c>
      <c r="E309">
        <v>4.4249999999999998</v>
      </c>
      <c r="F309">
        <v>-12.62</v>
      </c>
      <c r="G309">
        <v>3.4950000000000001</v>
      </c>
      <c r="H309">
        <v>-12.62</v>
      </c>
      <c r="I309">
        <v>-2.0150000000000001</v>
      </c>
      <c r="J309">
        <v>13.21</v>
      </c>
      <c r="K309" t="s">
        <v>36</v>
      </c>
      <c r="L309" t="s">
        <v>33</v>
      </c>
      <c r="M309" t="s">
        <v>34</v>
      </c>
      <c r="N309" t="s">
        <v>34</v>
      </c>
      <c r="O309">
        <v>1018</v>
      </c>
      <c r="P309">
        <v>232</v>
      </c>
      <c r="Q309">
        <v>501</v>
      </c>
      <c r="R309">
        <v>237</v>
      </c>
      <c r="S309">
        <v>288</v>
      </c>
      <c r="T309">
        <v>709</v>
      </c>
      <c r="U309">
        <v>1230</v>
      </c>
      <c r="V309">
        <v>712</v>
      </c>
      <c r="W309" t="s">
        <v>37</v>
      </c>
      <c r="X309">
        <v>12</v>
      </c>
      <c r="Y309">
        <v>5</v>
      </c>
      <c r="Z309">
        <v>6</v>
      </c>
      <c r="AA309">
        <f t="shared" si="28"/>
        <v>-3.4950000000000001</v>
      </c>
      <c r="AB309">
        <f t="shared" si="29"/>
        <v>12.62</v>
      </c>
      <c r="AC309">
        <f t="shared" si="30"/>
        <v>2.0150000000000001</v>
      </c>
      <c r="AD309">
        <f t="shared" si="31"/>
        <v>-13.21</v>
      </c>
      <c r="AE309">
        <f t="shared" si="32"/>
        <v>2.1999999999999997</v>
      </c>
      <c r="AF309">
        <f t="shared" si="33"/>
        <v>6.23</v>
      </c>
      <c r="AG309">
        <f t="shared" si="34"/>
        <v>6.23</v>
      </c>
    </row>
    <row r="310" spans="1:33" hidden="1" x14ac:dyDescent="0.2">
      <c r="A310">
        <v>308</v>
      </c>
      <c r="B310">
        <v>308</v>
      </c>
      <c r="C310" s="1">
        <v>68</v>
      </c>
      <c r="D310">
        <v>69905</v>
      </c>
      <c r="E310">
        <v>-2.415</v>
      </c>
      <c r="F310">
        <v>13.18</v>
      </c>
      <c r="G310">
        <v>2.9449999999999998</v>
      </c>
      <c r="H310">
        <v>-13.65</v>
      </c>
      <c r="I310">
        <v>-2.0249999999999999</v>
      </c>
      <c r="J310">
        <v>13.36</v>
      </c>
      <c r="K310" t="s">
        <v>32</v>
      </c>
      <c r="L310" t="s">
        <v>33</v>
      </c>
      <c r="M310" t="s">
        <v>34</v>
      </c>
      <c r="N310" t="s">
        <v>34</v>
      </c>
      <c r="O310">
        <v>1019</v>
      </c>
      <c r="P310">
        <v>233</v>
      </c>
      <c r="Q310">
        <v>501</v>
      </c>
      <c r="R310">
        <v>236</v>
      </c>
      <c r="S310">
        <v>288</v>
      </c>
      <c r="T310">
        <v>709</v>
      </c>
      <c r="U310">
        <v>1230</v>
      </c>
      <c r="V310">
        <v>711</v>
      </c>
      <c r="W310" t="s">
        <v>37</v>
      </c>
      <c r="X310">
        <v>12</v>
      </c>
      <c r="Y310">
        <v>6</v>
      </c>
      <c r="Z310">
        <v>5</v>
      </c>
      <c r="AA310">
        <f t="shared" si="28"/>
        <v>-2.0249999999999999</v>
      </c>
      <c r="AB310">
        <f t="shared" si="29"/>
        <v>13.36</v>
      </c>
      <c r="AC310">
        <f t="shared" si="30"/>
        <v>2.9449999999999998</v>
      </c>
      <c r="AD310">
        <f t="shared" si="31"/>
        <v>-13.65</v>
      </c>
      <c r="AE310">
        <f t="shared" si="32"/>
        <v>1.27</v>
      </c>
      <c r="AF310">
        <f t="shared" si="33"/>
        <v>7.16</v>
      </c>
      <c r="AG310">
        <f t="shared" si="34"/>
        <v>7.16</v>
      </c>
    </row>
    <row r="311" spans="1:33" hidden="1" x14ac:dyDescent="0.2">
      <c r="A311">
        <v>309</v>
      </c>
      <c r="B311">
        <v>309</v>
      </c>
      <c r="C311" s="1">
        <v>68</v>
      </c>
      <c r="D311">
        <v>69941</v>
      </c>
      <c r="E311">
        <v>4.4249999999999998</v>
      </c>
      <c r="F311">
        <v>-13.61</v>
      </c>
      <c r="G311">
        <v>3.4849999999999999</v>
      </c>
      <c r="H311">
        <v>-13.61</v>
      </c>
      <c r="I311">
        <v>-1.085</v>
      </c>
      <c r="J311">
        <v>13.03</v>
      </c>
      <c r="K311" t="s">
        <v>36</v>
      </c>
      <c r="L311" t="s">
        <v>33</v>
      </c>
      <c r="M311" t="s">
        <v>34</v>
      </c>
      <c r="N311" t="s">
        <v>34</v>
      </c>
      <c r="O311">
        <v>1018</v>
      </c>
      <c r="P311">
        <v>233</v>
      </c>
      <c r="Q311">
        <v>500</v>
      </c>
      <c r="R311">
        <v>235</v>
      </c>
      <c r="S311">
        <v>289</v>
      </c>
      <c r="T311">
        <v>709</v>
      </c>
      <c r="U311">
        <v>1230</v>
      </c>
      <c r="V311">
        <v>711</v>
      </c>
      <c r="W311" t="s">
        <v>37</v>
      </c>
      <c r="X311">
        <v>12</v>
      </c>
      <c r="Y311">
        <v>7</v>
      </c>
      <c r="Z311">
        <v>4</v>
      </c>
      <c r="AA311">
        <f t="shared" si="28"/>
        <v>-3.4849999999999999</v>
      </c>
      <c r="AB311">
        <f t="shared" si="29"/>
        <v>13.61</v>
      </c>
      <c r="AC311">
        <f t="shared" si="30"/>
        <v>1.085</v>
      </c>
      <c r="AD311">
        <f t="shared" si="31"/>
        <v>-13.03</v>
      </c>
      <c r="AE311">
        <f t="shared" si="32"/>
        <v>3.13</v>
      </c>
      <c r="AF311">
        <f t="shared" si="33"/>
        <v>5.3</v>
      </c>
      <c r="AG311">
        <f t="shared" si="34"/>
        <v>5.3</v>
      </c>
    </row>
    <row r="312" spans="1:33" hidden="1" x14ac:dyDescent="0.2">
      <c r="A312">
        <v>310</v>
      </c>
      <c r="B312">
        <v>310</v>
      </c>
      <c r="C312" s="1">
        <v>68</v>
      </c>
      <c r="D312">
        <v>69973</v>
      </c>
      <c r="E312">
        <v>-2.7949999999999999</v>
      </c>
      <c r="F312">
        <v>13.37</v>
      </c>
      <c r="G312">
        <v>3.4649999999999999</v>
      </c>
      <c r="H312">
        <v>-13.82</v>
      </c>
      <c r="I312">
        <v>-2.0150000000000001</v>
      </c>
      <c r="J312">
        <v>13.37</v>
      </c>
      <c r="K312" t="s">
        <v>32</v>
      </c>
      <c r="L312" t="s">
        <v>33</v>
      </c>
      <c r="M312" t="s">
        <v>34</v>
      </c>
      <c r="N312" t="s">
        <v>34</v>
      </c>
      <c r="O312">
        <v>1019</v>
      </c>
      <c r="P312">
        <v>233</v>
      </c>
      <c r="Q312">
        <v>500</v>
      </c>
      <c r="R312">
        <v>236</v>
      </c>
      <c r="S312">
        <v>288</v>
      </c>
      <c r="T312">
        <v>709</v>
      </c>
      <c r="U312">
        <v>1230</v>
      </c>
      <c r="V312">
        <v>711</v>
      </c>
      <c r="W312" t="s">
        <v>37</v>
      </c>
      <c r="X312">
        <v>12</v>
      </c>
      <c r="Y312">
        <v>8</v>
      </c>
      <c r="Z312">
        <v>3</v>
      </c>
      <c r="AA312">
        <f t="shared" si="28"/>
        <v>-2.0150000000000001</v>
      </c>
      <c r="AB312">
        <f t="shared" si="29"/>
        <v>13.37</v>
      </c>
      <c r="AC312">
        <f t="shared" si="30"/>
        <v>3.4649999999999999</v>
      </c>
      <c r="AD312">
        <f t="shared" si="31"/>
        <v>-13.82</v>
      </c>
      <c r="AE312">
        <f t="shared" si="32"/>
        <v>0.75</v>
      </c>
      <c r="AF312">
        <f t="shared" si="33"/>
        <v>7.68</v>
      </c>
      <c r="AG312">
        <f t="shared" si="34"/>
        <v>7.68</v>
      </c>
    </row>
    <row r="313" spans="1:33" hidden="1" x14ac:dyDescent="0.2">
      <c r="A313">
        <v>311</v>
      </c>
      <c r="B313">
        <v>311</v>
      </c>
      <c r="C313" s="1">
        <v>68</v>
      </c>
      <c r="D313">
        <v>70011</v>
      </c>
      <c r="E313">
        <v>3.0350000000000001</v>
      </c>
      <c r="F313">
        <v>-13.66</v>
      </c>
      <c r="G313">
        <v>2.335</v>
      </c>
      <c r="H313">
        <v>-13.66</v>
      </c>
      <c r="I313">
        <v>-1.2350000000000001</v>
      </c>
      <c r="J313">
        <v>13.15</v>
      </c>
      <c r="K313" t="s">
        <v>36</v>
      </c>
      <c r="L313" t="s">
        <v>33</v>
      </c>
      <c r="M313" t="s">
        <v>34</v>
      </c>
      <c r="N313" t="s">
        <v>34</v>
      </c>
      <c r="O313">
        <v>1019</v>
      </c>
      <c r="P313">
        <v>233</v>
      </c>
      <c r="Q313">
        <v>501</v>
      </c>
      <c r="R313">
        <v>236</v>
      </c>
      <c r="S313">
        <v>288</v>
      </c>
      <c r="T313">
        <v>709</v>
      </c>
      <c r="U313">
        <v>1230</v>
      </c>
      <c r="V313">
        <v>712</v>
      </c>
      <c r="W313" t="s">
        <v>37</v>
      </c>
      <c r="X313">
        <v>12</v>
      </c>
      <c r="Y313">
        <v>9</v>
      </c>
      <c r="Z313">
        <v>2</v>
      </c>
      <c r="AA313">
        <f t="shared" si="28"/>
        <v>-2.335</v>
      </c>
      <c r="AB313">
        <f t="shared" si="29"/>
        <v>13.66</v>
      </c>
      <c r="AC313">
        <f t="shared" si="30"/>
        <v>1.2350000000000001</v>
      </c>
      <c r="AD313">
        <f t="shared" si="31"/>
        <v>-13.15</v>
      </c>
      <c r="AE313">
        <f t="shared" si="32"/>
        <v>2.9799999999999995</v>
      </c>
      <c r="AF313">
        <f t="shared" si="33"/>
        <v>5.45</v>
      </c>
      <c r="AG313">
        <f t="shared" si="34"/>
        <v>5.45</v>
      </c>
    </row>
    <row r="314" spans="1:33" hidden="1" x14ac:dyDescent="0.2">
      <c r="A314">
        <v>312</v>
      </c>
      <c r="B314">
        <v>312</v>
      </c>
      <c r="C314" s="1">
        <v>68</v>
      </c>
      <c r="D314">
        <v>70047</v>
      </c>
      <c r="E314">
        <v>-1.355</v>
      </c>
      <c r="F314">
        <v>13.25</v>
      </c>
      <c r="G314">
        <v>1.325</v>
      </c>
      <c r="H314">
        <v>-15.23</v>
      </c>
      <c r="I314">
        <v>-0.65500000000000003</v>
      </c>
      <c r="J314">
        <v>13.25</v>
      </c>
      <c r="K314" t="s">
        <v>32</v>
      </c>
      <c r="L314" t="s">
        <v>33</v>
      </c>
      <c r="M314" t="s">
        <v>34</v>
      </c>
      <c r="N314" t="s">
        <v>34</v>
      </c>
      <c r="O314">
        <v>1018</v>
      </c>
      <c r="P314">
        <v>233</v>
      </c>
      <c r="Q314">
        <v>501</v>
      </c>
      <c r="R314">
        <v>237</v>
      </c>
      <c r="S314">
        <v>289</v>
      </c>
      <c r="T314">
        <v>709</v>
      </c>
      <c r="U314">
        <v>1230</v>
      </c>
      <c r="V314">
        <v>712</v>
      </c>
      <c r="W314" t="s">
        <v>37</v>
      </c>
      <c r="X314">
        <v>12</v>
      </c>
      <c r="Y314">
        <v>10</v>
      </c>
      <c r="Z314">
        <v>1</v>
      </c>
      <c r="AA314">
        <f t="shared" si="28"/>
        <v>-0.65500000000000003</v>
      </c>
      <c r="AB314">
        <f t="shared" si="29"/>
        <v>13.25</v>
      </c>
      <c r="AC314">
        <f t="shared" si="30"/>
        <v>1.325</v>
      </c>
      <c r="AD314">
        <f t="shared" si="31"/>
        <v>-15.23</v>
      </c>
      <c r="AE314">
        <f t="shared" si="32"/>
        <v>2.8899999999999997</v>
      </c>
      <c r="AF314">
        <f t="shared" si="33"/>
        <v>5.54</v>
      </c>
      <c r="AG314">
        <f t="shared" si="34"/>
        <v>5.54</v>
      </c>
    </row>
    <row r="315" spans="1:33" hidden="1" x14ac:dyDescent="0.2">
      <c r="A315">
        <v>313</v>
      </c>
      <c r="B315">
        <v>313</v>
      </c>
      <c r="C315" s="1">
        <v>68</v>
      </c>
      <c r="D315">
        <v>70085</v>
      </c>
      <c r="E315">
        <v>4.2249999999999996</v>
      </c>
      <c r="F315">
        <v>-14.85</v>
      </c>
      <c r="G315">
        <v>3.5249999999999999</v>
      </c>
      <c r="H315">
        <v>-14.64</v>
      </c>
      <c r="I315">
        <v>-0.65500000000000003</v>
      </c>
      <c r="J315">
        <v>13.25</v>
      </c>
      <c r="K315" t="s">
        <v>32</v>
      </c>
      <c r="L315" t="s">
        <v>33</v>
      </c>
      <c r="M315" t="s">
        <v>34</v>
      </c>
      <c r="N315" t="s">
        <v>34</v>
      </c>
      <c r="O315">
        <v>1018</v>
      </c>
      <c r="P315">
        <v>233</v>
      </c>
      <c r="Q315">
        <v>501</v>
      </c>
      <c r="R315">
        <v>237</v>
      </c>
      <c r="S315">
        <v>289</v>
      </c>
      <c r="T315">
        <v>709</v>
      </c>
      <c r="U315">
        <v>1230</v>
      </c>
      <c r="V315">
        <v>712</v>
      </c>
      <c r="W315" t="s">
        <v>37</v>
      </c>
      <c r="X315">
        <v>12</v>
      </c>
      <c r="Y315">
        <v>11</v>
      </c>
      <c r="Z315">
        <v>0</v>
      </c>
      <c r="AA315">
        <f t="shared" si="28"/>
        <v>-3.5249999999999999</v>
      </c>
      <c r="AB315">
        <f t="shared" si="29"/>
        <v>14.64</v>
      </c>
      <c r="AC315">
        <f t="shared" si="30"/>
        <v>0.65500000000000003</v>
      </c>
      <c r="AD315">
        <f t="shared" si="31"/>
        <v>-13.25</v>
      </c>
      <c r="AE315">
        <f t="shared" si="32"/>
        <v>3.5599999999999996</v>
      </c>
      <c r="AF315">
        <f t="shared" si="33"/>
        <v>4.87</v>
      </c>
      <c r="AG315">
        <f t="shared" si="34"/>
        <v>4.87</v>
      </c>
    </row>
    <row r="316" spans="1:33" hidden="1" x14ac:dyDescent="0.2">
      <c r="A316">
        <v>314</v>
      </c>
      <c r="B316">
        <v>314</v>
      </c>
      <c r="C316">
        <v>75</v>
      </c>
      <c r="D316">
        <v>78795</v>
      </c>
      <c r="E316">
        <v>-1.6850000000000001</v>
      </c>
      <c r="F316">
        <v>-47.14</v>
      </c>
      <c r="G316">
        <v>-28.164999999999999</v>
      </c>
      <c r="H316">
        <v>-47.14</v>
      </c>
      <c r="I316">
        <v>4.085</v>
      </c>
      <c r="J316">
        <v>14.74</v>
      </c>
      <c r="K316" t="s">
        <v>36</v>
      </c>
      <c r="L316" t="s">
        <v>33</v>
      </c>
      <c r="M316" t="s">
        <v>34</v>
      </c>
      <c r="N316" t="s">
        <v>34</v>
      </c>
      <c r="O316">
        <v>1008</v>
      </c>
      <c r="P316">
        <v>226</v>
      </c>
      <c r="Q316">
        <v>519</v>
      </c>
      <c r="R316">
        <v>225</v>
      </c>
      <c r="S316">
        <v>322</v>
      </c>
      <c r="T316">
        <v>673</v>
      </c>
      <c r="U316">
        <v>1201</v>
      </c>
      <c r="V316">
        <v>670</v>
      </c>
      <c r="W316" t="s">
        <v>40</v>
      </c>
      <c r="X316">
        <v>1</v>
      </c>
      <c r="Y316">
        <v>0</v>
      </c>
      <c r="Z316">
        <v>0</v>
      </c>
      <c r="AA316">
        <f t="shared" si="28"/>
        <v>28.164999999999999</v>
      </c>
      <c r="AB316">
        <f t="shared" si="29"/>
        <v>47.14</v>
      </c>
      <c r="AC316">
        <f t="shared" si="30"/>
        <v>-4.085</v>
      </c>
      <c r="AD316">
        <f t="shared" si="31"/>
        <v>-14.74</v>
      </c>
      <c r="AE316">
        <f t="shared" si="32"/>
        <v>8.3000000000000007</v>
      </c>
      <c r="AF316">
        <f t="shared" si="33"/>
        <v>0.12999999999999989</v>
      </c>
      <c r="AG316">
        <f t="shared" si="34"/>
        <v>8.3000000000000007</v>
      </c>
    </row>
    <row r="317" spans="1:33" hidden="1" x14ac:dyDescent="0.2">
      <c r="A317">
        <v>315</v>
      </c>
      <c r="B317">
        <v>315</v>
      </c>
      <c r="C317">
        <v>76</v>
      </c>
      <c r="D317">
        <v>79140</v>
      </c>
      <c r="E317">
        <v>-1.2350000000000001</v>
      </c>
      <c r="F317">
        <v>-46.6</v>
      </c>
      <c r="G317">
        <v>-27.725000000000001</v>
      </c>
      <c r="H317">
        <v>-46.6</v>
      </c>
      <c r="I317">
        <v>4.0049999999999999</v>
      </c>
      <c r="J317">
        <v>14.19</v>
      </c>
      <c r="K317" t="s">
        <v>36</v>
      </c>
      <c r="L317" t="s">
        <v>33</v>
      </c>
      <c r="M317" t="s">
        <v>34</v>
      </c>
      <c r="N317" t="s">
        <v>34</v>
      </c>
      <c r="O317">
        <v>1011</v>
      </c>
      <c r="P317">
        <v>228</v>
      </c>
      <c r="Q317">
        <v>517</v>
      </c>
      <c r="R317">
        <v>226</v>
      </c>
      <c r="S317">
        <v>317</v>
      </c>
      <c r="T317">
        <v>679</v>
      </c>
      <c r="U317">
        <v>1207</v>
      </c>
      <c r="V317">
        <v>677</v>
      </c>
      <c r="W317" t="s">
        <v>35</v>
      </c>
      <c r="X317">
        <v>11</v>
      </c>
      <c r="Y317">
        <v>0</v>
      </c>
      <c r="Z317">
        <v>10</v>
      </c>
      <c r="AA317">
        <f t="shared" si="28"/>
        <v>27.725000000000001</v>
      </c>
      <c r="AB317">
        <f t="shared" si="29"/>
        <v>46.6</v>
      </c>
      <c r="AC317">
        <f t="shared" si="30"/>
        <v>-4.0049999999999999</v>
      </c>
      <c r="AD317">
        <f t="shared" si="31"/>
        <v>-14.19</v>
      </c>
      <c r="AE317">
        <f t="shared" si="32"/>
        <v>8.2199999999999989</v>
      </c>
      <c r="AF317">
        <f t="shared" si="33"/>
        <v>0.20999999999999996</v>
      </c>
      <c r="AG317">
        <f t="shared" si="34"/>
        <v>8.2199999999999989</v>
      </c>
    </row>
    <row r="318" spans="1:33" hidden="1" x14ac:dyDescent="0.2">
      <c r="A318">
        <v>316</v>
      </c>
      <c r="B318">
        <v>316</v>
      </c>
      <c r="C318">
        <v>76</v>
      </c>
      <c r="D318">
        <v>79182</v>
      </c>
      <c r="E318">
        <v>1.2849999999999999</v>
      </c>
      <c r="F318">
        <v>13.41</v>
      </c>
      <c r="G318">
        <v>-0.20499999999999999</v>
      </c>
      <c r="H318">
        <v>-12.12</v>
      </c>
      <c r="I318">
        <v>2.125</v>
      </c>
      <c r="J318">
        <v>13.41</v>
      </c>
      <c r="K318" t="s">
        <v>32</v>
      </c>
      <c r="L318" t="s">
        <v>33</v>
      </c>
      <c r="M318" t="s">
        <v>34</v>
      </c>
      <c r="N318" t="s">
        <v>34</v>
      </c>
      <c r="O318">
        <v>1011</v>
      </c>
      <c r="P318">
        <v>231</v>
      </c>
      <c r="Q318">
        <v>516</v>
      </c>
      <c r="R318">
        <v>228</v>
      </c>
      <c r="S318">
        <v>317</v>
      </c>
      <c r="T318">
        <v>680</v>
      </c>
      <c r="U318">
        <v>1206</v>
      </c>
      <c r="V318">
        <v>682</v>
      </c>
      <c r="W318" t="s">
        <v>35</v>
      </c>
      <c r="X318">
        <v>11</v>
      </c>
      <c r="Y318">
        <v>1</v>
      </c>
      <c r="Z318">
        <v>9</v>
      </c>
      <c r="AA318">
        <f t="shared" si="28"/>
        <v>2.125</v>
      </c>
      <c r="AB318">
        <f t="shared" si="29"/>
        <v>13.41</v>
      </c>
      <c r="AC318">
        <f t="shared" si="30"/>
        <v>-0.20499999999999999</v>
      </c>
      <c r="AD318">
        <f t="shared" si="31"/>
        <v>-12.12</v>
      </c>
      <c r="AE318">
        <f t="shared" si="32"/>
        <v>4.42</v>
      </c>
      <c r="AF318">
        <f t="shared" si="33"/>
        <v>4.01</v>
      </c>
      <c r="AG318">
        <f t="shared" si="34"/>
        <v>4.42</v>
      </c>
    </row>
    <row r="319" spans="1:33" x14ac:dyDescent="0.2">
      <c r="A319">
        <v>317</v>
      </c>
      <c r="B319">
        <v>317</v>
      </c>
      <c r="C319">
        <v>76</v>
      </c>
      <c r="D319">
        <v>79221</v>
      </c>
      <c r="E319">
        <v>-0.57499999999999996</v>
      </c>
      <c r="F319">
        <v>-13.11</v>
      </c>
      <c r="G319">
        <v>0.495</v>
      </c>
      <c r="H319">
        <v>-13.11</v>
      </c>
      <c r="I319">
        <v>0.105</v>
      </c>
      <c r="J319">
        <v>14.04</v>
      </c>
      <c r="K319" t="s">
        <v>36</v>
      </c>
      <c r="L319" t="s">
        <v>33</v>
      </c>
      <c r="M319" t="s">
        <v>34</v>
      </c>
      <c r="N319" t="s">
        <v>34</v>
      </c>
      <c r="O319">
        <v>1011</v>
      </c>
      <c r="P319">
        <v>231</v>
      </c>
      <c r="Q319">
        <v>516</v>
      </c>
      <c r="R319">
        <v>228</v>
      </c>
      <c r="S319">
        <v>317</v>
      </c>
      <c r="T319">
        <v>681</v>
      </c>
      <c r="U319">
        <v>1206</v>
      </c>
      <c r="V319">
        <v>681</v>
      </c>
      <c r="W319" t="s">
        <v>35</v>
      </c>
      <c r="X319">
        <v>11</v>
      </c>
      <c r="Y319">
        <v>2</v>
      </c>
      <c r="Z319">
        <v>8</v>
      </c>
      <c r="AA319">
        <f t="shared" si="28"/>
        <v>-0.495</v>
      </c>
      <c r="AB319">
        <f t="shared" si="29"/>
        <v>13.11</v>
      </c>
      <c r="AC319">
        <f t="shared" si="30"/>
        <v>-0.105</v>
      </c>
      <c r="AD319">
        <f t="shared" si="31"/>
        <v>-14.04</v>
      </c>
      <c r="AE319">
        <f t="shared" si="32"/>
        <v>4.32</v>
      </c>
      <c r="AF319">
        <f t="shared" si="33"/>
        <v>4.1099999999999994</v>
      </c>
      <c r="AG319">
        <f t="shared" si="34"/>
        <v>4.32</v>
      </c>
    </row>
    <row r="320" spans="1:33" x14ac:dyDescent="0.2">
      <c r="A320">
        <v>318</v>
      </c>
      <c r="B320">
        <v>318</v>
      </c>
      <c r="C320">
        <v>76</v>
      </c>
      <c r="D320">
        <v>79251</v>
      </c>
      <c r="E320">
        <v>3.7549999999999999</v>
      </c>
      <c r="F320">
        <v>14.79</v>
      </c>
      <c r="G320">
        <v>-0.185000000000001</v>
      </c>
      <c r="H320">
        <v>-12.9</v>
      </c>
      <c r="I320">
        <v>2.2949999999999999</v>
      </c>
      <c r="J320">
        <v>14.79</v>
      </c>
      <c r="K320" t="s">
        <v>32</v>
      </c>
      <c r="L320" t="s">
        <v>33</v>
      </c>
      <c r="M320" t="s">
        <v>34</v>
      </c>
      <c r="N320" t="s">
        <v>34</v>
      </c>
      <c r="O320">
        <v>1011</v>
      </c>
      <c r="P320">
        <v>231</v>
      </c>
      <c r="Q320">
        <v>516</v>
      </c>
      <c r="R320">
        <v>228</v>
      </c>
      <c r="S320">
        <v>317</v>
      </c>
      <c r="T320">
        <v>681</v>
      </c>
      <c r="U320">
        <v>1205</v>
      </c>
      <c r="V320">
        <v>681</v>
      </c>
      <c r="W320" t="s">
        <v>35</v>
      </c>
      <c r="X320">
        <v>11</v>
      </c>
      <c r="Y320">
        <v>3</v>
      </c>
      <c r="Z320">
        <v>7</v>
      </c>
      <c r="AA320">
        <f t="shared" si="28"/>
        <v>2.2949999999999999</v>
      </c>
      <c r="AB320">
        <f t="shared" si="29"/>
        <v>14.79</v>
      </c>
      <c r="AC320">
        <f t="shared" si="30"/>
        <v>-0.185000000000001</v>
      </c>
      <c r="AD320">
        <f t="shared" si="31"/>
        <v>-12.9</v>
      </c>
      <c r="AE320">
        <f t="shared" si="32"/>
        <v>4.4000000000000012</v>
      </c>
      <c r="AF320">
        <f t="shared" si="33"/>
        <v>4.0299999999999985</v>
      </c>
      <c r="AG320">
        <f t="shared" si="34"/>
        <v>4.4000000000000012</v>
      </c>
    </row>
    <row r="321" spans="1:33" x14ac:dyDescent="0.2">
      <c r="A321">
        <v>319</v>
      </c>
      <c r="B321">
        <v>319</v>
      </c>
      <c r="C321">
        <v>76</v>
      </c>
      <c r="D321">
        <v>79288</v>
      </c>
      <c r="E321">
        <v>-2.9649999999999999</v>
      </c>
      <c r="F321">
        <v>-13.12</v>
      </c>
      <c r="G321">
        <v>-1.875</v>
      </c>
      <c r="H321">
        <v>-13.12</v>
      </c>
      <c r="I321">
        <v>2.4350000000000001</v>
      </c>
      <c r="J321">
        <v>14.62</v>
      </c>
      <c r="K321" t="s">
        <v>36</v>
      </c>
      <c r="L321" t="s">
        <v>33</v>
      </c>
      <c r="M321" t="s">
        <v>34</v>
      </c>
      <c r="N321" t="s">
        <v>34</v>
      </c>
      <c r="O321">
        <v>1010</v>
      </c>
      <c r="P321">
        <v>230</v>
      </c>
      <c r="Q321">
        <v>516</v>
      </c>
      <c r="R321">
        <v>228</v>
      </c>
      <c r="S321">
        <v>317</v>
      </c>
      <c r="T321">
        <v>680</v>
      </c>
      <c r="U321">
        <v>1205</v>
      </c>
      <c r="V321">
        <v>681</v>
      </c>
      <c r="W321" t="s">
        <v>35</v>
      </c>
      <c r="X321">
        <v>11</v>
      </c>
      <c r="Y321">
        <v>4</v>
      </c>
      <c r="Z321">
        <v>6</v>
      </c>
      <c r="AA321">
        <f t="shared" si="28"/>
        <v>1.875</v>
      </c>
      <c r="AB321">
        <f t="shared" si="29"/>
        <v>13.12</v>
      </c>
      <c r="AC321">
        <f t="shared" si="30"/>
        <v>-2.4350000000000001</v>
      </c>
      <c r="AD321">
        <f t="shared" si="31"/>
        <v>-14.62</v>
      </c>
      <c r="AE321">
        <f t="shared" si="32"/>
        <v>6.65</v>
      </c>
      <c r="AF321">
        <f t="shared" si="33"/>
        <v>1.7799999999999998</v>
      </c>
      <c r="AG321">
        <f t="shared" si="34"/>
        <v>6.65</v>
      </c>
    </row>
    <row r="322" spans="1:33" x14ac:dyDescent="0.2">
      <c r="A322">
        <v>320</v>
      </c>
      <c r="B322">
        <v>320</v>
      </c>
      <c r="C322">
        <v>76</v>
      </c>
      <c r="D322">
        <v>79324</v>
      </c>
      <c r="E322">
        <v>-3.145</v>
      </c>
      <c r="F322">
        <v>15.32</v>
      </c>
      <c r="G322">
        <v>-0.315</v>
      </c>
      <c r="H322">
        <v>-12.56</v>
      </c>
      <c r="I322">
        <v>-1.925</v>
      </c>
      <c r="J322">
        <v>15.32</v>
      </c>
      <c r="K322" t="s">
        <v>32</v>
      </c>
      <c r="L322" t="s">
        <v>33</v>
      </c>
      <c r="M322" t="s">
        <v>34</v>
      </c>
      <c r="N322" t="s">
        <v>34</v>
      </c>
      <c r="O322">
        <v>1011</v>
      </c>
      <c r="P322">
        <v>230</v>
      </c>
      <c r="Q322">
        <v>516</v>
      </c>
      <c r="R322">
        <v>228</v>
      </c>
      <c r="S322">
        <v>318</v>
      </c>
      <c r="T322">
        <v>680</v>
      </c>
      <c r="U322">
        <v>1206</v>
      </c>
      <c r="V322">
        <v>680</v>
      </c>
      <c r="W322" t="s">
        <v>35</v>
      </c>
      <c r="X322">
        <v>11</v>
      </c>
      <c r="Y322">
        <v>5</v>
      </c>
      <c r="Z322">
        <v>5</v>
      </c>
      <c r="AA322">
        <f t="shared" si="28"/>
        <v>-1.925</v>
      </c>
      <c r="AB322">
        <f t="shared" si="29"/>
        <v>15.32</v>
      </c>
      <c r="AC322">
        <f t="shared" si="30"/>
        <v>-0.315</v>
      </c>
      <c r="AD322">
        <f t="shared" si="31"/>
        <v>-12.56</v>
      </c>
      <c r="AE322">
        <f t="shared" si="32"/>
        <v>4.53</v>
      </c>
      <c r="AF322">
        <f t="shared" si="33"/>
        <v>3.9</v>
      </c>
      <c r="AG322">
        <f t="shared" si="34"/>
        <v>4.53</v>
      </c>
    </row>
    <row r="323" spans="1:33" x14ac:dyDescent="0.2">
      <c r="A323">
        <v>321</v>
      </c>
      <c r="B323">
        <v>321</v>
      </c>
      <c r="C323">
        <v>76</v>
      </c>
      <c r="D323">
        <v>79366</v>
      </c>
      <c r="E323">
        <v>1.7749999999999999</v>
      </c>
      <c r="F323">
        <v>-12.29</v>
      </c>
      <c r="G323">
        <v>0.82499999999999896</v>
      </c>
      <c r="H323">
        <v>-12.29</v>
      </c>
      <c r="I323">
        <v>-2.0750000000000002</v>
      </c>
      <c r="J323">
        <v>14.98</v>
      </c>
      <c r="K323" t="s">
        <v>36</v>
      </c>
      <c r="L323" t="s">
        <v>33</v>
      </c>
      <c r="M323" t="s">
        <v>34</v>
      </c>
      <c r="N323" t="s">
        <v>34</v>
      </c>
      <c r="O323">
        <v>1011</v>
      </c>
      <c r="P323">
        <v>230</v>
      </c>
      <c r="Q323">
        <v>516</v>
      </c>
      <c r="R323">
        <v>228</v>
      </c>
      <c r="S323">
        <v>318</v>
      </c>
      <c r="T323">
        <v>679</v>
      </c>
      <c r="U323">
        <v>1205</v>
      </c>
      <c r="V323">
        <v>679</v>
      </c>
      <c r="W323" t="s">
        <v>35</v>
      </c>
      <c r="X323">
        <v>11</v>
      </c>
      <c r="Y323">
        <v>6</v>
      </c>
      <c r="Z323">
        <v>4</v>
      </c>
      <c r="AA323">
        <f t="shared" ref="AA323:AA386" si="35">IF($F323&gt;0,I323,-G323)</f>
        <v>-0.82499999999999896</v>
      </c>
      <c r="AB323">
        <f t="shared" ref="AB323:AB386" si="36">IF($F323&gt;0,J323,-H323)</f>
        <v>12.29</v>
      </c>
      <c r="AC323">
        <f t="shared" ref="AC323:AC386" si="37">IF($F323&gt;0,G323,-I323)</f>
        <v>2.0750000000000002</v>
      </c>
      <c r="AD323">
        <f t="shared" ref="AD323:AD386" si="38">IF($F323&gt;0,H323,-J323)</f>
        <v>-14.98</v>
      </c>
      <c r="AE323">
        <f t="shared" ref="AE323:AE386" si="39">IF(AC323=0,"",4.215-AC323)</f>
        <v>2.1399999999999997</v>
      </c>
      <c r="AF323">
        <f t="shared" ref="AF323:AF386" si="40">IF(AC323=0,"",ABS(-4.215-AC323))</f>
        <v>6.29</v>
      </c>
      <c r="AG323">
        <f t="shared" ref="AG323:AG386" si="41">MAX(AE323:AF323)</f>
        <v>6.29</v>
      </c>
    </row>
    <row r="324" spans="1:33" x14ac:dyDescent="0.2">
      <c r="A324">
        <v>322</v>
      </c>
      <c r="B324">
        <v>322</v>
      </c>
      <c r="C324">
        <v>76</v>
      </c>
      <c r="D324">
        <v>79398</v>
      </c>
      <c r="E324">
        <v>-2.50000000000004E-2</v>
      </c>
      <c r="F324">
        <v>14.89</v>
      </c>
      <c r="G324">
        <v>-1.50000000000006E-2</v>
      </c>
      <c r="H324">
        <v>-12.81</v>
      </c>
      <c r="I324">
        <v>1.855</v>
      </c>
      <c r="J324">
        <v>14.89</v>
      </c>
      <c r="K324" t="s">
        <v>32</v>
      </c>
      <c r="L324" t="s">
        <v>33</v>
      </c>
      <c r="M324" t="s">
        <v>34</v>
      </c>
      <c r="N324" t="s">
        <v>34</v>
      </c>
      <c r="O324">
        <v>1007</v>
      </c>
      <c r="P324">
        <v>227</v>
      </c>
      <c r="Q324">
        <v>512</v>
      </c>
      <c r="R324">
        <v>224</v>
      </c>
      <c r="S324">
        <v>314</v>
      </c>
      <c r="T324">
        <v>676</v>
      </c>
      <c r="U324">
        <v>1201</v>
      </c>
      <c r="V324">
        <v>675</v>
      </c>
      <c r="W324" t="s">
        <v>35</v>
      </c>
      <c r="X324">
        <v>11</v>
      </c>
      <c r="Y324">
        <v>7</v>
      </c>
      <c r="Z324">
        <v>3</v>
      </c>
      <c r="AA324">
        <f t="shared" si="35"/>
        <v>1.855</v>
      </c>
      <c r="AB324">
        <f t="shared" si="36"/>
        <v>14.89</v>
      </c>
      <c r="AC324">
        <f t="shared" si="37"/>
        <v>-1.50000000000006E-2</v>
      </c>
      <c r="AD324">
        <f t="shared" si="38"/>
        <v>-12.81</v>
      </c>
      <c r="AE324">
        <f t="shared" si="39"/>
        <v>4.2300000000000004</v>
      </c>
      <c r="AF324">
        <f t="shared" si="40"/>
        <v>4.1999999999999993</v>
      </c>
      <c r="AG324">
        <f t="shared" si="41"/>
        <v>4.2300000000000004</v>
      </c>
    </row>
    <row r="325" spans="1:33" x14ac:dyDescent="0.2">
      <c r="A325">
        <v>323</v>
      </c>
      <c r="B325">
        <v>323</v>
      </c>
      <c r="C325">
        <v>76</v>
      </c>
      <c r="D325">
        <v>79442</v>
      </c>
      <c r="E325">
        <v>2.605</v>
      </c>
      <c r="F325">
        <v>-11.27</v>
      </c>
      <c r="G325">
        <v>1.405</v>
      </c>
      <c r="H325">
        <v>-11.27</v>
      </c>
      <c r="I325">
        <v>0.97499999999999998</v>
      </c>
      <c r="J325">
        <v>14.94</v>
      </c>
      <c r="K325" t="s">
        <v>36</v>
      </c>
      <c r="L325" t="s">
        <v>33</v>
      </c>
      <c r="M325" t="s">
        <v>34</v>
      </c>
      <c r="N325" t="s">
        <v>34</v>
      </c>
      <c r="O325">
        <v>1002</v>
      </c>
      <c r="P325">
        <v>224</v>
      </c>
      <c r="Q325">
        <v>506</v>
      </c>
      <c r="R325">
        <v>225</v>
      </c>
      <c r="S325">
        <v>309</v>
      </c>
      <c r="T325">
        <v>676</v>
      </c>
      <c r="U325">
        <v>1194</v>
      </c>
      <c r="V325">
        <v>675</v>
      </c>
      <c r="W325" t="s">
        <v>35</v>
      </c>
      <c r="X325">
        <v>11</v>
      </c>
      <c r="Y325">
        <v>8</v>
      </c>
      <c r="Z325">
        <v>2</v>
      </c>
      <c r="AA325">
        <f t="shared" si="35"/>
        <v>-1.405</v>
      </c>
      <c r="AB325">
        <f t="shared" si="36"/>
        <v>11.27</v>
      </c>
      <c r="AC325">
        <f t="shared" si="37"/>
        <v>-0.97499999999999998</v>
      </c>
      <c r="AD325">
        <f t="shared" si="38"/>
        <v>-14.94</v>
      </c>
      <c r="AE325">
        <f t="shared" si="39"/>
        <v>5.1899999999999995</v>
      </c>
      <c r="AF325">
        <f t="shared" si="40"/>
        <v>3.2399999999999998</v>
      </c>
      <c r="AG325">
        <f t="shared" si="41"/>
        <v>5.1899999999999995</v>
      </c>
    </row>
    <row r="326" spans="1:33" x14ac:dyDescent="0.2">
      <c r="A326">
        <v>324</v>
      </c>
      <c r="B326">
        <v>324</v>
      </c>
      <c r="C326">
        <v>76</v>
      </c>
      <c r="D326">
        <v>79468</v>
      </c>
      <c r="E326">
        <v>4.4999999999999901E-2</v>
      </c>
      <c r="F326">
        <v>14.75</v>
      </c>
      <c r="G326">
        <v>2.0150000000000001</v>
      </c>
      <c r="H326">
        <v>-10.47</v>
      </c>
      <c r="I326">
        <v>-2.3650000000000002</v>
      </c>
      <c r="J326">
        <v>14.75</v>
      </c>
      <c r="K326" t="s">
        <v>32</v>
      </c>
      <c r="L326" t="s">
        <v>33</v>
      </c>
      <c r="M326" t="s">
        <v>34</v>
      </c>
      <c r="N326" t="s">
        <v>34</v>
      </c>
      <c r="O326">
        <v>1011</v>
      </c>
      <c r="P326">
        <v>222</v>
      </c>
      <c r="Q326">
        <v>518</v>
      </c>
      <c r="R326">
        <v>224</v>
      </c>
      <c r="S326">
        <v>319</v>
      </c>
      <c r="T326">
        <v>675</v>
      </c>
      <c r="U326">
        <v>1206</v>
      </c>
      <c r="V326">
        <v>675</v>
      </c>
      <c r="W326" t="s">
        <v>35</v>
      </c>
      <c r="X326">
        <v>11</v>
      </c>
      <c r="Y326">
        <v>9</v>
      </c>
      <c r="Z326">
        <v>1</v>
      </c>
      <c r="AA326">
        <f t="shared" si="35"/>
        <v>-2.3650000000000002</v>
      </c>
      <c r="AB326">
        <f t="shared" si="36"/>
        <v>14.75</v>
      </c>
      <c r="AC326">
        <f t="shared" si="37"/>
        <v>2.0150000000000001</v>
      </c>
      <c r="AD326">
        <f t="shared" si="38"/>
        <v>-10.47</v>
      </c>
      <c r="AE326">
        <f t="shared" si="39"/>
        <v>2.1999999999999997</v>
      </c>
      <c r="AF326">
        <f t="shared" si="40"/>
        <v>6.23</v>
      </c>
      <c r="AG326">
        <f t="shared" si="41"/>
        <v>6.23</v>
      </c>
    </row>
    <row r="327" spans="1:33" hidden="1" x14ac:dyDescent="0.2">
      <c r="A327">
        <v>325</v>
      </c>
      <c r="B327">
        <v>325</v>
      </c>
      <c r="C327">
        <v>76</v>
      </c>
      <c r="D327">
        <v>79548</v>
      </c>
      <c r="E327">
        <v>4.3250000000000002</v>
      </c>
      <c r="F327">
        <v>-8.75</v>
      </c>
      <c r="G327">
        <v>4.9850000000000003</v>
      </c>
      <c r="H327">
        <v>-8.3800000000000008</v>
      </c>
      <c r="I327">
        <v>-2.2349999999999999</v>
      </c>
      <c r="J327">
        <v>16.420000000000002</v>
      </c>
      <c r="K327" t="s">
        <v>32</v>
      </c>
      <c r="L327" t="s">
        <v>33</v>
      </c>
      <c r="M327" t="s">
        <v>34</v>
      </c>
      <c r="N327" t="s">
        <v>34</v>
      </c>
      <c r="O327">
        <v>1014.125</v>
      </c>
      <c r="P327">
        <v>228.48888888888899</v>
      </c>
      <c r="Q327">
        <v>522.5</v>
      </c>
      <c r="R327">
        <v>226.13333333333301</v>
      </c>
      <c r="S327">
        <v>334.875</v>
      </c>
      <c r="T327">
        <v>668.97777777777799</v>
      </c>
      <c r="U327">
        <v>1197</v>
      </c>
      <c r="V327">
        <v>671.33333333333303</v>
      </c>
      <c r="W327" t="s">
        <v>35</v>
      </c>
      <c r="X327">
        <v>11</v>
      </c>
      <c r="Y327">
        <v>10</v>
      </c>
      <c r="Z327">
        <v>0</v>
      </c>
      <c r="AA327">
        <f t="shared" si="35"/>
        <v>-4.9850000000000003</v>
      </c>
      <c r="AB327">
        <f t="shared" si="36"/>
        <v>8.3800000000000008</v>
      </c>
      <c r="AC327">
        <f t="shared" si="37"/>
        <v>2.2349999999999999</v>
      </c>
      <c r="AD327">
        <f t="shared" si="38"/>
        <v>-16.420000000000002</v>
      </c>
      <c r="AE327">
        <f t="shared" si="39"/>
        <v>1.98</v>
      </c>
      <c r="AF327">
        <f t="shared" si="40"/>
        <v>6.4499999999999993</v>
      </c>
      <c r="AG327">
        <f t="shared" si="41"/>
        <v>6.4499999999999993</v>
      </c>
    </row>
    <row r="328" spans="1:33" hidden="1" x14ac:dyDescent="0.2">
      <c r="A328">
        <v>326</v>
      </c>
      <c r="B328">
        <v>326</v>
      </c>
      <c r="C328" s="1">
        <v>77</v>
      </c>
      <c r="D328">
        <v>80397</v>
      </c>
      <c r="E328">
        <v>2.375</v>
      </c>
      <c r="F328">
        <v>-11.84</v>
      </c>
      <c r="G328">
        <v>1.115</v>
      </c>
      <c r="H328">
        <v>-12.58</v>
      </c>
      <c r="I328">
        <v>-3.855</v>
      </c>
      <c r="J328">
        <v>15.81</v>
      </c>
      <c r="K328" t="s">
        <v>36</v>
      </c>
      <c r="L328" t="s">
        <v>33</v>
      </c>
      <c r="M328" t="s">
        <v>34</v>
      </c>
      <c r="N328" t="s">
        <v>34</v>
      </c>
      <c r="O328">
        <v>1106</v>
      </c>
      <c r="P328">
        <v>212</v>
      </c>
      <c r="Q328">
        <v>615.125</v>
      </c>
      <c r="R328">
        <v>212</v>
      </c>
      <c r="S328">
        <v>428</v>
      </c>
      <c r="T328">
        <v>642</v>
      </c>
      <c r="U328">
        <v>1295</v>
      </c>
      <c r="V328">
        <v>656</v>
      </c>
      <c r="W328" t="s">
        <v>37</v>
      </c>
      <c r="X328">
        <v>3</v>
      </c>
      <c r="Y328">
        <v>0</v>
      </c>
      <c r="Z328">
        <v>2</v>
      </c>
      <c r="AA328">
        <f t="shared" si="35"/>
        <v>-1.115</v>
      </c>
      <c r="AB328">
        <f t="shared" si="36"/>
        <v>12.58</v>
      </c>
      <c r="AC328">
        <f t="shared" si="37"/>
        <v>3.855</v>
      </c>
      <c r="AD328">
        <f t="shared" si="38"/>
        <v>-15.81</v>
      </c>
      <c r="AE328">
        <f t="shared" si="39"/>
        <v>0.35999999999999988</v>
      </c>
      <c r="AF328">
        <f t="shared" si="40"/>
        <v>8.07</v>
      </c>
      <c r="AG328">
        <f t="shared" si="41"/>
        <v>8.07</v>
      </c>
    </row>
    <row r="329" spans="1:33" hidden="1" x14ac:dyDescent="0.2">
      <c r="A329">
        <v>327</v>
      </c>
      <c r="B329">
        <v>327</v>
      </c>
      <c r="C329" s="1">
        <v>77</v>
      </c>
      <c r="D329">
        <v>80431</v>
      </c>
      <c r="E329">
        <v>-1.4350000000000001</v>
      </c>
      <c r="F329">
        <v>15.12</v>
      </c>
      <c r="G329">
        <v>0.86499999999999899</v>
      </c>
      <c r="H329">
        <v>-11.78</v>
      </c>
      <c r="I329">
        <v>-3.1349999999999998</v>
      </c>
      <c r="J329">
        <v>15.42</v>
      </c>
      <c r="K329" t="s">
        <v>32</v>
      </c>
      <c r="L329" t="s">
        <v>33</v>
      </c>
      <c r="M329" t="s">
        <v>34</v>
      </c>
      <c r="N329" t="s">
        <v>34</v>
      </c>
      <c r="O329">
        <v>1110</v>
      </c>
      <c r="P329">
        <v>214</v>
      </c>
      <c r="Q329">
        <v>623</v>
      </c>
      <c r="R329">
        <v>209</v>
      </c>
      <c r="S329">
        <v>433</v>
      </c>
      <c r="T329">
        <v>642</v>
      </c>
      <c r="U329">
        <v>1300</v>
      </c>
      <c r="V329">
        <v>657</v>
      </c>
      <c r="W329" t="s">
        <v>37</v>
      </c>
      <c r="X329">
        <v>3</v>
      </c>
      <c r="Y329">
        <v>1</v>
      </c>
      <c r="Z329">
        <v>1</v>
      </c>
      <c r="AA329">
        <f t="shared" si="35"/>
        <v>-3.1349999999999998</v>
      </c>
      <c r="AB329">
        <f t="shared" si="36"/>
        <v>15.42</v>
      </c>
      <c r="AC329">
        <f t="shared" si="37"/>
        <v>0.86499999999999899</v>
      </c>
      <c r="AD329">
        <f t="shared" si="38"/>
        <v>-11.78</v>
      </c>
      <c r="AE329">
        <f t="shared" si="39"/>
        <v>3.350000000000001</v>
      </c>
      <c r="AF329">
        <f t="shared" si="40"/>
        <v>5.0799999999999992</v>
      </c>
      <c r="AG329">
        <f t="shared" si="41"/>
        <v>5.0799999999999992</v>
      </c>
    </row>
    <row r="330" spans="1:33" hidden="1" x14ac:dyDescent="0.2">
      <c r="A330">
        <v>328</v>
      </c>
      <c r="B330">
        <v>328</v>
      </c>
      <c r="C330" s="1">
        <v>77</v>
      </c>
      <c r="D330">
        <v>80489</v>
      </c>
      <c r="E330">
        <v>-4.8250000000000002</v>
      </c>
      <c r="F330">
        <v>-15.47</v>
      </c>
      <c r="G330">
        <v>-4.3849999999999998</v>
      </c>
      <c r="H330">
        <v>-15.48</v>
      </c>
      <c r="I330">
        <v>0.45500000000000002</v>
      </c>
      <c r="J330">
        <v>14.23</v>
      </c>
      <c r="K330" t="s">
        <v>32</v>
      </c>
      <c r="L330" t="s">
        <v>33</v>
      </c>
      <c r="M330" t="s">
        <v>34</v>
      </c>
      <c r="N330" t="s">
        <v>34</v>
      </c>
      <c r="O330">
        <v>1014.125</v>
      </c>
      <c r="P330">
        <v>228.48888888888899</v>
      </c>
      <c r="Q330">
        <v>517.75</v>
      </c>
      <c r="R330">
        <v>228.48888888888899</v>
      </c>
      <c r="S330">
        <v>332.5</v>
      </c>
      <c r="T330">
        <v>668.97777777777799</v>
      </c>
      <c r="U330">
        <v>1201.75</v>
      </c>
      <c r="V330">
        <v>668.97777777777799</v>
      </c>
      <c r="W330" t="s">
        <v>37</v>
      </c>
      <c r="X330">
        <v>3</v>
      </c>
      <c r="Y330">
        <v>2</v>
      </c>
      <c r="Z330">
        <v>0</v>
      </c>
      <c r="AA330">
        <f t="shared" si="35"/>
        <v>4.3849999999999998</v>
      </c>
      <c r="AB330">
        <f t="shared" si="36"/>
        <v>15.48</v>
      </c>
      <c r="AC330">
        <f t="shared" si="37"/>
        <v>-0.45500000000000002</v>
      </c>
      <c r="AD330">
        <f t="shared" si="38"/>
        <v>-14.23</v>
      </c>
      <c r="AE330">
        <f t="shared" si="39"/>
        <v>4.67</v>
      </c>
      <c r="AF330">
        <f t="shared" si="40"/>
        <v>3.76</v>
      </c>
      <c r="AG330">
        <f t="shared" si="41"/>
        <v>4.67</v>
      </c>
    </row>
    <row r="331" spans="1:33" hidden="1" x14ac:dyDescent="0.2">
      <c r="A331">
        <v>329</v>
      </c>
      <c r="B331">
        <v>329</v>
      </c>
      <c r="C331">
        <v>78</v>
      </c>
      <c r="D331">
        <v>81290</v>
      </c>
      <c r="E331">
        <v>-1.5349999999999999</v>
      </c>
      <c r="F331">
        <v>-12.16</v>
      </c>
      <c r="G331">
        <v>-1.0549999999999999</v>
      </c>
      <c r="H331">
        <v>-12.16</v>
      </c>
      <c r="I331">
        <v>3.8650000000000002</v>
      </c>
      <c r="J331">
        <v>14.63</v>
      </c>
      <c r="K331" t="s">
        <v>36</v>
      </c>
      <c r="L331" t="s">
        <v>33</v>
      </c>
      <c r="M331" t="s">
        <v>34</v>
      </c>
      <c r="N331" t="s">
        <v>34</v>
      </c>
      <c r="O331">
        <v>1004</v>
      </c>
      <c r="P331">
        <v>239</v>
      </c>
      <c r="Q331">
        <v>519</v>
      </c>
      <c r="R331">
        <v>237</v>
      </c>
      <c r="S331">
        <v>325</v>
      </c>
      <c r="T331">
        <v>679</v>
      </c>
      <c r="U331">
        <v>1197</v>
      </c>
      <c r="V331">
        <v>677</v>
      </c>
      <c r="W331" t="s">
        <v>40</v>
      </c>
      <c r="X331">
        <v>1</v>
      </c>
      <c r="Y331">
        <v>0</v>
      </c>
      <c r="Z331">
        <v>0</v>
      </c>
      <c r="AA331">
        <f t="shared" si="35"/>
        <v>1.0549999999999999</v>
      </c>
      <c r="AB331">
        <f t="shared" si="36"/>
        <v>12.16</v>
      </c>
      <c r="AC331">
        <f t="shared" si="37"/>
        <v>-3.8650000000000002</v>
      </c>
      <c r="AD331">
        <f t="shared" si="38"/>
        <v>-14.63</v>
      </c>
      <c r="AE331">
        <f t="shared" si="39"/>
        <v>8.08</v>
      </c>
      <c r="AF331">
        <f t="shared" si="40"/>
        <v>0.34999999999999964</v>
      </c>
      <c r="AG331">
        <f t="shared" si="41"/>
        <v>8.08</v>
      </c>
    </row>
    <row r="332" spans="1:33" hidden="1" x14ac:dyDescent="0.2">
      <c r="A332">
        <v>330</v>
      </c>
      <c r="B332">
        <v>330</v>
      </c>
      <c r="C332" s="2">
        <v>79</v>
      </c>
      <c r="D332">
        <v>81677</v>
      </c>
      <c r="E332">
        <v>-1.4650000000000001</v>
      </c>
      <c r="F332">
        <v>-12.38</v>
      </c>
      <c r="G332">
        <v>-1.0149999999999999</v>
      </c>
      <c r="H332">
        <v>-12.38</v>
      </c>
      <c r="I332">
        <v>4.0149999999999997</v>
      </c>
      <c r="J332">
        <v>14.57</v>
      </c>
      <c r="K332" t="s">
        <v>36</v>
      </c>
      <c r="L332" t="s">
        <v>33</v>
      </c>
      <c r="M332" t="s">
        <v>34</v>
      </c>
      <c r="N332" t="s">
        <v>34</v>
      </c>
      <c r="O332">
        <v>1004</v>
      </c>
      <c r="P332">
        <v>239</v>
      </c>
      <c r="Q332">
        <v>519</v>
      </c>
      <c r="R332">
        <v>239</v>
      </c>
      <c r="S332">
        <v>325</v>
      </c>
      <c r="T332">
        <v>680</v>
      </c>
      <c r="U332">
        <v>1195</v>
      </c>
      <c r="V332">
        <v>680</v>
      </c>
      <c r="W332" t="s">
        <v>38</v>
      </c>
      <c r="X332">
        <v>9</v>
      </c>
      <c r="Y332">
        <v>0</v>
      </c>
      <c r="Z332">
        <v>8</v>
      </c>
      <c r="AA332">
        <f t="shared" si="35"/>
        <v>1.0149999999999999</v>
      </c>
      <c r="AB332">
        <f t="shared" si="36"/>
        <v>12.38</v>
      </c>
      <c r="AC332">
        <f t="shared" si="37"/>
        <v>-4.0149999999999997</v>
      </c>
      <c r="AD332">
        <f t="shared" si="38"/>
        <v>-14.57</v>
      </c>
      <c r="AE332">
        <f t="shared" si="39"/>
        <v>8.23</v>
      </c>
      <c r="AF332">
        <f t="shared" si="40"/>
        <v>0.20000000000000018</v>
      </c>
      <c r="AG332">
        <f t="shared" si="41"/>
        <v>8.23</v>
      </c>
    </row>
    <row r="333" spans="1:33" hidden="1" x14ac:dyDescent="0.2">
      <c r="A333">
        <v>331</v>
      </c>
      <c r="B333">
        <v>331</v>
      </c>
      <c r="C333" s="2">
        <v>79</v>
      </c>
      <c r="D333">
        <v>81721</v>
      </c>
      <c r="E333">
        <v>2.7450000000000001</v>
      </c>
      <c r="F333">
        <v>13.78</v>
      </c>
      <c r="G333">
        <v>-0.46500000000000102</v>
      </c>
      <c r="H333">
        <v>-12.48</v>
      </c>
      <c r="I333">
        <v>3.395</v>
      </c>
      <c r="J333">
        <v>13.78</v>
      </c>
      <c r="K333" t="s">
        <v>32</v>
      </c>
      <c r="L333" t="s">
        <v>33</v>
      </c>
      <c r="M333" t="s">
        <v>34</v>
      </c>
      <c r="N333" t="s">
        <v>34</v>
      </c>
      <c r="O333">
        <v>1004</v>
      </c>
      <c r="P333">
        <v>239</v>
      </c>
      <c r="Q333">
        <v>519</v>
      </c>
      <c r="R333">
        <v>239</v>
      </c>
      <c r="S333">
        <v>325</v>
      </c>
      <c r="T333">
        <v>680</v>
      </c>
      <c r="U333">
        <v>1194</v>
      </c>
      <c r="V333">
        <v>681</v>
      </c>
      <c r="W333" t="s">
        <v>38</v>
      </c>
      <c r="X333">
        <v>9</v>
      </c>
      <c r="Y333">
        <v>1</v>
      </c>
      <c r="Z333">
        <v>7</v>
      </c>
      <c r="AA333">
        <f t="shared" si="35"/>
        <v>3.395</v>
      </c>
      <c r="AB333">
        <f t="shared" si="36"/>
        <v>13.78</v>
      </c>
      <c r="AC333">
        <f t="shared" si="37"/>
        <v>-0.46500000000000102</v>
      </c>
      <c r="AD333">
        <f t="shared" si="38"/>
        <v>-12.48</v>
      </c>
      <c r="AE333">
        <f t="shared" si="39"/>
        <v>4.6800000000000006</v>
      </c>
      <c r="AF333">
        <f t="shared" si="40"/>
        <v>3.7499999999999987</v>
      </c>
      <c r="AG333">
        <f t="shared" si="41"/>
        <v>4.6800000000000006</v>
      </c>
    </row>
    <row r="334" spans="1:33" hidden="1" x14ac:dyDescent="0.2">
      <c r="A334">
        <v>332</v>
      </c>
      <c r="B334">
        <v>332</v>
      </c>
      <c r="C334" s="2">
        <v>79</v>
      </c>
      <c r="D334">
        <v>81760</v>
      </c>
      <c r="E334">
        <v>-0.65500000000000003</v>
      </c>
      <c r="F334">
        <v>-14.37</v>
      </c>
      <c r="G334">
        <v>0.42499999999999999</v>
      </c>
      <c r="H334">
        <v>-14.37</v>
      </c>
      <c r="I334">
        <v>0.76500000000000001</v>
      </c>
      <c r="J334">
        <v>14.51</v>
      </c>
      <c r="K334" t="s">
        <v>36</v>
      </c>
      <c r="L334" t="s">
        <v>33</v>
      </c>
      <c r="M334" t="s">
        <v>34</v>
      </c>
      <c r="N334" t="s">
        <v>34</v>
      </c>
      <c r="O334">
        <v>1004</v>
      </c>
      <c r="P334">
        <v>240</v>
      </c>
      <c r="Q334">
        <v>518</v>
      </c>
      <c r="R334">
        <v>239</v>
      </c>
      <c r="S334">
        <v>325</v>
      </c>
      <c r="T334">
        <v>679</v>
      </c>
      <c r="U334">
        <v>1194</v>
      </c>
      <c r="V334">
        <v>681</v>
      </c>
      <c r="W334" t="s">
        <v>38</v>
      </c>
      <c r="X334">
        <v>9</v>
      </c>
      <c r="Y334">
        <v>2</v>
      </c>
      <c r="Z334">
        <v>6</v>
      </c>
      <c r="AA334">
        <f t="shared" si="35"/>
        <v>-0.42499999999999999</v>
      </c>
      <c r="AB334">
        <f t="shared" si="36"/>
        <v>14.37</v>
      </c>
      <c r="AC334">
        <f t="shared" si="37"/>
        <v>-0.76500000000000001</v>
      </c>
      <c r="AD334">
        <f t="shared" si="38"/>
        <v>-14.51</v>
      </c>
      <c r="AE334">
        <f t="shared" si="39"/>
        <v>4.9799999999999995</v>
      </c>
      <c r="AF334">
        <f t="shared" si="40"/>
        <v>3.4499999999999997</v>
      </c>
      <c r="AG334">
        <f t="shared" si="41"/>
        <v>4.9799999999999995</v>
      </c>
    </row>
    <row r="335" spans="1:33" hidden="1" x14ac:dyDescent="0.2">
      <c r="A335">
        <v>333</v>
      </c>
      <c r="B335">
        <v>333</v>
      </c>
      <c r="C335" s="2">
        <v>79</v>
      </c>
      <c r="D335">
        <v>81881</v>
      </c>
      <c r="E335">
        <v>-4.8550000000000004</v>
      </c>
      <c r="F335">
        <v>15.34</v>
      </c>
      <c r="G335">
        <v>1.885</v>
      </c>
      <c r="H335">
        <v>-13.27</v>
      </c>
      <c r="I335">
        <v>-4.0350000000000001</v>
      </c>
      <c r="J335">
        <v>15.35</v>
      </c>
      <c r="K335" t="s">
        <v>32</v>
      </c>
      <c r="L335" t="s">
        <v>33</v>
      </c>
      <c r="M335" t="s">
        <v>34</v>
      </c>
      <c r="N335" t="s">
        <v>34</v>
      </c>
      <c r="O335">
        <v>1102</v>
      </c>
      <c r="P335">
        <v>245</v>
      </c>
      <c r="Q335">
        <v>614</v>
      </c>
      <c r="R335">
        <v>239</v>
      </c>
      <c r="S335">
        <v>421</v>
      </c>
      <c r="T335">
        <v>675</v>
      </c>
      <c r="U335">
        <v>1292</v>
      </c>
      <c r="V335">
        <v>692</v>
      </c>
      <c r="W335" t="s">
        <v>38</v>
      </c>
      <c r="X335">
        <v>9</v>
      </c>
      <c r="Y335">
        <v>3</v>
      </c>
      <c r="Z335">
        <v>5</v>
      </c>
      <c r="AA335">
        <f t="shared" si="35"/>
        <v>-4.0350000000000001</v>
      </c>
      <c r="AB335">
        <f t="shared" si="36"/>
        <v>15.35</v>
      </c>
      <c r="AC335">
        <f t="shared" si="37"/>
        <v>1.885</v>
      </c>
      <c r="AD335">
        <f t="shared" si="38"/>
        <v>-13.27</v>
      </c>
      <c r="AE335">
        <f t="shared" si="39"/>
        <v>2.33</v>
      </c>
      <c r="AF335">
        <f t="shared" si="40"/>
        <v>6.1</v>
      </c>
      <c r="AG335">
        <f t="shared" si="41"/>
        <v>6.1</v>
      </c>
    </row>
    <row r="336" spans="1:33" hidden="1" x14ac:dyDescent="0.2">
      <c r="A336">
        <v>334</v>
      </c>
      <c r="B336">
        <v>334</v>
      </c>
      <c r="C336" s="2">
        <v>79</v>
      </c>
      <c r="D336">
        <v>81926</v>
      </c>
      <c r="E336">
        <v>5.4550000000000001</v>
      </c>
      <c r="F336">
        <v>-12.59</v>
      </c>
      <c r="G336">
        <v>2.6749999999999998</v>
      </c>
      <c r="H336">
        <v>-12.59</v>
      </c>
      <c r="I336">
        <v>-3.4950000000000001</v>
      </c>
      <c r="J336">
        <v>14.9</v>
      </c>
      <c r="K336" t="s">
        <v>36</v>
      </c>
      <c r="L336" t="s">
        <v>33</v>
      </c>
      <c r="M336" t="s">
        <v>34</v>
      </c>
      <c r="N336" t="s">
        <v>34</v>
      </c>
      <c r="O336">
        <v>1107</v>
      </c>
      <c r="P336">
        <v>242</v>
      </c>
      <c r="Q336">
        <v>619</v>
      </c>
      <c r="R336">
        <v>235</v>
      </c>
      <c r="S336">
        <v>425</v>
      </c>
      <c r="T336">
        <v>662</v>
      </c>
      <c r="U336">
        <v>1297</v>
      </c>
      <c r="V336">
        <v>687</v>
      </c>
      <c r="W336" t="s">
        <v>38</v>
      </c>
      <c r="X336">
        <v>9</v>
      </c>
      <c r="Y336">
        <v>4</v>
      </c>
      <c r="Z336">
        <v>4</v>
      </c>
      <c r="AA336">
        <f t="shared" si="35"/>
        <v>-2.6749999999999998</v>
      </c>
      <c r="AB336">
        <f t="shared" si="36"/>
        <v>12.59</v>
      </c>
      <c r="AC336">
        <f t="shared" si="37"/>
        <v>3.4950000000000001</v>
      </c>
      <c r="AD336">
        <f t="shared" si="38"/>
        <v>-14.9</v>
      </c>
      <c r="AE336">
        <f t="shared" si="39"/>
        <v>0.71999999999999975</v>
      </c>
      <c r="AF336">
        <f t="shared" si="40"/>
        <v>7.71</v>
      </c>
      <c r="AG336">
        <f t="shared" si="41"/>
        <v>7.71</v>
      </c>
    </row>
    <row r="337" spans="1:33" hidden="1" x14ac:dyDescent="0.2">
      <c r="A337">
        <v>335</v>
      </c>
      <c r="B337">
        <v>335</v>
      </c>
      <c r="C337" s="2">
        <v>79</v>
      </c>
      <c r="D337">
        <v>81967</v>
      </c>
      <c r="E337">
        <v>-1.585</v>
      </c>
      <c r="F337">
        <v>14.3</v>
      </c>
      <c r="G337">
        <v>0.79500000000000004</v>
      </c>
      <c r="H337">
        <v>-14.08</v>
      </c>
      <c r="I337">
        <v>-2.7149999999999999</v>
      </c>
      <c r="J337">
        <v>14.39</v>
      </c>
      <c r="K337" t="s">
        <v>36</v>
      </c>
      <c r="L337" t="s">
        <v>33</v>
      </c>
      <c r="M337" t="s">
        <v>34</v>
      </c>
      <c r="N337" t="s">
        <v>34</v>
      </c>
      <c r="O337">
        <v>1090.125</v>
      </c>
      <c r="P337">
        <v>242.62222222222201</v>
      </c>
      <c r="Q337">
        <v>596.125</v>
      </c>
      <c r="R337">
        <v>233.2</v>
      </c>
      <c r="S337">
        <v>408.5</v>
      </c>
      <c r="T337">
        <v>671.33333333333303</v>
      </c>
      <c r="U337">
        <v>1275.375</v>
      </c>
      <c r="V337">
        <v>683.11111111111097</v>
      </c>
      <c r="W337" t="s">
        <v>38</v>
      </c>
      <c r="X337">
        <v>9</v>
      </c>
      <c r="Y337">
        <v>5</v>
      </c>
      <c r="Z337">
        <v>3</v>
      </c>
      <c r="AA337">
        <f t="shared" si="35"/>
        <v>-2.7149999999999999</v>
      </c>
      <c r="AB337">
        <f t="shared" si="36"/>
        <v>14.39</v>
      </c>
      <c r="AC337">
        <f t="shared" si="37"/>
        <v>0.79500000000000004</v>
      </c>
      <c r="AD337">
        <f t="shared" si="38"/>
        <v>-14.08</v>
      </c>
      <c r="AE337">
        <f t="shared" si="39"/>
        <v>3.42</v>
      </c>
      <c r="AF337">
        <f t="shared" si="40"/>
        <v>5.01</v>
      </c>
      <c r="AG337">
        <f t="shared" si="41"/>
        <v>5.01</v>
      </c>
    </row>
    <row r="338" spans="1:33" hidden="1" x14ac:dyDescent="0.2">
      <c r="A338">
        <v>336</v>
      </c>
      <c r="B338">
        <v>336</v>
      </c>
      <c r="C338" s="2">
        <v>79</v>
      </c>
      <c r="D338">
        <v>82001</v>
      </c>
      <c r="E338">
        <v>-1.2949999999999999</v>
      </c>
      <c r="F338">
        <v>14.14</v>
      </c>
      <c r="G338">
        <v>-1.2450000000000001</v>
      </c>
      <c r="H338">
        <v>-14.99</v>
      </c>
      <c r="I338">
        <v>-0.78500000000000003</v>
      </c>
      <c r="J338">
        <v>13.69</v>
      </c>
      <c r="K338" t="s">
        <v>36</v>
      </c>
      <c r="L338" t="s">
        <v>33</v>
      </c>
      <c r="M338" t="s">
        <v>34</v>
      </c>
      <c r="N338" t="s">
        <v>34</v>
      </c>
      <c r="O338">
        <v>1073.5</v>
      </c>
      <c r="P338">
        <v>240.26666666666699</v>
      </c>
      <c r="Q338">
        <v>584.25</v>
      </c>
      <c r="R338">
        <v>240.26666666666699</v>
      </c>
      <c r="S338">
        <v>394.25</v>
      </c>
      <c r="T338">
        <v>673.68888888888898</v>
      </c>
      <c r="U338">
        <v>1261.125</v>
      </c>
      <c r="V338">
        <v>690.17777777777803</v>
      </c>
      <c r="W338" t="s">
        <v>38</v>
      </c>
      <c r="X338">
        <v>9</v>
      </c>
      <c r="Y338">
        <v>6</v>
      </c>
      <c r="Z338">
        <v>2</v>
      </c>
      <c r="AA338">
        <f t="shared" si="35"/>
        <v>-0.78500000000000003</v>
      </c>
      <c r="AB338">
        <f t="shared" si="36"/>
        <v>13.69</v>
      </c>
      <c r="AC338">
        <f t="shared" si="37"/>
        <v>-1.2450000000000001</v>
      </c>
      <c r="AD338">
        <f t="shared" si="38"/>
        <v>-14.99</v>
      </c>
      <c r="AE338">
        <f t="shared" si="39"/>
        <v>5.46</v>
      </c>
      <c r="AF338">
        <f t="shared" si="40"/>
        <v>2.9699999999999998</v>
      </c>
      <c r="AG338">
        <f t="shared" si="41"/>
        <v>5.46</v>
      </c>
    </row>
    <row r="339" spans="1:33" hidden="1" x14ac:dyDescent="0.2">
      <c r="A339">
        <v>337</v>
      </c>
      <c r="B339">
        <v>337</v>
      </c>
      <c r="C339" s="2">
        <v>79</v>
      </c>
      <c r="D339">
        <v>82043</v>
      </c>
      <c r="E339">
        <v>-0.16500000000000001</v>
      </c>
      <c r="F339">
        <v>13.13</v>
      </c>
      <c r="G339">
        <v>-0.435000000000001</v>
      </c>
      <c r="H339">
        <v>-15.25</v>
      </c>
      <c r="I339">
        <v>-1.4850000000000001</v>
      </c>
      <c r="J339">
        <v>13.23</v>
      </c>
      <c r="K339" t="s">
        <v>36</v>
      </c>
      <c r="L339" t="s">
        <v>33</v>
      </c>
      <c r="M339" t="s">
        <v>34</v>
      </c>
      <c r="N339" t="s">
        <v>34</v>
      </c>
      <c r="O339">
        <v>1014.125</v>
      </c>
      <c r="P339">
        <v>237.91111111111101</v>
      </c>
      <c r="Q339">
        <v>524.875</v>
      </c>
      <c r="R339">
        <v>237.91111111111101</v>
      </c>
      <c r="S339">
        <v>330.125</v>
      </c>
      <c r="T339">
        <v>673.68888888888898</v>
      </c>
      <c r="U339">
        <v>1199.375</v>
      </c>
      <c r="V339">
        <v>683.11111111111097</v>
      </c>
      <c r="W339" t="s">
        <v>38</v>
      </c>
      <c r="X339">
        <v>9</v>
      </c>
      <c r="Y339">
        <v>7</v>
      </c>
      <c r="Z339">
        <v>1</v>
      </c>
      <c r="AA339">
        <f t="shared" si="35"/>
        <v>-1.4850000000000001</v>
      </c>
      <c r="AB339">
        <f t="shared" si="36"/>
        <v>13.23</v>
      </c>
      <c r="AC339">
        <f t="shared" si="37"/>
        <v>-0.435000000000001</v>
      </c>
      <c r="AD339">
        <f t="shared" si="38"/>
        <v>-15.25</v>
      </c>
      <c r="AE339">
        <f t="shared" si="39"/>
        <v>4.6500000000000012</v>
      </c>
      <c r="AF339">
        <f t="shared" si="40"/>
        <v>3.7799999999999989</v>
      </c>
      <c r="AG339">
        <f t="shared" si="41"/>
        <v>4.6500000000000012</v>
      </c>
    </row>
    <row r="340" spans="1:33" hidden="1" x14ac:dyDescent="0.2">
      <c r="A340">
        <v>338</v>
      </c>
      <c r="B340">
        <v>338</v>
      </c>
      <c r="C340" s="2">
        <v>79</v>
      </c>
      <c r="D340">
        <v>82083</v>
      </c>
      <c r="E340">
        <v>-5.1749999999999998</v>
      </c>
      <c r="F340">
        <v>-15.53</v>
      </c>
      <c r="G340">
        <v>-3.875</v>
      </c>
      <c r="H340">
        <v>-15.78</v>
      </c>
      <c r="I340">
        <v>-0.14499999999999999</v>
      </c>
      <c r="J340">
        <v>12.04</v>
      </c>
      <c r="K340" t="s">
        <v>36</v>
      </c>
      <c r="L340" t="s">
        <v>33</v>
      </c>
      <c r="M340" t="s">
        <v>34</v>
      </c>
      <c r="N340" t="s">
        <v>34</v>
      </c>
      <c r="O340">
        <v>1014.125</v>
      </c>
      <c r="P340">
        <v>237.91111111111101</v>
      </c>
      <c r="Q340">
        <v>524.875</v>
      </c>
      <c r="R340">
        <v>237.91111111111101</v>
      </c>
      <c r="S340">
        <v>330.125</v>
      </c>
      <c r="T340">
        <v>673.68888888888898</v>
      </c>
      <c r="U340">
        <v>1199.375</v>
      </c>
      <c r="V340">
        <v>683.11111111111097</v>
      </c>
      <c r="W340" t="s">
        <v>38</v>
      </c>
      <c r="X340">
        <v>9</v>
      </c>
      <c r="Y340">
        <v>8</v>
      </c>
      <c r="Z340">
        <v>0</v>
      </c>
      <c r="AA340">
        <f t="shared" si="35"/>
        <v>3.875</v>
      </c>
      <c r="AB340">
        <f t="shared" si="36"/>
        <v>15.78</v>
      </c>
      <c r="AC340">
        <f t="shared" si="37"/>
        <v>0.14499999999999999</v>
      </c>
      <c r="AD340">
        <f t="shared" si="38"/>
        <v>-12.04</v>
      </c>
      <c r="AE340">
        <f t="shared" si="39"/>
        <v>4.07</v>
      </c>
      <c r="AF340">
        <f t="shared" si="40"/>
        <v>4.3599999999999994</v>
      </c>
      <c r="AG340">
        <f t="shared" si="41"/>
        <v>4.3599999999999994</v>
      </c>
    </row>
    <row r="341" spans="1:33" hidden="1" x14ac:dyDescent="0.2">
      <c r="A341">
        <v>339</v>
      </c>
      <c r="B341">
        <v>339</v>
      </c>
      <c r="C341" s="2">
        <v>80</v>
      </c>
      <c r="D341">
        <v>83088</v>
      </c>
      <c r="E341">
        <v>1.4450000000000001</v>
      </c>
      <c r="F341">
        <v>-12.12</v>
      </c>
      <c r="G341">
        <v>1.0449999999999999</v>
      </c>
      <c r="H341">
        <v>-12.12</v>
      </c>
      <c r="I341">
        <v>-3.625</v>
      </c>
      <c r="J341">
        <v>15.16</v>
      </c>
      <c r="K341" t="s">
        <v>36</v>
      </c>
      <c r="L341" t="s">
        <v>33</v>
      </c>
      <c r="M341" t="s">
        <v>34</v>
      </c>
      <c r="N341" t="s">
        <v>34</v>
      </c>
      <c r="O341">
        <v>1083</v>
      </c>
      <c r="P341">
        <v>213</v>
      </c>
      <c r="Q341">
        <v>599</v>
      </c>
      <c r="R341">
        <v>209</v>
      </c>
      <c r="S341">
        <v>409</v>
      </c>
      <c r="T341">
        <v>644</v>
      </c>
      <c r="U341">
        <v>1273</v>
      </c>
      <c r="V341">
        <v>657</v>
      </c>
      <c r="W341" t="s">
        <v>38</v>
      </c>
      <c r="X341">
        <v>4</v>
      </c>
      <c r="Y341">
        <v>0</v>
      </c>
      <c r="Z341">
        <v>3</v>
      </c>
      <c r="AA341">
        <f t="shared" si="35"/>
        <v>-1.0449999999999999</v>
      </c>
      <c r="AB341">
        <f t="shared" si="36"/>
        <v>12.12</v>
      </c>
      <c r="AC341">
        <f t="shared" si="37"/>
        <v>3.625</v>
      </c>
      <c r="AD341">
        <f t="shared" si="38"/>
        <v>-15.16</v>
      </c>
      <c r="AE341">
        <f t="shared" si="39"/>
        <v>0.58999999999999986</v>
      </c>
      <c r="AF341">
        <f t="shared" si="40"/>
        <v>7.84</v>
      </c>
      <c r="AG341">
        <f t="shared" si="41"/>
        <v>7.84</v>
      </c>
    </row>
    <row r="342" spans="1:33" hidden="1" x14ac:dyDescent="0.2">
      <c r="A342">
        <v>340</v>
      </c>
      <c r="B342">
        <v>340</v>
      </c>
      <c r="C342" s="2">
        <v>80</v>
      </c>
      <c r="D342">
        <v>83125</v>
      </c>
      <c r="E342">
        <v>-0.91500000000000004</v>
      </c>
      <c r="F342">
        <v>14.22</v>
      </c>
      <c r="G342">
        <v>1.0449999999999999</v>
      </c>
      <c r="H342">
        <v>-12.12</v>
      </c>
      <c r="I342">
        <v>-2.395</v>
      </c>
      <c r="J342">
        <v>14.22</v>
      </c>
      <c r="K342" t="s">
        <v>36</v>
      </c>
      <c r="L342" t="s">
        <v>33</v>
      </c>
      <c r="M342" t="s">
        <v>34</v>
      </c>
      <c r="N342" t="s">
        <v>34</v>
      </c>
      <c r="O342">
        <v>1083</v>
      </c>
      <c r="P342">
        <v>213</v>
      </c>
      <c r="Q342">
        <v>599</v>
      </c>
      <c r="R342">
        <v>209</v>
      </c>
      <c r="S342">
        <v>409</v>
      </c>
      <c r="T342">
        <v>644</v>
      </c>
      <c r="U342">
        <v>1273</v>
      </c>
      <c r="V342">
        <v>657</v>
      </c>
      <c r="W342" t="s">
        <v>38</v>
      </c>
      <c r="X342">
        <v>4</v>
      </c>
      <c r="Y342">
        <v>1</v>
      </c>
      <c r="Z342">
        <v>2</v>
      </c>
      <c r="AA342">
        <f t="shared" si="35"/>
        <v>-2.395</v>
      </c>
      <c r="AB342">
        <f t="shared" si="36"/>
        <v>14.22</v>
      </c>
      <c r="AC342">
        <f t="shared" si="37"/>
        <v>1.0449999999999999</v>
      </c>
      <c r="AD342">
        <f t="shared" si="38"/>
        <v>-12.12</v>
      </c>
      <c r="AE342">
        <f t="shared" si="39"/>
        <v>3.17</v>
      </c>
      <c r="AF342">
        <f t="shared" si="40"/>
        <v>5.26</v>
      </c>
      <c r="AG342">
        <f t="shared" si="41"/>
        <v>5.26</v>
      </c>
    </row>
    <row r="343" spans="1:33" hidden="1" x14ac:dyDescent="0.2">
      <c r="A343">
        <v>341</v>
      </c>
      <c r="B343">
        <v>341</v>
      </c>
      <c r="C343" s="2">
        <v>80</v>
      </c>
      <c r="D343">
        <v>83164</v>
      </c>
      <c r="E343">
        <v>0.86499999999999899</v>
      </c>
      <c r="F343">
        <v>-12.6</v>
      </c>
      <c r="G343">
        <v>1.7250000000000001</v>
      </c>
      <c r="H343">
        <v>-12.45</v>
      </c>
      <c r="I343">
        <v>-0.56499999999999995</v>
      </c>
      <c r="J343">
        <v>15.12</v>
      </c>
      <c r="K343" t="s">
        <v>36</v>
      </c>
      <c r="L343" t="s">
        <v>33</v>
      </c>
      <c r="M343" t="s">
        <v>34</v>
      </c>
      <c r="N343" t="s">
        <v>34</v>
      </c>
      <c r="O343">
        <v>1033.125</v>
      </c>
      <c r="P343">
        <v>214.35555555555601</v>
      </c>
      <c r="Q343">
        <v>536.75</v>
      </c>
      <c r="R343">
        <v>209.64444444444399</v>
      </c>
      <c r="S343">
        <v>353.875</v>
      </c>
      <c r="T343">
        <v>652.48888888888905</v>
      </c>
      <c r="U343">
        <v>1220.75</v>
      </c>
      <c r="V343">
        <v>657.2</v>
      </c>
      <c r="W343" t="s">
        <v>38</v>
      </c>
      <c r="X343">
        <v>4</v>
      </c>
      <c r="Y343">
        <v>2</v>
      </c>
      <c r="Z343">
        <v>1</v>
      </c>
      <c r="AA343">
        <f t="shared" si="35"/>
        <v>-1.7250000000000001</v>
      </c>
      <c r="AB343">
        <f t="shared" si="36"/>
        <v>12.45</v>
      </c>
      <c r="AC343">
        <f t="shared" si="37"/>
        <v>0.56499999999999995</v>
      </c>
      <c r="AD343">
        <f t="shared" si="38"/>
        <v>-15.12</v>
      </c>
      <c r="AE343">
        <f t="shared" si="39"/>
        <v>3.65</v>
      </c>
      <c r="AF343">
        <f t="shared" si="40"/>
        <v>4.7799999999999994</v>
      </c>
      <c r="AG343">
        <f t="shared" si="41"/>
        <v>4.7799999999999994</v>
      </c>
    </row>
    <row r="344" spans="1:33" hidden="1" x14ac:dyDescent="0.2">
      <c r="A344">
        <v>342</v>
      </c>
      <c r="B344">
        <v>342</v>
      </c>
      <c r="C344" s="2">
        <v>80</v>
      </c>
      <c r="D344">
        <v>83192</v>
      </c>
      <c r="E344">
        <v>2.8050000000000002</v>
      </c>
      <c r="F344">
        <v>15.27</v>
      </c>
      <c r="G344">
        <v>0.375</v>
      </c>
      <c r="H344">
        <v>-12.63</v>
      </c>
      <c r="I344">
        <v>1.4650000000000001</v>
      </c>
      <c r="J344">
        <v>15.27</v>
      </c>
      <c r="K344" t="s">
        <v>32</v>
      </c>
      <c r="L344" t="s">
        <v>33</v>
      </c>
      <c r="M344" t="s">
        <v>34</v>
      </c>
      <c r="N344" t="s">
        <v>34</v>
      </c>
      <c r="O344">
        <v>1003</v>
      </c>
      <c r="P344">
        <v>210</v>
      </c>
      <c r="Q344">
        <v>516</v>
      </c>
      <c r="R344">
        <v>207</v>
      </c>
      <c r="S344">
        <v>322</v>
      </c>
      <c r="T344">
        <v>652</v>
      </c>
      <c r="U344">
        <v>1189</v>
      </c>
      <c r="V344">
        <v>651</v>
      </c>
      <c r="W344" t="s">
        <v>38</v>
      </c>
      <c r="X344">
        <v>4</v>
      </c>
      <c r="Y344">
        <v>3</v>
      </c>
      <c r="Z344">
        <v>0</v>
      </c>
      <c r="AA344">
        <f t="shared" si="35"/>
        <v>1.4650000000000001</v>
      </c>
      <c r="AB344">
        <f t="shared" si="36"/>
        <v>15.27</v>
      </c>
      <c r="AC344">
        <f t="shared" si="37"/>
        <v>0.375</v>
      </c>
      <c r="AD344">
        <f t="shared" si="38"/>
        <v>-12.63</v>
      </c>
      <c r="AE344">
        <f t="shared" si="39"/>
        <v>3.84</v>
      </c>
      <c r="AF344">
        <f t="shared" si="40"/>
        <v>4.59</v>
      </c>
      <c r="AG344">
        <f t="shared" si="41"/>
        <v>4.59</v>
      </c>
    </row>
    <row r="345" spans="1:33" hidden="1" x14ac:dyDescent="0.2">
      <c r="A345">
        <v>343</v>
      </c>
      <c r="B345">
        <v>343</v>
      </c>
      <c r="C345">
        <v>82</v>
      </c>
      <c r="D345">
        <v>84581</v>
      </c>
      <c r="E345">
        <v>-0.64500000000000002</v>
      </c>
      <c r="F345">
        <v>-13.05</v>
      </c>
      <c r="G345">
        <v>-1.0149999999999999</v>
      </c>
      <c r="H345">
        <v>-13.66</v>
      </c>
      <c r="I345">
        <v>3.4449999999999998</v>
      </c>
      <c r="J345">
        <v>13.21</v>
      </c>
      <c r="K345" t="s">
        <v>36</v>
      </c>
      <c r="L345" t="s">
        <v>33</v>
      </c>
      <c r="M345" t="s">
        <v>34</v>
      </c>
      <c r="N345" t="s">
        <v>34</v>
      </c>
      <c r="O345">
        <v>1015</v>
      </c>
      <c r="P345">
        <v>213</v>
      </c>
      <c r="Q345">
        <v>512</v>
      </c>
      <c r="R345">
        <v>212</v>
      </c>
      <c r="S345">
        <v>313</v>
      </c>
      <c r="T345">
        <v>669</v>
      </c>
      <c r="U345">
        <v>1218</v>
      </c>
      <c r="V345">
        <v>675</v>
      </c>
      <c r="W345" t="s">
        <v>35</v>
      </c>
      <c r="X345">
        <v>11</v>
      </c>
      <c r="Y345">
        <v>0</v>
      </c>
      <c r="Z345">
        <v>10</v>
      </c>
      <c r="AA345">
        <f t="shared" si="35"/>
        <v>1.0149999999999999</v>
      </c>
      <c r="AB345">
        <f t="shared" si="36"/>
        <v>13.66</v>
      </c>
      <c r="AC345">
        <f t="shared" si="37"/>
        <v>-3.4449999999999998</v>
      </c>
      <c r="AD345">
        <f t="shared" si="38"/>
        <v>-13.21</v>
      </c>
      <c r="AE345">
        <f t="shared" si="39"/>
        <v>7.66</v>
      </c>
      <c r="AF345">
        <f t="shared" si="40"/>
        <v>0.77</v>
      </c>
      <c r="AG345">
        <f t="shared" si="41"/>
        <v>7.66</v>
      </c>
    </row>
    <row r="346" spans="1:33" hidden="1" x14ac:dyDescent="0.2">
      <c r="A346">
        <v>344</v>
      </c>
      <c r="B346">
        <v>344</v>
      </c>
      <c r="C346">
        <v>82</v>
      </c>
      <c r="D346">
        <v>84614</v>
      </c>
      <c r="E346">
        <v>2.5950000000000002</v>
      </c>
      <c r="F346">
        <v>13.63</v>
      </c>
      <c r="G346">
        <v>-0.39500000000000002</v>
      </c>
      <c r="H346">
        <v>-12.7</v>
      </c>
      <c r="I346">
        <v>1.4350000000000001</v>
      </c>
      <c r="J346">
        <v>13.63</v>
      </c>
      <c r="K346" t="s">
        <v>32</v>
      </c>
      <c r="L346" t="s">
        <v>33</v>
      </c>
      <c r="M346" t="s">
        <v>34</v>
      </c>
      <c r="N346" t="s">
        <v>34</v>
      </c>
      <c r="O346">
        <v>1013</v>
      </c>
      <c r="P346">
        <v>212</v>
      </c>
      <c r="Q346">
        <v>512</v>
      </c>
      <c r="R346">
        <v>213</v>
      </c>
      <c r="S346">
        <v>313</v>
      </c>
      <c r="T346">
        <v>670</v>
      </c>
      <c r="U346">
        <v>1211</v>
      </c>
      <c r="V346">
        <v>672</v>
      </c>
      <c r="W346" t="s">
        <v>35</v>
      </c>
      <c r="X346">
        <v>11</v>
      </c>
      <c r="Y346">
        <v>1</v>
      </c>
      <c r="Z346">
        <v>9</v>
      </c>
      <c r="AA346">
        <f t="shared" si="35"/>
        <v>1.4350000000000001</v>
      </c>
      <c r="AB346">
        <f t="shared" si="36"/>
        <v>13.63</v>
      </c>
      <c r="AC346">
        <f t="shared" si="37"/>
        <v>-0.39500000000000002</v>
      </c>
      <c r="AD346">
        <f t="shared" si="38"/>
        <v>-12.7</v>
      </c>
      <c r="AE346">
        <f t="shared" si="39"/>
        <v>4.6099999999999994</v>
      </c>
      <c r="AF346">
        <f t="shared" si="40"/>
        <v>3.82</v>
      </c>
      <c r="AG346">
        <f t="shared" si="41"/>
        <v>4.6099999999999994</v>
      </c>
    </row>
    <row r="347" spans="1:33" x14ac:dyDescent="0.2">
      <c r="A347">
        <v>345</v>
      </c>
      <c r="B347">
        <v>345</v>
      </c>
      <c r="C347">
        <v>82</v>
      </c>
      <c r="D347">
        <v>84655</v>
      </c>
      <c r="E347">
        <v>-5.0650000000000004</v>
      </c>
      <c r="F347">
        <v>-13.49</v>
      </c>
      <c r="G347">
        <v>-3.4449999999999998</v>
      </c>
      <c r="H347">
        <v>-13.49</v>
      </c>
      <c r="I347">
        <v>0.90499999999999903</v>
      </c>
      <c r="J347">
        <v>13.93</v>
      </c>
      <c r="K347" t="s">
        <v>36</v>
      </c>
      <c r="L347" t="s">
        <v>33</v>
      </c>
      <c r="M347" t="s">
        <v>34</v>
      </c>
      <c r="N347" t="s">
        <v>34</v>
      </c>
      <c r="O347">
        <v>1012</v>
      </c>
      <c r="P347">
        <v>212</v>
      </c>
      <c r="Q347">
        <v>512</v>
      </c>
      <c r="R347">
        <v>214</v>
      </c>
      <c r="S347">
        <v>313</v>
      </c>
      <c r="T347">
        <v>670</v>
      </c>
      <c r="U347">
        <v>1210</v>
      </c>
      <c r="V347">
        <v>672</v>
      </c>
      <c r="W347" t="s">
        <v>35</v>
      </c>
      <c r="X347">
        <v>11</v>
      </c>
      <c r="Y347">
        <v>2</v>
      </c>
      <c r="Z347">
        <v>8</v>
      </c>
      <c r="AA347">
        <f t="shared" si="35"/>
        <v>3.4449999999999998</v>
      </c>
      <c r="AB347">
        <f t="shared" si="36"/>
        <v>13.49</v>
      </c>
      <c r="AC347">
        <f t="shared" si="37"/>
        <v>-0.90499999999999903</v>
      </c>
      <c r="AD347">
        <f t="shared" si="38"/>
        <v>-13.93</v>
      </c>
      <c r="AE347">
        <f t="shared" si="39"/>
        <v>5.1199999999999992</v>
      </c>
      <c r="AF347">
        <f t="shared" si="40"/>
        <v>3.3100000000000009</v>
      </c>
      <c r="AG347">
        <f t="shared" si="41"/>
        <v>5.1199999999999992</v>
      </c>
    </row>
    <row r="348" spans="1:33" x14ac:dyDescent="0.2">
      <c r="A348">
        <v>346</v>
      </c>
      <c r="B348">
        <v>346</v>
      </c>
      <c r="C348">
        <v>82</v>
      </c>
      <c r="D348">
        <v>84694</v>
      </c>
      <c r="E348">
        <v>-3.4049999999999998</v>
      </c>
      <c r="F348">
        <v>14.66</v>
      </c>
      <c r="G348">
        <v>-1.9650000000000001</v>
      </c>
      <c r="H348">
        <v>-13.7</v>
      </c>
      <c r="I348">
        <v>-2.2149999999999999</v>
      </c>
      <c r="J348">
        <v>14.66</v>
      </c>
      <c r="K348" t="s">
        <v>32</v>
      </c>
      <c r="L348" t="s">
        <v>33</v>
      </c>
      <c r="M348" t="s">
        <v>34</v>
      </c>
      <c r="N348" t="s">
        <v>34</v>
      </c>
      <c r="O348">
        <v>1015</v>
      </c>
      <c r="P348">
        <v>212</v>
      </c>
      <c r="Q348">
        <v>515</v>
      </c>
      <c r="R348">
        <v>213</v>
      </c>
      <c r="S348">
        <v>314</v>
      </c>
      <c r="T348">
        <v>668</v>
      </c>
      <c r="U348">
        <v>1213</v>
      </c>
      <c r="V348">
        <v>671</v>
      </c>
      <c r="W348" t="s">
        <v>35</v>
      </c>
      <c r="X348">
        <v>11</v>
      </c>
      <c r="Y348">
        <v>3</v>
      </c>
      <c r="Z348">
        <v>7</v>
      </c>
      <c r="AA348">
        <f t="shared" si="35"/>
        <v>-2.2149999999999999</v>
      </c>
      <c r="AB348">
        <f t="shared" si="36"/>
        <v>14.66</v>
      </c>
      <c r="AC348">
        <f t="shared" si="37"/>
        <v>-1.9650000000000001</v>
      </c>
      <c r="AD348">
        <f t="shared" si="38"/>
        <v>-13.7</v>
      </c>
      <c r="AE348">
        <f t="shared" si="39"/>
        <v>6.18</v>
      </c>
      <c r="AF348">
        <f t="shared" si="40"/>
        <v>2.25</v>
      </c>
      <c r="AG348">
        <f t="shared" si="41"/>
        <v>6.18</v>
      </c>
    </row>
    <row r="349" spans="1:33" x14ac:dyDescent="0.2">
      <c r="A349">
        <v>347</v>
      </c>
      <c r="B349">
        <v>347</v>
      </c>
      <c r="C349">
        <v>82</v>
      </c>
      <c r="D349">
        <v>84738</v>
      </c>
      <c r="E349">
        <v>3.8050000000000002</v>
      </c>
      <c r="F349">
        <v>-13.38</v>
      </c>
      <c r="G349">
        <v>2.665</v>
      </c>
      <c r="H349">
        <v>-13.38</v>
      </c>
      <c r="I349">
        <v>-2.4249999999999998</v>
      </c>
      <c r="J349">
        <v>14.42</v>
      </c>
      <c r="K349" t="s">
        <v>36</v>
      </c>
      <c r="L349" t="s">
        <v>33</v>
      </c>
      <c r="M349" t="s">
        <v>34</v>
      </c>
      <c r="N349" t="s">
        <v>34</v>
      </c>
      <c r="O349">
        <v>1016</v>
      </c>
      <c r="P349">
        <v>214</v>
      </c>
      <c r="Q349">
        <v>515</v>
      </c>
      <c r="R349">
        <v>212</v>
      </c>
      <c r="S349">
        <v>314</v>
      </c>
      <c r="T349">
        <v>668</v>
      </c>
      <c r="U349">
        <v>1213</v>
      </c>
      <c r="V349">
        <v>671</v>
      </c>
      <c r="W349" t="s">
        <v>35</v>
      </c>
      <c r="X349">
        <v>11</v>
      </c>
      <c r="Y349">
        <v>4</v>
      </c>
      <c r="Z349">
        <v>6</v>
      </c>
      <c r="AA349">
        <f t="shared" si="35"/>
        <v>-2.665</v>
      </c>
      <c r="AB349">
        <f t="shared" si="36"/>
        <v>13.38</v>
      </c>
      <c r="AC349">
        <f t="shared" si="37"/>
        <v>2.4249999999999998</v>
      </c>
      <c r="AD349">
        <f t="shared" si="38"/>
        <v>-14.42</v>
      </c>
      <c r="AE349">
        <f t="shared" si="39"/>
        <v>1.79</v>
      </c>
      <c r="AF349">
        <f t="shared" si="40"/>
        <v>6.64</v>
      </c>
      <c r="AG349">
        <f t="shared" si="41"/>
        <v>6.64</v>
      </c>
    </row>
    <row r="350" spans="1:33" x14ac:dyDescent="0.2">
      <c r="A350">
        <v>348</v>
      </c>
      <c r="B350">
        <v>348</v>
      </c>
      <c r="C350">
        <v>82</v>
      </c>
      <c r="D350">
        <v>84778</v>
      </c>
      <c r="E350">
        <v>-4.585</v>
      </c>
      <c r="F350">
        <v>13.58</v>
      </c>
      <c r="G350">
        <v>2.105</v>
      </c>
      <c r="H350">
        <v>-13.99</v>
      </c>
      <c r="I350">
        <v>-4.2649999999999997</v>
      </c>
      <c r="J350">
        <v>13.57</v>
      </c>
      <c r="K350" t="s">
        <v>32</v>
      </c>
      <c r="L350" t="s">
        <v>33</v>
      </c>
      <c r="M350" t="s">
        <v>34</v>
      </c>
      <c r="N350" t="s">
        <v>34</v>
      </c>
      <c r="O350">
        <v>1041</v>
      </c>
      <c r="P350">
        <v>215</v>
      </c>
      <c r="Q350">
        <v>537</v>
      </c>
      <c r="R350">
        <v>214</v>
      </c>
      <c r="S350">
        <v>338</v>
      </c>
      <c r="T350">
        <v>669</v>
      </c>
      <c r="U350">
        <v>1238</v>
      </c>
      <c r="V350">
        <v>672</v>
      </c>
      <c r="W350" t="s">
        <v>35</v>
      </c>
      <c r="X350">
        <v>11</v>
      </c>
      <c r="Y350">
        <v>5</v>
      </c>
      <c r="Z350">
        <v>5</v>
      </c>
      <c r="AA350">
        <f t="shared" si="35"/>
        <v>-4.2649999999999997</v>
      </c>
      <c r="AB350">
        <f t="shared" si="36"/>
        <v>13.57</v>
      </c>
      <c r="AC350">
        <f t="shared" si="37"/>
        <v>2.105</v>
      </c>
      <c r="AD350">
        <f t="shared" si="38"/>
        <v>-13.99</v>
      </c>
      <c r="AE350">
        <f t="shared" si="39"/>
        <v>2.11</v>
      </c>
      <c r="AF350">
        <f t="shared" si="40"/>
        <v>6.32</v>
      </c>
      <c r="AG350">
        <f t="shared" si="41"/>
        <v>6.32</v>
      </c>
    </row>
    <row r="351" spans="1:33" x14ac:dyDescent="0.2">
      <c r="A351">
        <v>349</v>
      </c>
      <c r="B351">
        <v>349</v>
      </c>
      <c r="C351">
        <v>82</v>
      </c>
      <c r="D351">
        <v>84808</v>
      </c>
      <c r="E351">
        <v>2.7349999999999999</v>
      </c>
      <c r="F351">
        <v>-12.78</v>
      </c>
      <c r="G351">
        <v>2.0950000000000002</v>
      </c>
      <c r="H351">
        <v>-12.56</v>
      </c>
      <c r="I351">
        <v>-3.4249999999999998</v>
      </c>
      <c r="J351">
        <v>13.87</v>
      </c>
      <c r="K351" t="s">
        <v>36</v>
      </c>
      <c r="L351" t="s">
        <v>33</v>
      </c>
      <c r="M351" t="s">
        <v>34</v>
      </c>
      <c r="N351" t="s">
        <v>34</v>
      </c>
      <c r="O351">
        <v>1048</v>
      </c>
      <c r="P351">
        <v>212</v>
      </c>
      <c r="Q351">
        <v>546.25</v>
      </c>
      <c r="R351">
        <v>212</v>
      </c>
      <c r="S351">
        <v>350</v>
      </c>
      <c r="T351">
        <v>661</v>
      </c>
      <c r="U351">
        <v>1247</v>
      </c>
      <c r="V351">
        <v>671</v>
      </c>
      <c r="W351" t="s">
        <v>35</v>
      </c>
      <c r="X351">
        <v>11</v>
      </c>
      <c r="Y351">
        <v>6</v>
      </c>
      <c r="Z351">
        <v>4</v>
      </c>
      <c r="AA351">
        <f t="shared" si="35"/>
        <v>-2.0950000000000002</v>
      </c>
      <c r="AB351">
        <f t="shared" si="36"/>
        <v>12.56</v>
      </c>
      <c r="AC351">
        <f t="shared" si="37"/>
        <v>3.4249999999999998</v>
      </c>
      <c r="AD351">
        <f t="shared" si="38"/>
        <v>-13.87</v>
      </c>
      <c r="AE351">
        <f t="shared" si="39"/>
        <v>0.79</v>
      </c>
      <c r="AF351">
        <f t="shared" si="40"/>
        <v>7.64</v>
      </c>
      <c r="AG351">
        <f t="shared" si="41"/>
        <v>7.64</v>
      </c>
    </row>
    <row r="352" spans="1:33" x14ac:dyDescent="0.2">
      <c r="A352">
        <v>350</v>
      </c>
      <c r="B352">
        <v>350</v>
      </c>
      <c r="C352">
        <v>82</v>
      </c>
      <c r="D352">
        <v>84851</v>
      </c>
      <c r="E352">
        <v>2.2650000000000001</v>
      </c>
      <c r="F352">
        <v>14.25</v>
      </c>
      <c r="G352">
        <v>0.39500000000000002</v>
      </c>
      <c r="H352">
        <v>-12.72</v>
      </c>
      <c r="I352">
        <v>1.115</v>
      </c>
      <c r="J352">
        <v>14.4</v>
      </c>
      <c r="K352" t="s">
        <v>36</v>
      </c>
      <c r="L352" t="s">
        <v>33</v>
      </c>
      <c r="M352" t="s">
        <v>34</v>
      </c>
      <c r="N352" t="s">
        <v>34</v>
      </c>
      <c r="O352">
        <v>1007</v>
      </c>
      <c r="P352">
        <v>214.35555555555601</v>
      </c>
      <c r="Q352">
        <v>501.125</v>
      </c>
      <c r="R352">
        <v>212</v>
      </c>
      <c r="S352">
        <v>304</v>
      </c>
      <c r="T352">
        <v>661.91111111111104</v>
      </c>
      <c r="U352">
        <v>1199.375</v>
      </c>
      <c r="V352">
        <v>664.26666666666699</v>
      </c>
      <c r="W352" t="s">
        <v>35</v>
      </c>
      <c r="X352">
        <v>11</v>
      </c>
      <c r="Y352">
        <v>7</v>
      </c>
      <c r="Z352">
        <v>3</v>
      </c>
      <c r="AA352">
        <f t="shared" si="35"/>
        <v>1.115</v>
      </c>
      <c r="AB352">
        <f t="shared" si="36"/>
        <v>14.4</v>
      </c>
      <c r="AC352">
        <f t="shared" si="37"/>
        <v>0.39500000000000002</v>
      </c>
      <c r="AD352">
        <f t="shared" si="38"/>
        <v>-12.72</v>
      </c>
      <c r="AE352">
        <f t="shared" si="39"/>
        <v>3.82</v>
      </c>
      <c r="AF352">
        <f t="shared" si="40"/>
        <v>4.6099999999999994</v>
      </c>
      <c r="AG352">
        <f t="shared" si="41"/>
        <v>4.6099999999999994</v>
      </c>
    </row>
    <row r="353" spans="1:33" x14ac:dyDescent="0.2">
      <c r="A353">
        <v>351</v>
      </c>
      <c r="B353">
        <v>351</v>
      </c>
      <c r="C353">
        <v>82</v>
      </c>
      <c r="D353">
        <v>84888</v>
      </c>
      <c r="E353">
        <v>-1.2350000000000001</v>
      </c>
      <c r="F353">
        <v>-12.87</v>
      </c>
      <c r="G353">
        <v>-0.625</v>
      </c>
      <c r="H353">
        <v>-13.82</v>
      </c>
      <c r="I353">
        <v>1.095</v>
      </c>
      <c r="J353">
        <v>14.73</v>
      </c>
      <c r="K353" t="s">
        <v>36</v>
      </c>
      <c r="L353" t="s">
        <v>33</v>
      </c>
      <c r="M353" t="s">
        <v>34</v>
      </c>
      <c r="N353" t="s">
        <v>34</v>
      </c>
      <c r="O353">
        <v>1007</v>
      </c>
      <c r="P353">
        <v>214.35555555555601</v>
      </c>
      <c r="Q353">
        <v>501.125</v>
      </c>
      <c r="R353">
        <v>212</v>
      </c>
      <c r="S353">
        <v>304</v>
      </c>
      <c r="T353">
        <v>661.91111111111104</v>
      </c>
      <c r="U353">
        <v>1199.375</v>
      </c>
      <c r="V353">
        <v>664.26666666666699</v>
      </c>
      <c r="W353" t="s">
        <v>35</v>
      </c>
      <c r="X353">
        <v>11</v>
      </c>
      <c r="Y353">
        <v>8</v>
      </c>
      <c r="Z353">
        <v>2</v>
      </c>
      <c r="AA353">
        <f t="shared" si="35"/>
        <v>0.625</v>
      </c>
      <c r="AB353">
        <f t="shared" si="36"/>
        <v>13.82</v>
      </c>
      <c r="AC353">
        <f t="shared" si="37"/>
        <v>-1.095</v>
      </c>
      <c r="AD353">
        <f t="shared" si="38"/>
        <v>-14.73</v>
      </c>
      <c r="AE353">
        <f t="shared" si="39"/>
        <v>5.31</v>
      </c>
      <c r="AF353">
        <f t="shared" si="40"/>
        <v>3.12</v>
      </c>
      <c r="AG353">
        <f t="shared" si="41"/>
        <v>5.31</v>
      </c>
    </row>
    <row r="354" spans="1:33" x14ac:dyDescent="0.2">
      <c r="A354">
        <v>352</v>
      </c>
      <c r="B354">
        <v>352</v>
      </c>
      <c r="C354">
        <v>82</v>
      </c>
      <c r="D354">
        <v>84920</v>
      </c>
      <c r="E354">
        <v>4.4050000000000002</v>
      </c>
      <c r="F354">
        <v>15.37</v>
      </c>
      <c r="G354">
        <v>-0.80500000000000105</v>
      </c>
      <c r="H354">
        <v>-12.78</v>
      </c>
      <c r="I354">
        <v>3.1749999999999998</v>
      </c>
      <c r="J354">
        <v>15.32</v>
      </c>
      <c r="K354" t="s">
        <v>32</v>
      </c>
      <c r="L354" t="s">
        <v>33</v>
      </c>
      <c r="M354" t="s">
        <v>34</v>
      </c>
      <c r="N354" t="s">
        <v>34</v>
      </c>
      <c r="O354">
        <v>990.375</v>
      </c>
      <c r="P354">
        <v>214.35555555555601</v>
      </c>
      <c r="Q354">
        <v>484.5</v>
      </c>
      <c r="R354">
        <v>214.35555555555601</v>
      </c>
      <c r="S354">
        <v>301</v>
      </c>
      <c r="T354">
        <v>666</v>
      </c>
      <c r="U354">
        <v>1194</v>
      </c>
      <c r="V354">
        <v>667</v>
      </c>
      <c r="W354" t="s">
        <v>35</v>
      </c>
      <c r="X354">
        <v>11</v>
      </c>
      <c r="Y354">
        <v>9</v>
      </c>
      <c r="Z354">
        <v>1</v>
      </c>
      <c r="AA354">
        <f t="shared" si="35"/>
        <v>3.1749999999999998</v>
      </c>
      <c r="AB354">
        <f t="shared" si="36"/>
        <v>15.32</v>
      </c>
      <c r="AC354">
        <f t="shared" si="37"/>
        <v>-0.80500000000000105</v>
      </c>
      <c r="AD354">
        <f t="shared" si="38"/>
        <v>-12.78</v>
      </c>
      <c r="AE354">
        <f t="shared" si="39"/>
        <v>5.0200000000000014</v>
      </c>
      <c r="AF354">
        <f t="shared" si="40"/>
        <v>3.4099999999999988</v>
      </c>
      <c r="AG354">
        <f t="shared" si="41"/>
        <v>5.0200000000000014</v>
      </c>
    </row>
    <row r="355" spans="1:33" hidden="1" x14ac:dyDescent="0.2">
      <c r="A355">
        <v>353</v>
      </c>
      <c r="B355">
        <v>353</v>
      </c>
      <c r="C355">
        <v>82</v>
      </c>
      <c r="D355">
        <v>84968</v>
      </c>
      <c r="E355">
        <v>6.4999999999999503E-2</v>
      </c>
      <c r="F355">
        <v>15.52</v>
      </c>
      <c r="G355">
        <v>-0.95499999999999996</v>
      </c>
      <c r="H355">
        <v>-9.5399999999999991</v>
      </c>
      <c r="I355">
        <v>2.2850000000000001</v>
      </c>
      <c r="J355">
        <v>15.52</v>
      </c>
      <c r="K355" t="s">
        <v>32</v>
      </c>
      <c r="L355" t="s">
        <v>33</v>
      </c>
      <c r="M355" t="s">
        <v>34</v>
      </c>
      <c r="N355" t="s">
        <v>34</v>
      </c>
      <c r="O355">
        <v>965</v>
      </c>
      <c r="P355">
        <v>213</v>
      </c>
      <c r="Q355">
        <v>465</v>
      </c>
      <c r="R355">
        <v>216</v>
      </c>
      <c r="S355">
        <v>264</v>
      </c>
      <c r="T355">
        <v>670</v>
      </c>
      <c r="U355">
        <v>1158</v>
      </c>
      <c r="V355">
        <v>665</v>
      </c>
      <c r="W355" t="s">
        <v>35</v>
      </c>
      <c r="X355">
        <v>11</v>
      </c>
      <c r="Y355">
        <v>10</v>
      </c>
      <c r="Z355">
        <v>0</v>
      </c>
      <c r="AA355">
        <f t="shared" si="35"/>
        <v>2.2850000000000001</v>
      </c>
      <c r="AB355">
        <f t="shared" si="36"/>
        <v>15.52</v>
      </c>
      <c r="AC355">
        <f t="shared" si="37"/>
        <v>-0.95499999999999996</v>
      </c>
      <c r="AD355">
        <f t="shared" si="38"/>
        <v>-9.5399999999999991</v>
      </c>
      <c r="AE355">
        <f t="shared" si="39"/>
        <v>5.17</v>
      </c>
      <c r="AF355">
        <f t="shared" si="40"/>
        <v>3.26</v>
      </c>
      <c r="AG355">
        <f t="shared" si="41"/>
        <v>5.17</v>
      </c>
    </row>
    <row r="356" spans="1:33" hidden="1" x14ac:dyDescent="0.2">
      <c r="A356">
        <v>354</v>
      </c>
      <c r="B356">
        <v>354</v>
      </c>
      <c r="C356">
        <v>83</v>
      </c>
      <c r="D356">
        <v>85915</v>
      </c>
      <c r="E356">
        <v>0.68500000000000005</v>
      </c>
      <c r="F356">
        <v>-12.65</v>
      </c>
      <c r="G356">
        <v>0.98499999999999899</v>
      </c>
      <c r="H356">
        <v>-12.11</v>
      </c>
      <c r="I356">
        <v>-3.7149999999999999</v>
      </c>
      <c r="J356">
        <v>15.06</v>
      </c>
      <c r="K356" t="s">
        <v>32</v>
      </c>
      <c r="L356" t="s">
        <v>33</v>
      </c>
      <c r="M356" t="s">
        <v>34</v>
      </c>
      <c r="N356" t="s">
        <v>34</v>
      </c>
      <c r="O356">
        <v>1070</v>
      </c>
      <c r="P356">
        <v>210</v>
      </c>
      <c r="Q356">
        <v>570</v>
      </c>
      <c r="R356">
        <v>206</v>
      </c>
      <c r="S356">
        <v>372</v>
      </c>
      <c r="T356">
        <v>654</v>
      </c>
      <c r="U356">
        <v>1265</v>
      </c>
      <c r="V356">
        <v>666</v>
      </c>
      <c r="W356" t="s">
        <v>43</v>
      </c>
      <c r="X356">
        <v>3</v>
      </c>
      <c r="Y356">
        <v>0</v>
      </c>
      <c r="Z356">
        <v>2</v>
      </c>
      <c r="AA356">
        <f t="shared" si="35"/>
        <v>-0.98499999999999899</v>
      </c>
      <c r="AB356">
        <f t="shared" si="36"/>
        <v>12.11</v>
      </c>
      <c r="AC356">
        <f t="shared" si="37"/>
        <v>3.7149999999999999</v>
      </c>
      <c r="AD356">
        <f t="shared" si="38"/>
        <v>-15.06</v>
      </c>
      <c r="AE356">
        <f t="shared" si="39"/>
        <v>0.5</v>
      </c>
      <c r="AF356">
        <f t="shared" si="40"/>
        <v>7.93</v>
      </c>
      <c r="AG356">
        <f t="shared" si="41"/>
        <v>7.93</v>
      </c>
    </row>
    <row r="357" spans="1:33" hidden="1" x14ac:dyDescent="0.2">
      <c r="A357">
        <v>355</v>
      </c>
      <c r="B357">
        <v>355</v>
      </c>
      <c r="C357">
        <v>83</v>
      </c>
      <c r="D357">
        <v>85944</v>
      </c>
      <c r="E357">
        <v>-0.29499999999999998</v>
      </c>
      <c r="F357">
        <v>-11.67</v>
      </c>
      <c r="G357">
        <v>0.76500000000000001</v>
      </c>
      <c r="H357">
        <v>-10.5</v>
      </c>
      <c r="I357">
        <v>-5.0650000000000004</v>
      </c>
      <c r="J357">
        <v>13.73</v>
      </c>
      <c r="K357" t="s">
        <v>32</v>
      </c>
      <c r="L357" t="s">
        <v>33</v>
      </c>
      <c r="M357" t="s">
        <v>34</v>
      </c>
      <c r="N357" t="s">
        <v>34</v>
      </c>
      <c r="O357">
        <v>1118.625</v>
      </c>
      <c r="P357">
        <v>202.57777777777801</v>
      </c>
      <c r="Q357">
        <v>610.375</v>
      </c>
      <c r="R357">
        <v>193.15555555555599</v>
      </c>
      <c r="S357">
        <v>422.75</v>
      </c>
      <c r="T357">
        <v>643.06666666666695</v>
      </c>
      <c r="U357">
        <v>1311</v>
      </c>
      <c r="V357">
        <v>664.26666666666699</v>
      </c>
      <c r="W357" t="s">
        <v>43</v>
      </c>
      <c r="X357">
        <v>3</v>
      </c>
      <c r="Y357">
        <v>1</v>
      </c>
      <c r="Z357">
        <v>1</v>
      </c>
      <c r="AA357">
        <f t="shared" si="35"/>
        <v>-0.76500000000000001</v>
      </c>
      <c r="AB357">
        <f t="shared" si="36"/>
        <v>10.5</v>
      </c>
      <c r="AC357">
        <f t="shared" si="37"/>
        <v>5.0650000000000004</v>
      </c>
      <c r="AD357">
        <f t="shared" si="38"/>
        <v>-13.73</v>
      </c>
      <c r="AE357">
        <f t="shared" si="39"/>
        <v>-0.85000000000000053</v>
      </c>
      <c r="AF357">
        <f t="shared" si="40"/>
        <v>9.2800000000000011</v>
      </c>
      <c r="AG357">
        <f t="shared" si="41"/>
        <v>9.2800000000000011</v>
      </c>
    </row>
    <row r="358" spans="1:33" hidden="1" x14ac:dyDescent="0.2">
      <c r="A358">
        <v>356</v>
      </c>
      <c r="B358">
        <v>356</v>
      </c>
      <c r="C358">
        <v>83</v>
      </c>
      <c r="D358">
        <v>85979</v>
      </c>
      <c r="E358">
        <v>0.26500000000000001</v>
      </c>
      <c r="F358">
        <v>-6.41</v>
      </c>
      <c r="G358">
        <v>0.82499999999999896</v>
      </c>
      <c r="H358">
        <v>-6.61</v>
      </c>
      <c r="I358">
        <v>-3.665</v>
      </c>
      <c r="J358">
        <v>13.8</v>
      </c>
      <c r="K358" t="s">
        <v>32</v>
      </c>
      <c r="L358" t="s">
        <v>33</v>
      </c>
      <c r="M358" t="s">
        <v>34</v>
      </c>
      <c r="N358" t="s">
        <v>34</v>
      </c>
      <c r="O358">
        <v>1097.25</v>
      </c>
      <c r="P358">
        <v>202.57777777777801</v>
      </c>
      <c r="Q358">
        <v>593.75</v>
      </c>
      <c r="R358">
        <v>200.222222222222</v>
      </c>
      <c r="S358">
        <v>396.625</v>
      </c>
      <c r="T358">
        <v>643.06666666666695</v>
      </c>
      <c r="U358">
        <v>1284.875</v>
      </c>
      <c r="V358">
        <v>652.48888888888905</v>
      </c>
      <c r="W358" t="s">
        <v>43</v>
      </c>
      <c r="X358">
        <v>3</v>
      </c>
      <c r="Y358">
        <v>2</v>
      </c>
      <c r="Z358">
        <v>0</v>
      </c>
      <c r="AA358">
        <f t="shared" si="35"/>
        <v>-0.82499999999999896</v>
      </c>
      <c r="AB358">
        <f t="shared" si="36"/>
        <v>6.61</v>
      </c>
      <c r="AC358">
        <f t="shared" si="37"/>
        <v>3.665</v>
      </c>
      <c r="AD358">
        <f t="shared" si="38"/>
        <v>-13.8</v>
      </c>
      <c r="AE358">
        <f t="shared" si="39"/>
        <v>0.54999999999999982</v>
      </c>
      <c r="AF358">
        <f t="shared" si="40"/>
        <v>7.88</v>
      </c>
      <c r="AG358">
        <f t="shared" si="41"/>
        <v>7.88</v>
      </c>
    </row>
    <row r="359" spans="1:33" hidden="1" x14ac:dyDescent="0.2">
      <c r="A359">
        <v>357</v>
      </c>
      <c r="B359">
        <v>357</v>
      </c>
      <c r="C359">
        <v>84</v>
      </c>
      <c r="D359">
        <v>86789</v>
      </c>
      <c r="E359">
        <v>-1.7749999999999999</v>
      </c>
      <c r="F359">
        <v>-12.12</v>
      </c>
      <c r="G359">
        <v>-0.84500000000000097</v>
      </c>
      <c r="H359">
        <v>-12.12</v>
      </c>
      <c r="I359">
        <v>4.085</v>
      </c>
      <c r="J359">
        <v>14.68</v>
      </c>
      <c r="K359" t="s">
        <v>36</v>
      </c>
      <c r="L359" t="s">
        <v>33</v>
      </c>
      <c r="M359" t="s">
        <v>34</v>
      </c>
      <c r="N359" t="s">
        <v>34</v>
      </c>
      <c r="O359">
        <v>1007</v>
      </c>
      <c r="P359">
        <v>216</v>
      </c>
      <c r="Q359">
        <v>516</v>
      </c>
      <c r="R359">
        <v>215</v>
      </c>
      <c r="S359">
        <v>317</v>
      </c>
      <c r="T359">
        <v>666</v>
      </c>
      <c r="U359">
        <v>1202</v>
      </c>
      <c r="V359">
        <v>666</v>
      </c>
      <c r="W359" t="s">
        <v>40</v>
      </c>
      <c r="X359">
        <v>13</v>
      </c>
      <c r="Y359">
        <v>0</v>
      </c>
      <c r="Z359">
        <v>12</v>
      </c>
      <c r="AA359">
        <f t="shared" si="35"/>
        <v>0.84500000000000097</v>
      </c>
      <c r="AB359">
        <f t="shared" si="36"/>
        <v>12.12</v>
      </c>
      <c r="AC359">
        <f t="shared" si="37"/>
        <v>-4.085</v>
      </c>
      <c r="AD359">
        <f t="shared" si="38"/>
        <v>-14.68</v>
      </c>
      <c r="AE359">
        <f t="shared" si="39"/>
        <v>8.3000000000000007</v>
      </c>
      <c r="AF359">
        <f t="shared" si="40"/>
        <v>0.12999999999999989</v>
      </c>
      <c r="AG359">
        <f t="shared" si="41"/>
        <v>8.3000000000000007</v>
      </c>
    </row>
    <row r="360" spans="1:33" hidden="1" x14ac:dyDescent="0.2">
      <c r="A360">
        <v>358</v>
      </c>
      <c r="B360">
        <v>358</v>
      </c>
      <c r="C360">
        <v>84</v>
      </c>
      <c r="D360">
        <v>86805</v>
      </c>
      <c r="E360">
        <v>-1.675</v>
      </c>
      <c r="F360">
        <v>-12.16</v>
      </c>
      <c r="G360">
        <v>-1.0549999999999999</v>
      </c>
      <c r="H360">
        <v>-12.16</v>
      </c>
      <c r="I360">
        <v>4.0049999999999999</v>
      </c>
      <c r="J360">
        <v>14.56</v>
      </c>
      <c r="K360" t="s">
        <v>36</v>
      </c>
      <c r="L360" t="s">
        <v>33</v>
      </c>
      <c r="M360" t="s">
        <v>34</v>
      </c>
      <c r="N360" t="s">
        <v>34</v>
      </c>
      <c r="O360">
        <v>1007</v>
      </c>
      <c r="P360">
        <v>216</v>
      </c>
      <c r="Q360">
        <v>516</v>
      </c>
      <c r="R360">
        <v>214</v>
      </c>
      <c r="S360">
        <v>317</v>
      </c>
      <c r="T360">
        <v>665</v>
      </c>
      <c r="U360">
        <v>1203</v>
      </c>
      <c r="V360">
        <v>666</v>
      </c>
      <c r="W360" t="s">
        <v>40</v>
      </c>
      <c r="X360">
        <v>13</v>
      </c>
      <c r="Y360">
        <v>1</v>
      </c>
      <c r="Z360">
        <v>11</v>
      </c>
      <c r="AA360">
        <f t="shared" si="35"/>
        <v>1.0549999999999999</v>
      </c>
      <c r="AB360">
        <f t="shared" si="36"/>
        <v>12.16</v>
      </c>
      <c r="AC360">
        <f t="shared" si="37"/>
        <v>-4.0049999999999999</v>
      </c>
      <c r="AD360">
        <f t="shared" si="38"/>
        <v>-14.56</v>
      </c>
      <c r="AE360">
        <f t="shared" si="39"/>
        <v>8.2199999999999989</v>
      </c>
      <c r="AF360">
        <f t="shared" si="40"/>
        <v>0.20999999999999996</v>
      </c>
      <c r="AG360">
        <f t="shared" si="41"/>
        <v>8.2199999999999989</v>
      </c>
    </row>
    <row r="361" spans="1:33" hidden="1" x14ac:dyDescent="0.2">
      <c r="A361">
        <v>359</v>
      </c>
      <c r="B361">
        <v>359</v>
      </c>
      <c r="C361">
        <v>84</v>
      </c>
      <c r="D361">
        <v>86825</v>
      </c>
      <c r="E361">
        <v>-4.4999999999999901E-2</v>
      </c>
      <c r="F361">
        <v>13.89</v>
      </c>
      <c r="G361">
        <v>-0.93500000000000005</v>
      </c>
      <c r="H361">
        <v>-11.21</v>
      </c>
      <c r="I361">
        <v>3.7250000000000001</v>
      </c>
      <c r="J361">
        <v>13.89</v>
      </c>
      <c r="K361" t="s">
        <v>32</v>
      </c>
      <c r="L361" t="s">
        <v>33</v>
      </c>
      <c r="M361" t="s">
        <v>34</v>
      </c>
      <c r="N361" t="s">
        <v>34</v>
      </c>
      <c r="O361">
        <v>1006</v>
      </c>
      <c r="P361">
        <v>216</v>
      </c>
      <c r="Q361">
        <v>514</v>
      </c>
      <c r="R361">
        <v>214</v>
      </c>
      <c r="S361">
        <v>317</v>
      </c>
      <c r="T361">
        <v>665</v>
      </c>
      <c r="U361">
        <v>1205</v>
      </c>
      <c r="V361">
        <v>665</v>
      </c>
      <c r="W361" t="s">
        <v>40</v>
      </c>
      <c r="X361">
        <v>13</v>
      </c>
      <c r="Y361">
        <v>2</v>
      </c>
      <c r="Z361">
        <v>10</v>
      </c>
      <c r="AA361">
        <f t="shared" si="35"/>
        <v>3.7250000000000001</v>
      </c>
      <c r="AB361">
        <f t="shared" si="36"/>
        <v>13.89</v>
      </c>
      <c r="AC361">
        <f t="shared" si="37"/>
        <v>-0.93500000000000005</v>
      </c>
      <c r="AD361">
        <f t="shared" si="38"/>
        <v>-11.21</v>
      </c>
      <c r="AE361">
        <f t="shared" si="39"/>
        <v>5.15</v>
      </c>
      <c r="AF361">
        <f t="shared" si="40"/>
        <v>3.28</v>
      </c>
      <c r="AG361">
        <f t="shared" si="41"/>
        <v>5.15</v>
      </c>
    </row>
    <row r="362" spans="1:33" hidden="1" x14ac:dyDescent="0.2">
      <c r="A362">
        <v>360</v>
      </c>
      <c r="B362">
        <v>360</v>
      </c>
      <c r="C362">
        <v>84</v>
      </c>
      <c r="D362">
        <v>86892</v>
      </c>
      <c r="E362">
        <v>-2.50000000000004E-2</v>
      </c>
      <c r="F362">
        <v>12.1</v>
      </c>
      <c r="G362">
        <v>-0.98500000000000099</v>
      </c>
      <c r="H362">
        <v>-12.14</v>
      </c>
      <c r="I362">
        <v>5.6849999999999996</v>
      </c>
      <c r="J362">
        <v>12.1</v>
      </c>
      <c r="K362" t="s">
        <v>32</v>
      </c>
      <c r="L362" t="s">
        <v>33</v>
      </c>
      <c r="M362" t="s">
        <v>34</v>
      </c>
      <c r="N362" t="s">
        <v>34</v>
      </c>
      <c r="O362">
        <v>966</v>
      </c>
      <c r="P362">
        <v>214</v>
      </c>
      <c r="Q362">
        <v>475</v>
      </c>
      <c r="R362">
        <v>215</v>
      </c>
      <c r="S362">
        <v>277</v>
      </c>
      <c r="T362">
        <v>666</v>
      </c>
      <c r="U362">
        <v>1165</v>
      </c>
      <c r="V362">
        <v>661</v>
      </c>
      <c r="W362" t="s">
        <v>40</v>
      </c>
      <c r="X362">
        <v>13</v>
      </c>
      <c r="Y362">
        <v>3</v>
      </c>
      <c r="Z362">
        <v>9</v>
      </c>
      <c r="AA362">
        <f t="shared" si="35"/>
        <v>5.6849999999999996</v>
      </c>
      <c r="AB362">
        <f t="shared" si="36"/>
        <v>12.1</v>
      </c>
      <c r="AC362">
        <f t="shared" si="37"/>
        <v>-0.98500000000000099</v>
      </c>
      <c r="AD362">
        <f t="shared" si="38"/>
        <v>-12.14</v>
      </c>
      <c r="AE362">
        <f t="shared" si="39"/>
        <v>5.2000000000000011</v>
      </c>
      <c r="AF362">
        <f t="shared" si="40"/>
        <v>3.2299999999999986</v>
      </c>
      <c r="AG362">
        <f t="shared" si="41"/>
        <v>5.2000000000000011</v>
      </c>
    </row>
    <row r="363" spans="1:33" hidden="1" x14ac:dyDescent="0.2">
      <c r="A363">
        <v>361</v>
      </c>
      <c r="B363">
        <v>361</v>
      </c>
      <c r="C363">
        <v>84</v>
      </c>
      <c r="D363">
        <v>86980</v>
      </c>
      <c r="K363" t="s">
        <v>36</v>
      </c>
      <c r="L363" t="s">
        <v>33</v>
      </c>
      <c r="M363" t="s">
        <v>34</v>
      </c>
      <c r="N363" t="s">
        <v>34</v>
      </c>
      <c r="W363" t="s">
        <v>40</v>
      </c>
      <c r="X363">
        <v>13</v>
      </c>
      <c r="Y363">
        <v>4</v>
      </c>
      <c r="Z363">
        <v>8</v>
      </c>
      <c r="AE363" t="str">
        <f t="shared" si="39"/>
        <v/>
      </c>
      <c r="AF363" t="str">
        <f t="shared" si="40"/>
        <v/>
      </c>
      <c r="AG363">
        <f t="shared" si="41"/>
        <v>0</v>
      </c>
    </row>
    <row r="364" spans="1:33" hidden="1" x14ac:dyDescent="0.2">
      <c r="A364">
        <v>362</v>
      </c>
      <c r="B364">
        <v>362</v>
      </c>
      <c r="C364">
        <v>84</v>
      </c>
      <c r="D364">
        <v>86981</v>
      </c>
      <c r="K364" t="s">
        <v>36</v>
      </c>
      <c r="L364" t="s">
        <v>33</v>
      </c>
      <c r="M364" t="s">
        <v>34</v>
      </c>
      <c r="N364" t="s">
        <v>34</v>
      </c>
      <c r="W364" t="s">
        <v>40</v>
      </c>
      <c r="X364">
        <v>13</v>
      </c>
      <c r="Y364">
        <v>5</v>
      </c>
      <c r="Z364">
        <v>7</v>
      </c>
      <c r="AE364" t="str">
        <f t="shared" si="39"/>
        <v/>
      </c>
      <c r="AF364" t="str">
        <f t="shared" si="40"/>
        <v/>
      </c>
      <c r="AG364">
        <f t="shared" si="41"/>
        <v>0</v>
      </c>
    </row>
    <row r="365" spans="1:33" hidden="1" x14ac:dyDescent="0.2">
      <c r="A365">
        <v>363</v>
      </c>
      <c r="B365">
        <v>363</v>
      </c>
      <c r="C365">
        <v>84</v>
      </c>
      <c r="D365">
        <v>87007</v>
      </c>
      <c r="K365" t="s">
        <v>32</v>
      </c>
      <c r="L365" t="s">
        <v>33</v>
      </c>
      <c r="M365" t="s">
        <v>34</v>
      </c>
      <c r="N365" t="s">
        <v>34</v>
      </c>
      <c r="W365" t="s">
        <v>40</v>
      </c>
      <c r="X365">
        <v>13</v>
      </c>
      <c r="Y365">
        <v>6</v>
      </c>
      <c r="Z365">
        <v>6</v>
      </c>
      <c r="AE365" t="str">
        <f t="shared" si="39"/>
        <v/>
      </c>
      <c r="AF365" t="str">
        <f t="shared" si="40"/>
        <v/>
      </c>
      <c r="AG365">
        <f t="shared" si="41"/>
        <v>0</v>
      </c>
    </row>
    <row r="366" spans="1:33" hidden="1" x14ac:dyDescent="0.2">
      <c r="A366">
        <v>364</v>
      </c>
      <c r="B366">
        <v>364</v>
      </c>
      <c r="C366">
        <v>84</v>
      </c>
      <c r="D366">
        <v>87046</v>
      </c>
      <c r="K366" t="s">
        <v>36</v>
      </c>
      <c r="L366" t="s">
        <v>33</v>
      </c>
      <c r="M366" t="s">
        <v>34</v>
      </c>
      <c r="N366" t="s">
        <v>34</v>
      </c>
      <c r="W366" t="s">
        <v>40</v>
      </c>
      <c r="X366">
        <v>13</v>
      </c>
      <c r="Y366">
        <v>7</v>
      </c>
      <c r="Z366">
        <v>5</v>
      </c>
      <c r="AE366" t="str">
        <f t="shared" si="39"/>
        <v/>
      </c>
      <c r="AF366" t="str">
        <f t="shared" si="40"/>
        <v/>
      </c>
      <c r="AG366">
        <f t="shared" si="41"/>
        <v>0</v>
      </c>
    </row>
    <row r="367" spans="1:33" hidden="1" x14ac:dyDescent="0.2">
      <c r="A367">
        <v>365</v>
      </c>
      <c r="B367">
        <v>365</v>
      </c>
      <c r="C367">
        <v>84</v>
      </c>
      <c r="D367">
        <v>87134</v>
      </c>
      <c r="K367" t="s">
        <v>36</v>
      </c>
      <c r="L367" t="s">
        <v>33</v>
      </c>
      <c r="M367" t="s">
        <v>34</v>
      </c>
      <c r="N367" t="s">
        <v>34</v>
      </c>
      <c r="W367" t="s">
        <v>40</v>
      </c>
      <c r="X367">
        <v>13</v>
      </c>
      <c r="Y367">
        <v>8</v>
      </c>
      <c r="Z367">
        <v>4</v>
      </c>
      <c r="AE367" t="str">
        <f t="shared" si="39"/>
        <v/>
      </c>
      <c r="AF367" t="str">
        <f t="shared" si="40"/>
        <v/>
      </c>
      <c r="AG367">
        <f t="shared" si="41"/>
        <v>0</v>
      </c>
    </row>
    <row r="368" spans="1:33" hidden="1" x14ac:dyDescent="0.2">
      <c r="A368">
        <v>366</v>
      </c>
      <c r="B368">
        <v>366</v>
      </c>
      <c r="C368">
        <v>84</v>
      </c>
      <c r="D368">
        <v>87154</v>
      </c>
      <c r="K368" t="s">
        <v>36</v>
      </c>
      <c r="L368" t="s">
        <v>33</v>
      </c>
      <c r="M368" t="s">
        <v>34</v>
      </c>
      <c r="N368" t="s">
        <v>34</v>
      </c>
      <c r="W368" t="s">
        <v>40</v>
      </c>
      <c r="X368">
        <v>13</v>
      </c>
      <c r="Y368">
        <v>9</v>
      </c>
      <c r="Z368">
        <v>3</v>
      </c>
      <c r="AE368" t="str">
        <f t="shared" si="39"/>
        <v/>
      </c>
      <c r="AF368" t="str">
        <f t="shared" si="40"/>
        <v/>
      </c>
      <c r="AG368">
        <f t="shared" si="41"/>
        <v>0</v>
      </c>
    </row>
    <row r="369" spans="1:33" hidden="1" x14ac:dyDescent="0.2">
      <c r="A369">
        <v>367</v>
      </c>
      <c r="B369">
        <v>367</v>
      </c>
      <c r="C369">
        <v>84</v>
      </c>
      <c r="D369">
        <v>87249</v>
      </c>
      <c r="K369" t="s">
        <v>32</v>
      </c>
      <c r="L369" t="s">
        <v>33</v>
      </c>
      <c r="M369" t="s">
        <v>34</v>
      </c>
      <c r="N369" t="s">
        <v>34</v>
      </c>
      <c r="W369" t="s">
        <v>40</v>
      </c>
      <c r="X369">
        <v>13</v>
      </c>
      <c r="Y369">
        <v>10</v>
      </c>
      <c r="Z369">
        <v>2</v>
      </c>
      <c r="AE369" t="str">
        <f t="shared" si="39"/>
        <v/>
      </c>
      <c r="AF369" t="str">
        <f t="shared" si="40"/>
        <v/>
      </c>
      <c r="AG369">
        <f t="shared" si="41"/>
        <v>0</v>
      </c>
    </row>
    <row r="370" spans="1:33" hidden="1" x14ac:dyDescent="0.2">
      <c r="A370">
        <v>368</v>
      </c>
      <c r="B370">
        <v>368</v>
      </c>
      <c r="C370">
        <v>84</v>
      </c>
      <c r="D370">
        <v>87284</v>
      </c>
      <c r="K370" t="s">
        <v>32</v>
      </c>
      <c r="L370" t="s">
        <v>33</v>
      </c>
      <c r="M370" t="s">
        <v>34</v>
      </c>
      <c r="N370" t="s">
        <v>34</v>
      </c>
      <c r="W370" t="s">
        <v>40</v>
      </c>
      <c r="X370">
        <v>13</v>
      </c>
      <c r="Y370">
        <v>11</v>
      </c>
      <c r="Z370">
        <v>1</v>
      </c>
      <c r="AE370" t="str">
        <f t="shared" si="39"/>
        <v/>
      </c>
      <c r="AF370" t="str">
        <f t="shared" si="40"/>
        <v/>
      </c>
      <c r="AG370">
        <f t="shared" si="41"/>
        <v>0</v>
      </c>
    </row>
    <row r="371" spans="1:33" hidden="1" x14ac:dyDescent="0.2">
      <c r="A371">
        <v>369</v>
      </c>
      <c r="B371">
        <v>369</v>
      </c>
      <c r="C371">
        <v>84</v>
      </c>
      <c r="D371">
        <v>87334</v>
      </c>
      <c r="K371" t="s">
        <v>32</v>
      </c>
      <c r="L371" t="s">
        <v>33</v>
      </c>
      <c r="M371" t="s">
        <v>34</v>
      </c>
      <c r="N371" t="s">
        <v>34</v>
      </c>
      <c r="W371" t="s">
        <v>40</v>
      </c>
      <c r="X371">
        <v>13</v>
      </c>
      <c r="Y371">
        <v>12</v>
      </c>
      <c r="Z371">
        <v>0</v>
      </c>
      <c r="AE371" t="str">
        <f t="shared" si="39"/>
        <v/>
      </c>
      <c r="AF371" t="str">
        <f t="shared" si="40"/>
        <v/>
      </c>
      <c r="AG371">
        <f t="shared" si="41"/>
        <v>0</v>
      </c>
    </row>
    <row r="372" spans="1:33" hidden="1" x14ac:dyDescent="0.2">
      <c r="A372">
        <v>370</v>
      </c>
      <c r="B372">
        <v>370</v>
      </c>
      <c r="C372" s="1">
        <v>85</v>
      </c>
      <c r="D372">
        <v>87441</v>
      </c>
      <c r="E372">
        <v>-1.665</v>
      </c>
      <c r="F372">
        <v>-12.12</v>
      </c>
      <c r="G372">
        <v>-0.82499999999999996</v>
      </c>
      <c r="H372">
        <v>-12.12</v>
      </c>
      <c r="I372">
        <v>3.9649999999999999</v>
      </c>
      <c r="J372">
        <v>14.4</v>
      </c>
      <c r="K372" t="s">
        <v>36</v>
      </c>
      <c r="L372" t="s">
        <v>33</v>
      </c>
      <c r="M372" t="s">
        <v>34</v>
      </c>
      <c r="N372" t="s">
        <v>34</v>
      </c>
      <c r="O372">
        <v>1008</v>
      </c>
      <c r="P372">
        <v>216</v>
      </c>
      <c r="Q372">
        <v>516</v>
      </c>
      <c r="R372">
        <v>215</v>
      </c>
      <c r="S372">
        <v>318</v>
      </c>
      <c r="T372">
        <v>663</v>
      </c>
      <c r="U372">
        <v>1205</v>
      </c>
      <c r="V372">
        <v>665</v>
      </c>
      <c r="W372" t="s">
        <v>37</v>
      </c>
      <c r="X372">
        <v>11</v>
      </c>
      <c r="Y372">
        <v>0</v>
      </c>
      <c r="Z372">
        <v>10</v>
      </c>
      <c r="AA372">
        <f t="shared" si="35"/>
        <v>0.82499999999999996</v>
      </c>
      <c r="AB372">
        <f t="shared" si="36"/>
        <v>12.12</v>
      </c>
      <c r="AC372">
        <f t="shared" si="37"/>
        <v>-3.9649999999999999</v>
      </c>
      <c r="AD372">
        <f t="shared" si="38"/>
        <v>-14.4</v>
      </c>
      <c r="AE372">
        <f t="shared" si="39"/>
        <v>8.18</v>
      </c>
      <c r="AF372">
        <f t="shared" si="40"/>
        <v>0.25</v>
      </c>
      <c r="AG372">
        <f t="shared" si="41"/>
        <v>8.18</v>
      </c>
    </row>
    <row r="373" spans="1:33" hidden="1" x14ac:dyDescent="0.2">
      <c r="A373">
        <v>371</v>
      </c>
      <c r="B373">
        <v>371</v>
      </c>
      <c r="C373" s="1">
        <v>85</v>
      </c>
      <c r="D373">
        <v>87492</v>
      </c>
      <c r="E373">
        <v>2.0550000000000002</v>
      </c>
      <c r="F373">
        <v>13.27</v>
      </c>
      <c r="G373">
        <v>-0.73499999999999999</v>
      </c>
      <c r="H373">
        <v>-11.7</v>
      </c>
      <c r="I373">
        <v>2.7250000000000001</v>
      </c>
      <c r="J373">
        <v>13.25</v>
      </c>
      <c r="K373" t="s">
        <v>32</v>
      </c>
      <c r="L373" t="s">
        <v>33</v>
      </c>
      <c r="M373" t="s">
        <v>34</v>
      </c>
      <c r="N373" t="s">
        <v>34</v>
      </c>
      <c r="O373">
        <v>1008</v>
      </c>
      <c r="P373">
        <v>215</v>
      </c>
      <c r="Q373">
        <v>513</v>
      </c>
      <c r="R373">
        <v>214.35555555555601</v>
      </c>
      <c r="S373">
        <v>318</v>
      </c>
      <c r="T373">
        <v>665</v>
      </c>
      <c r="U373">
        <v>1202</v>
      </c>
      <c r="V373">
        <v>668</v>
      </c>
      <c r="W373" t="s">
        <v>37</v>
      </c>
      <c r="X373">
        <v>11</v>
      </c>
      <c r="Y373">
        <v>1</v>
      </c>
      <c r="Z373">
        <v>9</v>
      </c>
      <c r="AA373">
        <f t="shared" si="35"/>
        <v>2.7250000000000001</v>
      </c>
      <c r="AB373">
        <f t="shared" si="36"/>
        <v>13.25</v>
      </c>
      <c r="AC373">
        <f t="shared" si="37"/>
        <v>-0.73499999999999999</v>
      </c>
      <c r="AD373">
        <f t="shared" si="38"/>
        <v>-11.7</v>
      </c>
      <c r="AE373">
        <f t="shared" si="39"/>
        <v>4.95</v>
      </c>
      <c r="AF373">
        <f t="shared" si="40"/>
        <v>3.48</v>
      </c>
      <c r="AG373">
        <f t="shared" si="41"/>
        <v>4.95</v>
      </c>
    </row>
    <row r="374" spans="1:33" hidden="1" x14ac:dyDescent="0.2">
      <c r="A374">
        <v>372</v>
      </c>
      <c r="B374">
        <v>372</v>
      </c>
      <c r="C374" s="1">
        <v>85</v>
      </c>
      <c r="D374">
        <v>87533</v>
      </c>
      <c r="E374">
        <v>-1.5449999999999999</v>
      </c>
      <c r="F374">
        <v>-11.98</v>
      </c>
      <c r="G374">
        <v>-0.83499999999999996</v>
      </c>
      <c r="H374">
        <v>-11.81</v>
      </c>
      <c r="I374">
        <v>0.435</v>
      </c>
      <c r="J374">
        <v>14.57</v>
      </c>
      <c r="K374" t="s">
        <v>36</v>
      </c>
      <c r="L374" t="s">
        <v>33</v>
      </c>
      <c r="M374" t="s">
        <v>34</v>
      </c>
      <c r="N374" t="s">
        <v>34</v>
      </c>
      <c r="O374">
        <v>1014</v>
      </c>
      <c r="P374">
        <v>214</v>
      </c>
      <c r="Q374">
        <v>523</v>
      </c>
      <c r="R374">
        <v>216</v>
      </c>
      <c r="S374">
        <v>326</v>
      </c>
      <c r="T374">
        <v>665</v>
      </c>
      <c r="U374">
        <v>1210</v>
      </c>
      <c r="V374">
        <v>669</v>
      </c>
      <c r="W374" t="s">
        <v>37</v>
      </c>
      <c r="X374">
        <v>11</v>
      </c>
      <c r="Y374">
        <v>2</v>
      </c>
      <c r="Z374">
        <v>8</v>
      </c>
      <c r="AA374">
        <f t="shared" si="35"/>
        <v>0.83499999999999996</v>
      </c>
      <c r="AB374">
        <f t="shared" si="36"/>
        <v>11.81</v>
      </c>
      <c r="AC374">
        <f t="shared" si="37"/>
        <v>-0.435</v>
      </c>
      <c r="AD374">
        <f t="shared" si="38"/>
        <v>-14.57</v>
      </c>
      <c r="AE374">
        <f t="shared" si="39"/>
        <v>4.6499999999999995</v>
      </c>
      <c r="AF374">
        <f t="shared" si="40"/>
        <v>3.78</v>
      </c>
      <c r="AG374">
        <f t="shared" si="41"/>
        <v>4.6499999999999995</v>
      </c>
    </row>
    <row r="375" spans="1:33" hidden="1" x14ac:dyDescent="0.2">
      <c r="A375">
        <v>373</v>
      </c>
      <c r="B375">
        <v>373</v>
      </c>
      <c r="C375" s="1">
        <v>85</v>
      </c>
      <c r="D375">
        <v>87568</v>
      </c>
      <c r="E375">
        <v>-3.7650000000000001</v>
      </c>
      <c r="F375">
        <v>15.08</v>
      </c>
      <c r="G375">
        <v>0.55500000000000005</v>
      </c>
      <c r="H375">
        <v>-12.4</v>
      </c>
      <c r="I375">
        <v>-3.2149999999999999</v>
      </c>
      <c r="J375">
        <v>15.04</v>
      </c>
      <c r="K375" t="s">
        <v>36</v>
      </c>
      <c r="L375" t="s">
        <v>33</v>
      </c>
      <c r="M375" t="s">
        <v>34</v>
      </c>
      <c r="N375" t="s">
        <v>34</v>
      </c>
      <c r="O375">
        <v>1090.125</v>
      </c>
      <c r="P375">
        <v>214.35555555555601</v>
      </c>
      <c r="Q375">
        <v>591.375</v>
      </c>
      <c r="R375">
        <v>204.933333333333</v>
      </c>
      <c r="S375">
        <v>394.25</v>
      </c>
      <c r="T375">
        <v>654.844444444445</v>
      </c>
      <c r="U375">
        <v>1287.25</v>
      </c>
      <c r="V375">
        <v>676.04444444444403</v>
      </c>
      <c r="W375" t="s">
        <v>37</v>
      </c>
      <c r="X375">
        <v>11</v>
      </c>
      <c r="Y375">
        <v>3</v>
      </c>
      <c r="Z375">
        <v>7</v>
      </c>
      <c r="AA375">
        <f t="shared" si="35"/>
        <v>-3.2149999999999999</v>
      </c>
      <c r="AB375">
        <f t="shared" si="36"/>
        <v>15.04</v>
      </c>
      <c r="AC375">
        <f t="shared" si="37"/>
        <v>0.55500000000000005</v>
      </c>
      <c r="AD375">
        <f t="shared" si="38"/>
        <v>-12.4</v>
      </c>
      <c r="AE375">
        <f t="shared" si="39"/>
        <v>3.6599999999999997</v>
      </c>
      <c r="AF375">
        <f t="shared" si="40"/>
        <v>4.7699999999999996</v>
      </c>
      <c r="AG375">
        <f t="shared" si="41"/>
        <v>4.7699999999999996</v>
      </c>
    </row>
    <row r="376" spans="1:33" hidden="1" x14ac:dyDescent="0.2">
      <c r="A376">
        <v>374</v>
      </c>
      <c r="B376">
        <v>374</v>
      </c>
      <c r="C376" s="1">
        <v>85</v>
      </c>
      <c r="D376">
        <v>87603</v>
      </c>
      <c r="E376">
        <v>1.845</v>
      </c>
      <c r="F376">
        <v>-13.34</v>
      </c>
      <c r="G376">
        <v>2.7050000000000001</v>
      </c>
      <c r="H376">
        <v>-13.4</v>
      </c>
      <c r="I376">
        <v>-3.5550000000000002</v>
      </c>
      <c r="J376">
        <v>14.6</v>
      </c>
      <c r="K376" t="s">
        <v>32</v>
      </c>
      <c r="L376" t="s">
        <v>33</v>
      </c>
      <c r="M376" t="s">
        <v>34</v>
      </c>
      <c r="N376" t="s">
        <v>34</v>
      </c>
      <c r="O376">
        <v>1110</v>
      </c>
      <c r="P376">
        <v>210</v>
      </c>
      <c r="Q376">
        <v>610</v>
      </c>
      <c r="R376">
        <v>205</v>
      </c>
      <c r="S376">
        <v>409</v>
      </c>
      <c r="T376">
        <v>655</v>
      </c>
      <c r="U376">
        <v>1309</v>
      </c>
      <c r="V376">
        <v>674</v>
      </c>
      <c r="W376" t="s">
        <v>37</v>
      </c>
      <c r="X376">
        <v>11</v>
      </c>
      <c r="Y376">
        <v>4</v>
      </c>
      <c r="Z376">
        <v>6</v>
      </c>
      <c r="AA376">
        <f t="shared" si="35"/>
        <v>-2.7050000000000001</v>
      </c>
      <c r="AB376">
        <f t="shared" si="36"/>
        <v>13.4</v>
      </c>
      <c r="AC376">
        <f t="shared" si="37"/>
        <v>3.5550000000000002</v>
      </c>
      <c r="AD376">
        <f t="shared" si="38"/>
        <v>-14.6</v>
      </c>
      <c r="AE376">
        <f t="shared" si="39"/>
        <v>0.6599999999999997</v>
      </c>
      <c r="AF376">
        <f t="shared" si="40"/>
        <v>7.77</v>
      </c>
      <c r="AG376">
        <f t="shared" si="41"/>
        <v>7.77</v>
      </c>
    </row>
    <row r="377" spans="1:33" hidden="1" x14ac:dyDescent="0.2">
      <c r="A377">
        <v>375</v>
      </c>
      <c r="B377">
        <v>375</v>
      </c>
      <c r="C377" s="1">
        <v>85</v>
      </c>
      <c r="D377">
        <v>87647</v>
      </c>
      <c r="E377">
        <v>2.335</v>
      </c>
      <c r="F377">
        <v>14.11</v>
      </c>
      <c r="G377">
        <v>1.395</v>
      </c>
      <c r="H377">
        <v>-13.25</v>
      </c>
      <c r="I377">
        <v>1.365</v>
      </c>
      <c r="J377">
        <v>14.19</v>
      </c>
      <c r="K377" t="s">
        <v>32</v>
      </c>
      <c r="L377" t="s">
        <v>33</v>
      </c>
      <c r="M377" t="s">
        <v>34</v>
      </c>
      <c r="N377" t="s">
        <v>34</v>
      </c>
      <c r="O377">
        <v>1016.5</v>
      </c>
      <c r="P377">
        <v>202.57777777777801</v>
      </c>
      <c r="Q377">
        <v>503.5</v>
      </c>
      <c r="R377">
        <v>202.57777777777801</v>
      </c>
      <c r="S377">
        <v>306.375</v>
      </c>
      <c r="T377">
        <v>661.91111111111104</v>
      </c>
      <c r="U377">
        <v>1216</v>
      </c>
      <c r="V377">
        <v>659.555555555556</v>
      </c>
      <c r="W377" t="s">
        <v>37</v>
      </c>
      <c r="X377">
        <v>11</v>
      </c>
      <c r="Y377">
        <v>5</v>
      </c>
      <c r="Z377">
        <v>5</v>
      </c>
      <c r="AA377">
        <f t="shared" si="35"/>
        <v>1.365</v>
      </c>
      <c r="AB377">
        <f t="shared" si="36"/>
        <v>14.19</v>
      </c>
      <c r="AC377">
        <f t="shared" si="37"/>
        <v>1.395</v>
      </c>
      <c r="AD377">
        <f t="shared" si="38"/>
        <v>-13.25</v>
      </c>
      <c r="AE377">
        <f t="shared" si="39"/>
        <v>2.82</v>
      </c>
      <c r="AF377">
        <f t="shared" si="40"/>
        <v>5.6099999999999994</v>
      </c>
      <c r="AG377">
        <f t="shared" si="41"/>
        <v>5.6099999999999994</v>
      </c>
    </row>
    <row r="378" spans="1:33" hidden="1" x14ac:dyDescent="0.2">
      <c r="A378">
        <v>376</v>
      </c>
      <c r="B378">
        <v>376</v>
      </c>
      <c r="C378" s="1">
        <v>85</v>
      </c>
      <c r="D378">
        <v>87680</v>
      </c>
      <c r="E378">
        <v>0.16500000000000001</v>
      </c>
      <c r="F378">
        <v>-13.46</v>
      </c>
      <c r="G378">
        <v>-0.53500000000000003</v>
      </c>
      <c r="H378">
        <v>-13.46</v>
      </c>
      <c r="I378">
        <v>1.6950000000000001</v>
      </c>
      <c r="J378">
        <v>13.71</v>
      </c>
      <c r="K378" t="s">
        <v>36</v>
      </c>
      <c r="L378" t="s">
        <v>33</v>
      </c>
      <c r="M378" t="s">
        <v>34</v>
      </c>
      <c r="N378" t="s">
        <v>34</v>
      </c>
      <c r="O378">
        <v>1011</v>
      </c>
      <c r="P378">
        <v>203</v>
      </c>
      <c r="Q378">
        <v>502</v>
      </c>
      <c r="R378">
        <v>204</v>
      </c>
      <c r="S378">
        <v>297</v>
      </c>
      <c r="T378">
        <v>666</v>
      </c>
      <c r="U378">
        <v>1212</v>
      </c>
      <c r="V378">
        <v>669</v>
      </c>
      <c r="W378" t="s">
        <v>37</v>
      </c>
      <c r="X378">
        <v>11</v>
      </c>
      <c r="Y378">
        <v>6</v>
      </c>
      <c r="Z378">
        <v>4</v>
      </c>
      <c r="AA378">
        <f t="shared" si="35"/>
        <v>0.53500000000000003</v>
      </c>
      <c r="AB378">
        <f t="shared" si="36"/>
        <v>13.46</v>
      </c>
      <c r="AC378">
        <f t="shared" si="37"/>
        <v>-1.6950000000000001</v>
      </c>
      <c r="AD378">
        <f t="shared" si="38"/>
        <v>-13.71</v>
      </c>
      <c r="AE378">
        <f t="shared" si="39"/>
        <v>5.91</v>
      </c>
      <c r="AF378">
        <f t="shared" si="40"/>
        <v>2.5199999999999996</v>
      </c>
      <c r="AG378">
        <f t="shared" si="41"/>
        <v>5.91</v>
      </c>
    </row>
    <row r="379" spans="1:33" hidden="1" x14ac:dyDescent="0.2">
      <c r="A379">
        <v>377</v>
      </c>
      <c r="B379">
        <v>377</v>
      </c>
      <c r="C379" s="1">
        <v>85</v>
      </c>
      <c r="D379">
        <v>87722</v>
      </c>
      <c r="E379">
        <v>-1.9750000000000001</v>
      </c>
      <c r="F379">
        <v>14.19</v>
      </c>
      <c r="G379">
        <v>2.4999999999999498E-2</v>
      </c>
      <c r="H379">
        <v>-14.41</v>
      </c>
      <c r="I379">
        <v>-1.2749999999999999</v>
      </c>
      <c r="J379">
        <v>14.01</v>
      </c>
      <c r="K379" t="s">
        <v>32</v>
      </c>
      <c r="L379" t="s">
        <v>33</v>
      </c>
      <c r="M379" t="s">
        <v>34</v>
      </c>
      <c r="N379" t="s">
        <v>34</v>
      </c>
      <c r="O379">
        <v>1037</v>
      </c>
      <c r="P379">
        <v>199</v>
      </c>
      <c r="Q379">
        <v>522</v>
      </c>
      <c r="R379">
        <v>200</v>
      </c>
      <c r="S379">
        <v>315</v>
      </c>
      <c r="T379">
        <v>667</v>
      </c>
      <c r="U379">
        <v>1239</v>
      </c>
      <c r="V379">
        <v>671</v>
      </c>
      <c r="W379" t="s">
        <v>37</v>
      </c>
      <c r="X379">
        <v>11</v>
      </c>
      <c r="Y379">
        <v>7</v>
      </c>
      <c r="Z379">
        <v>3</v>
      </c>
      <c r="AA379">
        <f t="shared" si="35"/>
        <v>-1.2749999999999999</v>
      </c>
      <c r="AB379">
        <f t="shared" si="36"/>
        <v>14.01</v>
      </c>
      <c r="AC379">
        <f t="shared" si="37"/>
        <v>2.4999999999999498E-2</v>
      </c>
      <c r="AD379">
        <f t="shared" si="38"/>
        <v>-14.41</v>
      </c>
      <c r="AE379">
        <f t="shared" si="39"/>
        <v>4.1900000000000004</v>
      </c>
      <c r="AF379">
        <f t="shared" si="40"/>
        <v>4.2399999999999993</v>
      </c>
      <c r="AG379">
        <f t="shared" si="41"/>
        <v>4.2399999999999993</v>
      </c>
    </row>
    <row r="380" spans="1:33" hidden="1" x14ac:dyDescent="0.2">
      <c r="A380">
        <v>378</v>
      </c>
      <c r="B380">
        <v>378</v>
      </c>
      <c r="C380" s="1">
        <v>85</v>
      </c>
      <c r="D380">
        <v>87758</v>
      </c>
      <c r="E380">
        <v>4.0549999999999997</v>
      </c>
      <c r="F380">
        <v>-13.82</v>
      </c>
      <c r="G380">
        <v>2.9049999999999998</v>
      </c>
      <c r="H380">
        <v>-13.82</v>
      </c>
      <c r="I380">
        <v>-2.0249999999999999</v>
      </c>
      <c r="J380">
        <v>13.94</v>
      </c>
      <c r="K380" t="s">
        <v>36</v>
      </c>
      <c r="L380" t="s">
        <v>33</v>
      </c>
      <c r="M380" t="s">
        <v>34</v>
      </c>
      <c r="N380" t="s">
        <v>34</v>
      </c>
      <c r="O380">
        <v>1037</v>
      </c>
      <c r="P380">
        <v>202</v>
      </c>
      <c r="Q380">
        <v>521</v>
      </c>
      <c r="R380">
        <v>200</v>
      </c>
      <c r="S380">
        <v>315</v>
      </c>
      <c r="T380">
        <v>666</v>
      </c>
      <c r="U380">
        <v>1239</v>
      </c>
      <c r="V380">
        <v>671</v>
      </c>
      <c r="W380" t="s">
        <v>37</v>
      </c>
      <c r="X380">
        <v>11</v>
      </c>
      <c r="Y380">
        <v>8</v>
      </c>
      <c r="Z380">
        <v>2</v>
      </c>
      <c r="AA380">
        <f t="shared" si="35"/>
        <v>-2.9049999999999998</v>
      </c>
      <c r="AB380">
        <f t="shared" si="36"/>
        <v>13.82</v>
      </c>
      <c r="AC380">
        <f t="shared" si="37"/>
        <v>2.0249999999999999</v>
      </c>
      <c r="AD380">
        <f t="shared" si="38"/>
        <v>-13.94</v>
      </c>
      <c r="AE380">
        <f t="shared" si="39"/>
        <v>2.19</v>
      </c>
      <c r="AF380">
        <f t="shared" si="40"/>
        <v>6.24</v>
      </c>
      <c r="AG380">
        <f t="shared" si="41"/>
        <v>6.24</v>
      </c>
    </row>
    <row r="381" spans="1:33" hidden="1" x14ac:dyDescent="0.2">
      <c r="A381">
        <v>379</v>
      </c>
      <c r="B381">
        <v>379</v>
      </c>
      <c r="C381" s="1">
        <v>85</v>
      </c>
      <c r="D381">
        <v>87797</v>
      </c>
      <c r="E381">
        <v>-3.5150000000000001</v>
      </c>
      <c r="F381">
        <v>13.73</v>
      </c>
      <c r="G381">
        <v>2.2349999999999999</v>
      </c>
      <c r="H381">
        <v>-14.35</v>
      </c>
      <c r="I381">
        <v>-2.6949999999999998</v>
      </c>
      <c r="J381">
        <v>13.73</v>
      </c>
      <c r="K381" t="s">
        <v>32</v>
      </c>
      <c r="L381" t="s">
        <v>33</v>
      </c>
      <c r="M381" t="s">
        <v>34</v>
      </c>
      <c r="N381" t="s">
        <v>34</v>
      </c>
      <c r="O381">
        <v>1037</v>
      </c>
      <c r="P381">
        <v>200</v>
      </c>
      <c r="Q381">
        <v>521</v>
      </c>
      <c r="R381">
        <v>200</v>
      </c>
      <c r="S381">
        <v>316</v>
      </c>
      <c r="T381">
        <v>668</v>
      </c>
      <c r="U381">
        <v>1239</v>
      </c>
      <c r="V381">
        <v>672</v>
      </c>
      <c r="W381" t="s">
        <v>37</v>
      </c>
      <c r="X381">
        <v>11</v>
      </c>
      <c r="Y381">
        <v>9</v>
      </c>
      <c r="Z381">
        <v>1</v>
      </c>
      <c r="AA381">
        <f t="shared" si="35"/>
        <v>-2.6949999999999998</v>
      </c>
      <c r="AB381">
        <f t="shared" si="36"/>
        <v>13.73</v>
      </c>
      <c r="AC381">
        <f t="shared" si="37"/>
        <v>2.2349999999999999</v>
      </c>
      <c r="AD381">
        <f t="shared" si="38"/>
        <v>-14.35</v>
      </c>
      <c r="AE381">
        <f t="shared" si="39"/>
        <v>1.98</v>
      </c>
      <c r="AF381">
        <f t="shared" si="40"/>
        <v>6.4499999999999993</v>
      </c>
      <c r="AG381">
        <f t="shared" si="41"/>
        <v>6.4499999999999993</v>
      </c>
    </row>
    <row r="382" spans="1:33" hidden="1" x14ac:dyDescent="0.2">
      <c r="A382">
        <v>380</v>
      </c>
      <c r="B382">
        <v>380</v>
      </c>
      <c r="C382" s="1">
        <v>85</v>
      </c>
      <c r="D382">
        <v>87839</v>
      </c>
      <c r="E382">
        <v>-2.7149999999999999</v>
      </c>
      <c r="F382">
        <v>-13.86</v>
      </c>
      <c r="G382">
        <v>-1.585</v>
      </c>
      <c r="H382">
        <v>-14.56</v>
      </c>
      <c r="I382">
        <v>-0.505</v>
      </c>
      <c r="J382">
        <v>14.09</v>
      </c>
      <c r="K382" t="s">
        <v>32</v>
      </c>
      <c r="L382" t="s">
        <v>33</v>
      </c>
      <c r="M382" t="s">
        <v>34</v>
      </c>
      <c r="N382" t="s">
        <v>34</v>
      </c>
      <c r="O382">
        <v>1037</v>
      </c>
      <c r="P382">
        <v>200</v>
      </c>
      <c r="Q382">
        <v>521</v>
      </c>
      <c r="R382">
        <v>200</v>
      </c>
      <c r="S382">
        <v>316</v>
      </c>
      <c r="T382">
        <v>668</v>
      </c>
      <c r="U382">
        <v>1239</v>
      </c>
      <c r="V382">
        <v>672</v>
      </c>
      <c r="W382" t="s">
        <v>37</v>
      </c>
      <c r="X382">
        <v>11</v>
      </c>
      <c r="Y382">
        <v>10</v>
      </c>
      <c r="Z382">
        <v>0</v>
      </c>
      <c r="AA382">
        <f t="shared" si="35"/>
        <v>1.585</v>
      </c>
      <c r="AB382">
        <f t="shared" si="36"/>
        <v>14.56</v>
      </c>
      <c r="AC382">
        <f t="shared" si="37"/>
        <v>0.505</v>
      </c>
      <c r="AD382">
        <f t="shared" si="38"/>
        <v>-14.09</v>
      </c>
      <c r="AE382">
        <f t="shared" si="39"/>
        <v>3.71</v>
      </c>
      <c r="AF382">
        <f t="shared" si="40"/>
        <v>4.72</v>
      </c>
      <c r="AG382">
        <f t="shared" si="41"/>
        <v>4.72</v>
      </c>
    </row>
    <row r="383" spans="1:33" hidden="1" x14ac:dyDescent="0.2">
      <c r="A383">
        <v>381</v>
      </c>
      <c r="B383">
        <v>381</v>
      </c>
      <c r="C383">
        <v>86</v>
      </c>
      <c r="D383">
        <v>88700</v>
      </c>
      <c r="E383">
        <v>1.4450000000000001</v>
      </c>
      <c r="F383">
        <v>-12.26</v>
      </c>
      <c r="G383">
        <v>1.155</v>
      </c>
      <c r="H383">
        <v>-12.26</v>
      </c>
      <c r="I383">
        <v>-3.5150000000000001</v>
      </c>
      <c r="J383">
        <v>15.16</v>
      </c>
      <c r="K383" t="s">
        <v>36</v>
      </c>
      <c r="L383" t="s">
        <v>33</v>
      </c>
      <c r="M383" t="s">
        <v>34</v>
      </c>
      <c r="N383" t="s">
        <v>34</v>
      </c>
      <c r="O383">
        <v>1090</v>
      </c>
      <c r="P383">
        <v>173</v>
      </c>
      <c r="Q383">
        <v>581</v>
      </c>
      <c r="R383">
        <v>168</v>
      </c>
      <c r="S383">
        <v>375</v>
      </c>
      <c r="T383">
        <v>629</v>
      </c>
      <c r="U383">
        <v>1293</v>
      </c>
      <c r="V383">
        <v>642</v>
      </c>
      <c r="W383" t="s">
        <v>39</v>
      </c>
      <c r="X383">
        <v>2</v>
      </c>
      <c r="Y383">
        <v>0</v>
      </c>
      <c r="Z383">
        <v>1</v>
      </c>
      <c r="AA383">
        <f t="shared" si="35"/>
        <v>-1.155</v>
      </c>
      <c r="AB383">
        <f t="shared" si="36"/>
        <v>12.26</v>
      </c>
      <c r="AC383">
        <f t="shared" si="37"/>
        <v>3.5150000000000001</v>
      </c>
      <c r="AD383">
        <f t="shared" si="38"/>
        <v>-15.16</v>
      </c>
      <c r="AE383">
        <f t="shared" si="39"/>
        <v>0.69999999999999973</v>
      </c>
      <c r="AF383">
        <f t="shared" si="40"/>
        <v>7.73</v>
      </c>
      <c r="AG383">
        <f t="shared" si="41"/>
        <v>7.73</v>
      </c>
    </row>
    <row r="384" spans="1:33" hidden="1" x14ac:dyDescent="0.2">
      <c r="A384">
        <v>382</v>
      </c>
      <c r="B384">
        <v>382</v>
      </c>
      <c r="C384">
        <v>86</v>
      </c>
      <c r="D384">
        <v>88739</v>
      </c>
      <c r="E384">
        <v>-5.8650000000000002</v>
      </c>
      <c r="F384">
        <v>13.83</v>
      </c>
      <c r="G384">
        <v>1.1950000000000001</v>
      </c>
      <c r="H384">
        <v>-11.44</v>
      </c>
      <c r="I384">
        <v>-5.4349999999999996</v>
      </c>
      <c r="J384">
        <v>13.61</v>
      </c>
      <c r="K384" t="s">
        <v>36</v>
      </c>
      <c r="L384" t="s">
        <v>33</v>
      </c>
      <c r="M384" t="s">
        <v>34</v>
      </c>
      <c r="N384" t="s">
        <v>34</v>
      </c>
      <c r="O384">
        <v>1109.125</v>
      </c>
      <c r="P384">
        <v>176.666666666667</v>
      </c>
      <c r="Q384">
        <v>589</v>
      </c>
      <c r="R384">
        <v>174.31111111111099</v>
      </c>
      <c r="S384">
        <v>389.5</v>
      </c>
      <c r="T384">
        <v>638.35555555555595</v>
      </c>
      <c r="U384">
        <v>1306.25</v>
      </c>
      <c r="V384">
        <v>647.77777777777806</v>
      </c>
      <c r="W384" t="s">
        <v>39</v>
      </c>
      <c r="X384">
        <v>2</v>
      </c>
      <c r="Y384">
        <v>1</v>
      </c>
      <c r="Z384">
        <v>0</v>
      </c>
      <c r="AA384">
        <f t="shared" si="35"/>
        <v>-5.4349999999999996</v>
      </c>
      <c r="AB384">
        <f t="shared" si="36"/>
        <v>13.61</v>
      </c>
      <c r="AC384">
        <f t="shared" si="37"/>
        <v>1.1950000000000001</v>
      </c>
      <c r="AD384">
        <f t="shared" si="38"/>
        <v>-11.44</v>
      </c>
      <c r="AE384">
        <f t="shared" si="39"/>
        <v>3.0199999999999996</v>
      </c>
      <c r="AF384">
        <f t="shared" si="40"/>
        <v>5.41</v>
      </c>
      <c r="AG384">
        <f t="shared" si="41"/>
        <v>5.41</v>
      </c>
    </row>
    <row r="385" spans="1:33" hidden="1" x14ac:dyDescent="0.2">
      <c r="A385">
        <v>383</v>
      </c>
      <c r="B385">
        <v>383</v>
      </c>
      <c r="C385">
        <v>87</v>
      </c>
      <c r="D385">
        <v>89442</v>
      </c>
      <c r="E385">
        <v>-1.825</v>
      </c>
      <c r="F385">
        <v>-12.34</v>
      </c>
      <c r="G385">
        <v>-1.075</v>
      </c>
      <c r="H385">
        <v>-12.34</v>
      </c>
      <c r="I385">
        <v>3.9849999999999999</v>
      </c>
      <c r="J385">
        <v>14.31</v>
      </c>
      <c r="K385" t="s">
        <v>36</v>
      </c>
      <c r="L385" t="s">
        <v>33</v>
      </c>
      <c r="M385" t="s">
        <v>34</v>
      </c>
      <c r="N385" t="s">
        <v>34</v>
      </c>
      <c r="O385">
        <v>1012</v>
      </c>
      <c r="P385">
        <v>191</v>
      </c>
      <c r="Q385">
        <v>511</v>
      </c>
      <c r="R385">
        <v>189</v>
      </c>
      <c r="S385">
        <v>309</v>
      </c>
      <c r="T385">
        <v>650</v>
      </c>
      <c r="U385">
        <v>1213</v>
      </c>
      <c r="V385">
        <v>652</v>
      </c>
      <c r="W385" t="s">
        <v>35</v>
      </c>
      <c r="X385">
        <v>4</v>
      </c>
      <c r="Y385">
        <v>0</v>
      </c>
      <c r="Z385">
        <v>3</v>
      </c>
      <c r="AA385">
        <f t="shared" si="35"/>
        <v>1.075</v>
      </c>
      <c r="AB385">
        <f t="shared" si="36"/>
        <v>12.34</v>
      </c>
      <c r="AC385">
        <f t="shared" si="37"/>
        <v>-3.9849999999999999</v>
      </c>
      <c r="AD385">
        <f t="shared" si="38"/>
        <v>-14.31</v>
      </c>
      <c r="AE385">
        <f t="shared" si="39"/>
        <v>8.1999999999999993</v>
      </c>
      <c r="AF385">
        <f t="shared" si="40"/>
        <v>0.22999999999999998</v>
      </c>
      <c r="AG385">
        <f t="shared" si="41"/>
        <v>8.1999999999999993</v>
      </c>
    </row>
    <row r="386" spans="1:33" hidden="1" x14ac:dyDescent="0.2">
      <c r="A386">
        <v>384</v>
      </c>
      <c r="B386">
        <v>384</v>
      </c>
      <c r="C386">
        <v>87</v>
      </c>
      <c r="D386">
        <v>89482</v>
      </c>
      <c r="E386">
        <v>6.2050000000000001</v>
      </c>
      <c r="F386">
        <v>12.78</v>
      </c>
      <c r="G386">
        <v>-0.86499999999999999</v>
      </c>
      <c r="H386">
        <v>-12.04</v>
      </c>
      <c r="I386">
        <v>5.5350000000000001</v>
      </c>
      <c r="J386">
        <v>12.75</v>
      </c>
      <c r="K386" t="s">
        <v>32</v>
      </c>
      <c r="L386" t="s">
        <v>33</v>
      </c>
      <c r="M386" t="s">
        <v>34</v>
      </c>
      <c r="N386" t="s">
        <v>34</v>
      </c>
      <c r="O386">
        <v>1002.25</v>
      </c>
      <c r="P386">
        <v>186.08888888888899</v>
      </c>
      <c r="Q386">
        <v>489.25</v>
      </c>
      <c r="R386">
        <v>188.444444444444</v>
      </c>
      <c r="S386">
        <v>292.125</v>
      </c>
      <c r="T386">
        <v>645.42222222222199</v>
      </c>
      <c r="U386">
        <v>1207</v>
      </c>
      <c r="V386">
        <v>654</v>
      </c>
      <c r="W386" t="s">
        <v>35</v>
      </c>
      <c r="X386">
        <v>4</v>
      </c>
      <c r="Y386">
        <v>1</v>
      </c>
      <c r="Z386">
        <v>2</v>
      </c>
      <c r="AA386">
        <f t="shared" si="35"/>
        <v>5.5350000000000001</v>
      </c>
      <c r="AB386">
        <f t="shared" si="36"/>
        <v>12.75</v>
      </c>
      <c r="AC386">
        <f t="shared" si="37"/>
        <v>-0.86499999999999999</v>
      </c>
      <c r="AD386">
        <f t="shared" si="38"/>
        <v>-12.04</v>
      </c>
      <c r="AE386">
        <f t="shared" si="39"/>
        <v>5.08</v>
      </c>
      <c r="AF386">
        <f t="shared" si="40"/>
        <v>3.3499999999999996</v>
      </c>
      <c r="AG386">
        <f t="shared" si="41"/>
        <v>5.08</v>
      </c>
    </row>
    <row r="387" spans="1:33" x14ac:dyDescent="0.2">
      <c r="A387">
        <v>385</v>
      </c>
      <c r="B387">
        <v>385</v>
      </c>
      <c r="C387">
        <v>87</v>
      </c>
      <c r="D387">
        <v>89517</v>
      </c>
      <c r="E387">
        <v>-5.5949999999999998</v>
      </c>
      <c r="F387">
        <v>-12.53</v>
      </c>
      <c r="G387">
        <v>-3.855</v>
      </c>
      <c r="H387">
        <v>-13.01</v>
      </c>
      <c r="I387">
        <v>5.0250000000000004</v>
      </c>
      <c r="J387">
        <v>12.5</v>
      </c>
      <c r="K387" t="s">
        <v>32</v>
      </c>
      <c r="L387" t="s">
        <v>33</v>
      </c>
      <c r="M387" t="s">
        <v>34</v>
      </c>
      <c r="N387" t="s">
        <v>34</v>
      </c>
      <c r="O387">
        <v>985.625</v>
      </c>
      <c r="P387">
        <v>195.51111111111101</v>
      </c>
      <c r="Q387">
        <v>470.25</v>
      </c>
      <c r="R387">
        <v>193.15555555555599</v>
      </c>
      <c r="S387">
        <v>280.25</v>
      </c>
      <c r="T387">
        <v>657.2</v>
      </c>
      <c r="U387">
        <v>1182.75</v>
      </c>
      <c r="V387">
        <v>650.13333333333298</v>
      </c>
      <c r="W387" t="s">
        <v>35</v>
      </c>
      <c r="X387">
        <v>4</v>
      </c>
      <c r="Y387">
        <v>2</v>
      </c>
      <c r="Z387">
        <v>1</v>
      </c>
      <c r="AA387">
        <f t="shared" ref="AA387:AA461" si="42">IF($F387&gt;0,I387,-G387)</f>
        <v>3.855</v>
      </c>
      <c r="AB387">
        <f t="shared" ref="AB387:AB461" si="43">IF($F387&gt;0,J387,-H387)</f>
        <v>13.01</v>
      </c>
      <c r="AC387">
        <f t="shared" ref="AC387:AC461" si="44">IF($F387&gt;0,G387,-I387)</f>
        <v>-5.0250000000000004</v>
      </c>
      <c r="AD387">
        <f t="shared" ref="AD387:AD461" si="45">IF($F387&gt;0,H387,-J387)</f>
        <v>-12.5</v>
      </c>
      <c r="AE387">
        <f t="shared" ref="AE387:AE450" si="46">IF(AC387=0,"",4.215-AC387)</f>
        <v>9.24</v>
      </c>
      <c r="AF387">
        <f t="shared" ref="AF387:AF450" si="47">IF(AC387=0,"",ABS(-4.215-AC387))</f>
        <v>0.8100000000000005</v>
      </c>
      <c r="AG387">
        <f t="shared" ref="AG387:AG450" si="48">MAX(AE387:AF387)</f>
        <v>9.24</v>
      </c>
    </row>
    <row r="388" spans="1:33" hidden="1" x14ac:dyDescent="0.2">
      <c r="A388">
        <v>386</v>
      </c>
      <c r="B388">
        <v>386</v>
      </c>
      <c r="C388">
        <v>87</v>
      </c>
      <c r="D388">
        <v>89573</v>
      </c>
      <c r="E388">
        <v>3.3250000000000002</v>
      </c>
      <c r="F388">
        <v>7.89</v>
      </c>
      <c r="G388">
        <v>-3.2450000000000001</v>
      </c>
      <c r="H388">
        <v>-13.81</v>
      </c>
      <c r="I388">
        <v>2.4550000000000001</v>
      </c>
      <c r="J388">
        <v>8.07</v>
      </c>
      <c r="K388" t="s">
        <v>32</v>
      </c>
      <c r="L388" t="s">
        <v>33</v>
      </c>
      <c r="M388" t="s">
        <v>34</v>
      </c>
      <c r="N388" t="s">
        <v>34</v>
      </c>
      <c r="O388">
        <v>1014.125</v>
      </c>
      <c r="P388">
        <v>190.8</v>
      </c>
      <c r="Q388">
        <v>498.75</v>
      </c>
      <c r="R388">
        <v>195.51111111111101</v>
      </c>
      <c r="S388">
        <v>301.625</v>
      </c>
      <c r="T388">
        <v>654.844444444445</v>
      </c>
      <c r="U388">
        <v>1213.625</v>
      </c>
      <c r="V388">
        <v>657.2</v>
      </c>
      <c r="W388" t="s">
        <v>35</v>
      </c>
      <c r="X388">
        <v>4</v>
      </c>
      <c r="Y388">
        <v>3</v>
      </c>
      <c r="Z388">
        <v>0</v>
      </c>
      <c r="AA388">
        <f t="shared" si="42"/>
        <v>2.4550000000000001</v>
      </c>
      <c r="AB388">
        <f t="shared" si="43"/>
        <v>8.07</v>
      </c>
      <c r="AC388">
        <f t="shared" si="44"/>
        <v>-3.2450000000000001</v>
      </c>
      <c r="AD388">
        <f t="shared" si="45"/>
        <v>-13.81</v>
      </c>
      <c r="AE388">
        <f t="shared" si="46"/>
        <v>7.46</v>
      </c>
      <c r="AF388">
        <f t="shared" si="47"/>
        <v>0.96999999999999975</v>
      </c>
      <c r="AG388">
        <f t="shared" si="48"/>
        <v>7.46</v>
      </c>
    </row>
    <row r="389" spans="1:33" hidden="1" x14ac:dyDescent="0.2">
      <c r="A389">
        <v>387</v>
      </c>
      <c r="B389">
        <v>387</v>
      </c>
      <c r="C389">
        <v>88</v>
      </c>
      <c r="D389">
        <v>90558</v>
      </c>
      <c r="E389">
        <v>0.90499999999999903</v>
      </c>
      <c r="F389">
        <v>-12.45</v>
      </c>
      <c r="G389">
        <v>1.405</v>
      </c>
      <c r="H389">
        <v>-12.45</v>
      </c>
      <c r="I389">
        <v>-3.7349999999999999</v>
      </c>
      <c r="J389">
        <v>15</v>
      </c>
      <c r="K389" t="s">
        <v>36</v>
      </c>
      <c r="L389" t="s">
        <v>33</v>
      </c>
      <c r="M389" t="s">
        <v>34</v>
      </c>
      <c r="N389" t="s">
        <v>34</v>
      </c>
      <c r="O389">
        <v>1021</v>
      </c>
      <c r="P389">
        <v>195</v>
      </c>
      <c r="Q389">
        <v>515</v>
      </c>
      <c r="R389">
        <v>195</v>
      </c>
      <c r="S389">
        <v>315</v>
      </c>
      <c r="T389">
        <v>652</v>
      </c>
      <c r="U389">
        <v>1218</v>
      </c>
      <c r="V389">
        <v>654</v>
      </c>
      <c r="W389" t="s">
        <v>40</v>
      </c>
      <c r="X389">
        <v>16</v>
      </c>
      <c r="Y389">
        <v>0</v>
      </c>
      <c r="Z389">
        <v>15</v>
      </c>
      <c r="AA389">
        <f t="shared" si="42"/>
        <v>-1.405</v>
      </c>
      <c r="AB389">
        <f t="shared" si="43"/>
        <v>12.45</v>
      </c>
      <c r="AC389">
        <f t="shared" si="44"/>
        <v>3.7349999999999999</v>
      </c>
      <c r="AD389">
        <f t="shared" si="45"/>
        <v>-15</v>
      </c>
      <c r="AE389">
        <f t="shared" si="46"/>
        <v>0.48</v>
      </c>
      <c r="AF389">
        <f t="shared" si="47"/>
        <v>7.9499999999999993</v>
      </c>
      <c r="AG389">
        <f t="shared" si="48"/>
        <v>7.9499999999999993</v>
      </c>
    </row>
    <row r="390" spans="1:33" hidden="1" x14ac:dyDescent="0.2">
      <c r="A390">
        <v>388</v>
      </c>
      <c r="B390">
        <v>388</v>
      </c>
      <c r="C390">
        <v>88</v>
      </c>
      <c r="D390">
        <v>90574</v>
      </c>
      <c r="E390">
        <v>1.415</v>
      </c>
      <c r="F390">
        <v>-12.43</v>
      </c>
      <c r="G390">
        <v>1.105</v>
      </c>
      <c r="H390">
        <v>-12.43</v>
      </c>
      <c r="I390">
        <v>-3.6349999999999998</v>
      </c>
      <c r="J390">
        <v>14.92</v>
      </c>
      <c r="K390" t="s">
        <v>36</v>
      </c>
      <c r="L390" t="s">
        <v>33</v>
      </c>
      <c r="M390" t="s">
        <v>34</v>
      </c>
      <c r="N390" t="s">
        <v>34</v>
      </c>
      <c r="O390">
        <v>1020</v>
      </c>
      <c r="P390">
        <v>193</v>
      </c>
      <c r="Q390">
        <v>516</v>
      </c>
      <c r="R390">
        <v>195</v>
      </c>
      <c r="S390">
        <v>316</v>
      </c>
      <c r="T390">
        <v>650</v>
      </c>
      <c r="U390">
        <v>1218</v>
      </c>
      <c r="V390">
        <v>654</v>
      </c>
      <c r="W390" t="s">
        <v>40</v>
      </c>
      <c r="X390">
        <v>16</v>
      </c>
      <c r="Y390">
        <v>1</v>
      </c>
      <c r="Z390">
        <v>14</v>
      </c>
      <c r="AA390">
        <f t="shared" si="42"/>
        <v>-1.105</v>
      </c>
      <c r="AB390">
        <f t="shared" si="43"/>
        <v>12.43</v>
      </c>
      <c r="AC390">
        <f t="shared" si="44"/>
        <v>3.6349999999999998</v>
      </c>
      <c r="AD390">
        <f t="shared" si="45"/>
        <v>-14.92</v>
      </c>
      <c r="AE390">
        <f t="shared" si="46"/>
        <v>0.58000000000000007</v>
      </c>
      <c r="AF390">
        <f t="shared" si="47"/>
        <v>7.85</v>
      </c>
      <c r="AG390">
        <f t="shared" si="48"/>
        <v>7.85</v>
      </c>
    </row>
    <row r="391" spans="1:33" hidden="1" x14ac:dyDescent="0.2">
      <c r="A391">
        <v>389</v>
      </c>
      <c r="B391">
        <v>389</v>
      </c>
      <c r="C391">
        <v>88</v>
      </c>
      <c r="D391">
        <v>90676</v>
      </c>
      <c r="E391">
        <v>5.5449999999999999</v>
      </c>
      <c r="F391">
        <v>-14.67</v>
      </c>
      <c r="G391">
        <v>0.13500000000000001</v>
      </c>
      <c r="H391">
        <v>-14.67</v>
      </c>
      <c r="I391">
        <v>5.4999999999999702E-2</v>
      </c>
      <c r="J391">
        <v>14.11</v>
      </c>
      <c r="K391" t="s">
        <v>36</v>
      </c>
      <c r="L391" t="s">
        <v>33</v>
      </c>
      <c r="M391" t="s">
        <v>34</v>
      </c>
      <c r="N391" t="s">
        <v>34</v>
      </c>
      <c r="O391">
        <v>991</v>
      </c>
      <c r="P391">
        <v>189</v>
      </c>
      <c r="Q391">
        <v>487</v>
      </c>
      <c r="R391">
        <v>190</v>
      </c>
      <c r="S391">
        <v>285</v>
      </c>
      <c r="T391">
        <v>652</v>
      </c>
      <c r="U391">
        <v>1191</v>
      </c>
      <c r="V391">
        <v>649</v>
      </c>
      <c r="W391" t="s">
        <v>40</v>
      </c>
      <c r="X391">
        <v>16</v>
      </c>
      <c r="Y391">
        <v>2</v>
      </c>
      <c r="Z391">
        <v>13</v>
      </c>
      <c r="AA391">
        <f t="shared" si="42"/>
        <v>-0.13500000000000001</v>
      </c>
      <c r="AB391">
        <f t="shared" si="43"/>
        <v>14.67</v>
      </c>
      <c r="AC391">
        <f t="shared" si="44"/>
        <v>-5.4999999999999702E-2</v>
      </c>
      <c r="AD391">
        <f t="shared" si="45"/>
        <v>-14.11</v>
      </c>
      <c r="AE391">
        <f t="shared" si="46"/>
        <v>4.2699999999999996</v>
      </c>
      <c r="AF391">
        <f t="shared" si="47"/>
        <v>4.16</v>
      </c>
      <c r="AG391">
        <f t="shared" si="48"/>
        <v>4.2699999999999996</v>
      </c>
    </row>
    <row r="392" spans="1:33" hidden="1" x14ac:dyDescent="0.2">
      <c r="A392">
        <v>390</v>
      </c>
      <c r="B392">
        <v>390</v>
      </c>
      <c r="C392">
        <v>88</v>
      </c>
      <c r="D392">
        <v>90748</v>
      </c>
      <c r="E392">
        <v>3.4999999999999198E-2</v>
      </c>
      <c r="F392">
        <v>12.35</v>
      </c>
      <c r="G392">
        <v>0.42499999999999999</v>
      </c>
      <c r="H392">
        <v>-13.62</v>
      </c>
      <c r="I392">
        <v>1.845</v>
      </c>
      <c r="J392">
        <v>12.35</v>
      </c>
      <c r="K392" t="s">
        <v>32</v>
      </c>
      <c r="L392" t="s">
        <v>33</v>
      </c>
      <c r="M392" t="s">
        <v>34</v>
      </c>
      <c r="N392" t="s">
        <v>34</v>
      </c>
      <c r="P392">
        <v>200</v>
      </c>
      <c r="Q392">
        <v>491</v>
      </c>
      <c r="R392">
        <v>200</v>
      </c>
      <c r="S392">
        <v>289</v>
      </c>
      <c r="T392">
        <v>656</v>
      </c>
      <c r="U392">
        <v>1195</v>
      </c>
      <c r="V392">
        <v>656</v>
      </c>
      <c r="W392" t="s">
        <v>40</v>
      </c>
      <c r="X392">
        <v>16</v>
      </c>
      <c r="Y392">
        <v>3</v>
      </c>
      <c r="Z392">
        <v>12</v>
      </c>
      <c r="AA392">
        <f t="shared" si="42"/>
        <v>1.845</v>
      </c>
      <c r="AB392">
        <f t="shared" si="43"/>
        <v>12.35</v>
      </c>
      <c r="AC392">
        <f t="shared" si="44"/>
        <v>0.42499999999999999</v>
      </c>
      <c r="AD392">
        <f t="shared" si="45"/>
        <v>-13.62</v>
      </c>
      <c r="AE392">
        <f t="shared" si="46"/>
        <v>3.79</v>
      </c>
      <c r="AF392">
        <f t="shared" si="47"/>
        <v>4.6399999999999997</v>
      </c>
      <c r="AG392">
        <f t="shared" si="48"/>
        <v>4.6399999999999997</v>
      </c>
    </row>
    <row r="393" spans="1:33" hidden="1" x14ac:dyDescent="0.2">
      <c r="A393">
        <v>391</v>
      </c>
      <c r="B393">
        <v>391</v>
      </c>
      <c r="C393">
        <v>88</v>
      </c>
      <c r="D393">
        <v>90813</v>
      </c>
      <c r="K393" t="s">
        <v>36</v>
      </c>
      <c r="L393" t="s">
        <v>33</v>
      </c>
      <c r="M393" t="s">
        <v>34</v>
      </c>
      <c r="N393" t="s">
        <v>34</v>
      </c>
      <c r="W393" t="s">
        <v>40</v>
      </c>
      <c r="X393">
        <v>16</v>
      </c>
      <c r="Y393">
        <v>4</v>
      </c>
      <c r="Z393">
        <v>11</v>
      </c>
      <c r="AE393" t="str">
        <f t="shared" si="46"/>
        <v/>
      </c>
      <c r="AF393" t="str">
        <f t="shared" si="47"/>
        <v/>
      </c>
      <c r="AG393">
        <f t="shared" si="48"/>
        <v>0</v>
      </c>
    </row>
    <row r="394" spans="1:33" hidden="1" x14ac:dyDescent="0.2">
      <c r="A394">
        <v>392</v>
      </c>
      <c r="B394">
        <v>392</v>
      </c>
      <c r="C394">
        <v>88</v>
      </c>
      <c r="D394">
        <v>90821</v>
      </c>
      <c r="K394" t="s">
        <v>32</v>
      </c>
      <c r="L394" t="s">
        <v>33</v>
      </c>
      <c r="M394" t="s">
        <v>34</v>
      </c>
      <c r="N394" t="s">
        <v>34</v>
      </c>
      <c r="W394" t="s">
        <v>40</v>
      </c>
      <c r="X394">
        <v>16</v>
      </c>
      <c r="Y394">
        <v>5</v>
      </c>
      <c r="Z394">
        <v>10</v>
      </c>
      <c r="AE394" t="str">
        <f t="shared" si="46"/>
        <v/>
      </c>
      <c r="AF394" t="str">
        <f t="shared" si="47"/>
        <v/>
      </c>
      <c r="AG394">
        <f t="shared" si="48"/>
        <v>0</v>
      </c>
    </row>
    <row r="395" spans="1:33" hidden="1" x14ac:dyDescent="0.2">
      <c r="A395">
        <v>393</v>
      </c>
      <c r="B395">
        <v>393</v>
      </c>
      <c r="C395">
        <v>88</v>
      </c>
      <c r="D395">
        <v>90896</v>
      </c>
      <c r="K395" t="s">
        <v>36</v>
      </c>
      <c r="L395" t="s">
        <v>33</v>
      </c>
      <c r="M395" t="s">
        <v>34</v>
      </c>
      <c r="N395" t="s">
        <v>34</v>
      </c>
      <c r="W395" t="s">
        <v>40</v>
      </c>
      <c r="X395">
        <v>16</v>
      </c>
      <c r="Y395">
        <v>6</v>
      </c>
      <c r="Z395">
        <v>9</v>
      </c>
      <c r="AE395" t="str">
        <f t="shared" si="46"/>
        <v/>
      </c>
      <c r="AF395" t="str">
        <f t="shared" si="47"/>
        <v/>
      </c>
      <c r="AG395">
        <f t="shared" si="48"/>
        <v>0</v>
      </c>
    </row>
    <row r="396" spans="1:33" hidden="1" x14ac:dyDescent="0.2">
      <c r="A396">
        <v>394</v>
      </c>
      <c r="B396">
        <v>394</v>
      </c>
      <c r="C396">
        <v>88</v>
      </c>
      <c r="D396">
        <v>90936</v>
      </c>
      <c r="K396" t="s">
        <v>32</v>
      </c>
      <c r="L396" t="s">
        <v>33</v>
      </c>
      <c r="M396" t="s">
        <v>34</v>
      </c>
      <c r="N396" t="s">
        <v>34</v>
      </c>
      <c r="W396" t="s">
        <v>40</v>
      </c>
      <c r="X396">
        <v>16</v>
      </c>
      <c r="Y396">
        <v>7</v>
      </c>
      <c r="Z396">
        <v>8</v>
      </c>
      <c r="AE396" t="str">
        <f t="shared" si="46"/>
        <v/>
      </c>
      <c r="AF396" t="str">
        <f t="shared" si="47"/>
        <v/>
      </c>
      <c r="AG396">
        <f t="shared" si="48"/>
        <v>0</v>
      </c>
    </row>
    <row r="397" spans="1:33" hidden="1" x14ac:dyDescent="0.2">
      <c r="A397">
        <v>395</v>
      </c>
      <c r="B397">
        <v>395</v>
      </c>
      <c r="C397">
        <v>88</v>
      </c>
      <c r="D397">
        <v>90978</v>
      </c>
      <c r="K397" t="s">
        <v>36</v>
      </c>
      <c r="L397" t="s">
        <v>33</v>
      </c>
      <c r="M397" t="s">
        <v>34</v>
      </c>
      <c r="N397" t="s">
        <v>34</v>
      </c>
      <c r="W397" t="s">
        <v>40</v>
      </c>
      <c r="X397">
        <v>16</v>
      </c>
      <c r="Y397">
        <v>8</v>
      </c>
      <c r="Z397">
        <v>7</v>
      </c>
      <c r="AE397" t="str">
        <f t="shared" si="46"/>
        <v/>
      </c>
      <c r="AF397" t="str">
        <f t="shared" si="47"/>
        <v/>
      </c>
      <c r="AG397">
        <f t="shared" si="48"/>
        <v>0</v>
      </c>
    </row>
    <row r="398" spans="1:33" hidden="1" x14ac:dyDescent="0.2">
      <c r="A398">
        <v>396</v>
      </c>
      <c r="B398">
        <v>396</v>
      </c>
      <c r="C398">
        <v>88</v>
      </c>
      <c r="D398">
        <v>91025</v>
      </c>
      <c r="K398" t="s">
        <v>32</v>
      </c>
      <c r="L398" t="s">
        <v>33</v>
      </c>
      <c r="M398" t="s">
        <v>34</v>
      </c>
      <c r="N398" t="s">
        <v>34</v>
      </c>
      <c r="W398" t="s">
        <v>40</v>
      </c>
      <c r="X398">
        <v>16</v>
      </c>
      <c r="Y398">
        <v>9</v>
      </c>
      <c r="Z398">
        <v>6</v>
      </c>
      <c r="AE398" t="str">
        <f t="shared" si="46"/>
        <v/>
      </c>
      <c r="AF398" t="str">
        <f t="shared" si="47"/>
        <v/>
      </c>
      <c r="AG398">
        <f t="shared" si="48"/>
        <v>0</v>
      </c>
    </row>
    <row r="399" spans="1:33" hidden="1" x14ac:dyDescent="0.2">
      <c r="A399">
        <v>397</v>
      </c>
      <c r="B399">
        <v>397</v>
      </c>
      <c r="C399">
        <v>88</v>
      </c>
      <c r="D399">
        <v>91058</v>
      </c>
      <c r="K399" t="s">
        <v>32</v>
      </c>
      <c r="L399" t="s">
        <v>33</v>
      </c>
      <c r="M399" t="s">
        <v>34</v>
      </c>
      <c r="N399" t="s">
        <v>34</v>
      </c>
      <c r="W399" t="s">
        <v>40</v>
      </c>
      <c r="X399">
        <v>16</v>
      </c>
      <c r="Y399">
        <v>10</v>
      </c>
      <c r="Z399">
        <v>5</v>
      </c>
      <c r="AE399" t="str">
        <f t="shared" si="46"/>
        <v/>
      </c>
      <c r="AF399" t="str">
        <f t="shared" si="47"/>
        <v/>
      </c>
      <c r="AG399">
        <f t="shared" si="48"/>
        <v>0</v>
      </c>
    </row>
    <row r="400" spans="1:33" hidden="1" x14ac:dyDescent="0.2">
      <c r="A400">
        <v>398</v>
      </c>
      <c r="B400">
        <v>398</v>
      </c>
      <c r="C400">
        <v>88</v>
      </c>
      <c r="D400">
        <v>91130</v>
      </c>
      <c r="K400" t="s">
        <v>32</v>
      </c>
      <c r="L400" t="s">
        <v>33</v>
      </c>
      <c r="M400" t="s">
        <v>34</v>
      </c>
      <c r="N400" t="s">
        <v>34</v>
      </c>
      <c r="W400" t="s">
        <v>40</v>
      </c>
      <c r="X400">
        <v>16</v>
      </c>
      <c r="Y400">
        <v>11</v>
      </c>
      <c r="Z400">
        <v>4</v>
      </c>
      <c r="AE400" t="str">
        <f t="shared" si="46"/>
        <v/>
      </c>
      <c r="AF400" t="str">
        <f t="shared" si="47"/>
        <v/>
      </c>
      <c r="AG400">
        <f t="shared" si="48"/>
        <v>0</v>
      </c>
    </row>
    <row r="401" spans="1:33" hidden="1" x14ac:dyDescent="0.2">
      <c r="A401">
        <v>399</v>
      </c>
      <c r="B401">
        <v>399</v>
      </c>
      <c r="C401">
        <v>88</v>
      </c>
      <c r="D401">
        <v>91180</v>
      </c>
      <c r="K401" t="s">
        <v>36</v>
      </c>
      <c r="L401" t="s">
        <v>33</v>
      </c>
      <c r="M401" t="s">
        <v>34</v>
      </c>
      <c r="N401" t="s">
        <v>34</v>
      </c>
      <c r="W401" t="s">
        <v>40</v>
      </c>
      <c r="X401">
        <v>16</v>
      </c>
      <c r="Y401">
        <v>12</v>
      </c>
      <c r="Z401">
        <v>3</v>
      </c>
      <c r="AE401" t="str">
        <f t="shared" si="46"/>
        <v/>
      </c>
      <c r="AF401" t="str">
        <f t="shared" si="47"/>
        <v/>
      </c>
      <c r="AG401">
        <f t="shared" si="48"/>
        <v>0</v>
      </c>
    </row>
    <row r="402" spans="1:33" hidden="1" x14ac:dyDescent="0.2">
      <c r="A402">
        <v>400</v>
      </c>
      <c r="B402">
        <v>400</v>
      </c>
      <c r="C402">
        <v>88</v>
      </c>
      <c r="D402">
        <v>91218</v>
      </c>
      <c r="K402" t="s">
        <v>32</v>
      </c>
      <c r="L402" t="s">
        <v>33</v>
      </c>
      <c r="M402" t="s">
        <v>34</v>
      </c>
      <c r="N402" t="s">
        <v>34</v>
      </c>
      <c r="W402" t="s">
        <v>40</v>
      </c>
      <c r="X402">
        <v>16</v>
      </c>
      <c r="Y402">
        <v>13</v>
      </c>
      <c r="Z402">
        <v>2</v>
      </c>
      <c r="AE402" t="str">
        <f t="shared" si="46"/>
        <v/>
      </c>
      <c r="AF402" t="str">
        <f t="shared" si="47"/>
        <v/>
      </c>
      <c r="AG402">
        <f t="shared" si="48"/>
        <v>0</v>
      </c>
    </row>
    <row r="403" spans="1:33" hidden="1" x14ac:dyDescent="0.2">
      <c r="A403">
        <v>401</v>
      </c>
      <c r="B403">
        <v>401</v>
      </c>
      <c r="C403">
        <v>88</v>
      </c>
      <c r="D403">
        <v>91294</v>
      </c>
      <c r="K403" t="s">
        <v>36</v>
      </c>
      <c r="L403" t="s">
        <v>33</v>
      </c>
      <c r="M403" t="s">
        <v>34</v>
      </c>
      <c r="N403" t="s">
        <v>34</v>
      </c>
      <c r="W403" t="s">
        <v>40</v>
      </c>
      <c r="X403">
        <v>16</v>
      </c>
      <c r="Y403">
        <v>14</v>
      </c>
      <c r="Z403">
        <v>1</v>
      </c>
      <c r="AE403" t="str">
        <f t="shared" si="46"/>
        <v/>
      </c>
      <c r="AF403" t="str">
        <f t="shared" si="47"/>
        <v/>
      </c>
      <c r="AG403">
        <f t="shared" si="48"/>
        <v>0</v>
      </c>
    </row>
    <row r="404" spans="1:33" hidden="1" x14ac:dyDescent="0.2">
      <c r="A404">
        <v>402</v>
      </c>
      <c r="B404">
        <v>402</v>
      </c>
      <c r="C404">
        <v>88</v>
      </c>
      <c r="D404">
        <v>91433</v>
      </c>
      <c r="K404" t="s">
        <v>32</v>
      </c>
      <c r="L404" t="s">
        <v>33</v>
      </c>
      <c r="M404" t="s">
        <v>34</v>
      </c>
      <c r="N404" t="s">
        <v>34</v>
      </c>
      <c r="W404" t="s">
        <v>40</v>
      </c>
      <c r="X404">
        <v>16</v>
      </c>
      <c r="Y404">
        <v>15</v>
      </c>
      <c r="Z404">
        <v>0</v>
      </c>
      <c r="AE404" t="str">
        <f t="shared" si="46"/>
        <v/>
      </c>
      <c r="AF404" t="str">
        <f t="shared" si="47"/>
        <v/>
      </c>
      <c r="AG404">
        <f t="shared" si="48"/>
        <v>0</v>
      </c>
    </row>
    <row r="405" spans="1:33" hidden="1" x14ac:dyDescent="0.2">
      <c r="A405">
        <v>403</v>
      </c>
      <c r="B405">
        <v>403</v>
      </c>
      <c r="C405">
        <v>89</v>
      </c>
      <c r="D405">
        <v>91468</v>
      </c>
      <c r="E405">
        <v>5.5449999999999999</v>
      </c>
      <c r="F405">
        <v>-12.65</v>
      </c>
      <c r="G405">
        <v>-0.78500000000000003</v>
      </c>
      <c r="H405">
        <v>-12.65</v>
      </c>
      <c r="I405">
        <v>3.9649999999999999</v>
      </c>
      <c r="J405">
        <v>14.41</v>
      </c>
      <c r="K405" t="s">
        <v>36</v>
      </c>
      <c r="L405" t="s">
        <v>33</v>
      </c>
      <c r="M405" t="s">
        <v>34</v>
      </c>
      <c r="N405" t="s">
        <v>34</v>
      </c>
      <c r="O405">
        <v>1015</v>
      </c>
      <c r="P405">
        <v>203</v>
      </c>
      <c r="Q405">
        <v>507</v>
      </c>
      <c r="R405">
        <v>205</v>
      </c>
      <c r="S405">
        <v>302</v>
      </c>
      <c r="T405">
        <v>668</v>
      </c>
      <c r="U405">
        <v>1217</v>
      </c>
      <c r="V405">
        <v>667</v>
      </c>
      <c r="W405" t="s">
        <v>42</v>
      </c>
      <c r="X405">
        <v>8</v>
      </c>
      <c r="Y405">
        <v>0</v>
      </c>
      <c r="Z405">
        <v>7</v>
      </c>
      <c r="AA405">
        <f t="shared" si="42"/>
        <v>0.78500000000000003</v>
      </c>
      <c r="AB405">
        <f t="shared" si="43"/>
        <v>12.65</v>
      </c>
      <c r="AC405">
        <f t="shared" si="44"/>
        <v>-3.9649999999999999</v>
      </c>
      <c r="AD405">
        <f t="shared" si="45"/>
        <v>-14.41</v>
      </c>
      <c r="AE405">
        <f t="shared" si="46"/>
        <v>8.18</v>
      </c>
      <c r="AF405">
        <f t="shared" si="47"/>
        <v>0.25</v>
      </c>
      <c r="AG405">
        <f t="shared" si="48"/>
        <v>8.18</v>
      </c>
    </row>
    <row r="406" spans="1:33" hidden="1" x14ac:dyDescent="0.2">
      <c r="A406">
        <v>404</v>
      </c>
      <c r="B406">
        <v>404</v>
      </c>
      <c r="C406">
        <v>89</v>
      </c>
      <c r="D406">
        <v>91483</v>
      </c>
      <c r="E406">
        <v>-1.5649999999999999</v>
      </c>
      <c r="F406">
        <v>-12.41</v>
      </c>
      <c r="G406">
        <v>-1.0649999999999999</v>
      </c>
      <c r="H406">
        <v>-12.41</v>
      </c>
      <c r="I406">
        <v>3.875</v>
      </c>
      <c r="J406">
        <v>14.44</v>
      </c>
      <c r="K406" t="s">
        <v>36</v>
      </c>
      <c r="L406" t="s">
        <v>33</v>
      </c>
      <c r="M406" t="s">
        <v>34</v>
      </c>
      <c r="N406" t="s">
        <v>34</v>
      </c>
      <c r="O406">
        <v>1015</v>
      </c>
      <c r="P406">
        <v>204</v>
      </c>
      <c r="Q406">
        <v>508</v>
      </c>
      <c r="R406">
        <v>205</v>
      </c>
      <c r="S406">
        <v>303</v>
      </c>
      <c r="T406">
        <v>668</v>
      </c>
      <c r="U406">
        <v>1218</v>
      </c>
      <c r="V406">
        <v>666</v>
      </c>
      <c r="W406" t="s">
        <v>42</v>
      </c>
      <c r="X406">
        <v>8</v>
      </c>
      <c r="Y406">
        <v>1</v>
      </c>
      <c r="Z406">
        <v>6</v>
      </c>
      <c r="AA406">
        <f t="shared" si="42"/>
        <v>1.0649999999999999</v>
      </c>
      <c r="AB406">
        <f t="shared" si="43"/>
        <v>12.41</v>
      </c>
      <c r="AC406">
        <f t="shared" si="44"/>
        <v>-3.875</v>
      </c>
      <c r="AD406">
        <f t="shared" si="45"/>
        <v>-14.44</v>
      </c>
      <c r="AE406">
        <f t="shared" si="46"/>
        <v>8.09</v>
      </c>
      <c r="AF406">
        <f t="shared" si="47"/>
        <v>0.33999999999999986</v>
      </c>
      <c r="AG406">
        <f t="shared" si="48"/>
        <v>8.09</v>
      </c>
    </row>
    <row r="407" spans="1:33" hidden="1" x14ac:dyDescent="0.2">
      <c r="A407">
        <v>405</v>
      </c>
      <c r="B407">
        <v>405</v>
      </c>
      <c r="C407">
        <v>89</v>
      </c>
      <c r="D407">
        <v>91519</v>
      </c>
      <c r="E407">
        <v>6.3949999999999996</v>
      </c>
      <c r="F407">
        <v>12.98</v>
      </c>
      <c r="G407">
        <v>-0.68500000000000105</v>
      </c>
      <c r="H407">
        <v>-11.15</v>
      </c>
      <c r="I407">
        <v>5.4450000000000003</v>
      </c>
      <c r="J407">
        <v>13.09</v>
      </c>
      <c r="K407" t="s">
        <v>32</v>
      </c>
      <c r="L407" t="s">
        <v>33</v>
      </c>
      <c r="M407" t="s">
        <v>34</v>
      </c>
      <c r="N407" t="s">
        <v>34</v>
      </c>
      <c r="O407">
        <v>1018.875</v>
      </c>
      <c r="P407">
        <v>204.933333333333</v>
      </c>
      <c r="Q407">
        <v>501.125</v>
      </c>
      <c r="R407">
        <v>202.57777777777801</v>
      </c>
      <c r="S407">
        <v>301.625</v>
      </c>
      <c r="T407">
        <v>673.68888888888898</v>
      </c>
      <c r="U407">
        <v>1213.625</v>
      </c>
      <c r="V407">
        <v>666.62222222222204</v>
      </c>
      <c r="W407" t="s">
        <v>42</v>
      </c>
      <c r="X407">
        <v>8</v>
      </c>
      <c r="Y407">
        <v>2</v>
      </c>
      <c r="Z407">
        <v>5</v>
      </c>
      <c r="AA407">
        <f t="shared" si="42"/>
        <v>5.4450000000000003</v>
      </c>
      <c r="AB407">
        <f t="shared" si="43"/>
        <v>13.09</v>
      </c>
      <c r="AC407">
        <f t="shared" si="44"/>
        <v>-0.68500000000000105</v>
      </c>
      <c r="AD407">
        <f t="shared" si="45"/>
        <v>-11.15</v>
      </c>
      <c r="AE407">
        <f t="shared" si="46"/>
        <v>4.9000000000000012</v>
      </c>
      <c r="AF407">
        <f t="shared" si="47"/>
        <v>3.5299999999999989</v>
      </c>
      <c r="AG407">
        <f t="shared" si="48"/>
        <v>4.9000000000000012</v>
      </c>
    </row>
    <row r="408" spans="1:33" hidden="1" x14ac:dyDescent="0.2">
      <c r="A408">
        <v>406</v>
      </c>
      <c r="B408">
        <v>406</v>
      </c>
      <c r="C408">
        <v>89</v>
      </c>
      <c r="D408">
        <v>91553</v>
      </c>
      <c r="E408">
        <v>-1.9450000000000001</v>
      </c>
      <c r="F408">
        <v>-12.13</v>
      </c>
      <c r="G408">
        <v>-0.79500000000000004</v>
      </c>
      <c r="H408">
        <v>-12.13</v>
      </c>
      <c r="I408">
        <v>4.9950000000000001</v>
      </c>
      <c r="J408">
        <v>12.71</v>
      </c>
      <c r="K408" t="s">
        <v>36</v>
      </c>
      <c r="L408" t="s">
        <v>33</v>
      </c>
      <c r="M408" t="s">
        <v>34</v>
      </c>
      <c r="N408" t="s">
        <v>34</v>
      </c>
      <c r="O408">
        <v>1014</v>
      </c>
      <c r="P408">
        <v>203</v>
      </c>
      <c r="Q408">
        <v>508</v>
      </c>
      <c r="R408">
        <v>204</v>
      </c>
      <c r="S408">
        <v>303</v>
      </c>
      <c r="T408">
        <v>668</v>
      </c>
      <c r="U408">
        <v>1219</v>
      </c>
      <c r="V408">
        <v>677</v>
      </c>
      <c r="W408" t="s">
        <v>42</v>
      </c>
      <c r="X408">
        <v>8</v>
      </c>
      <c r="Y408">
        <v>3</v>
      </c>
      <c r="Z408">
        <v>4</v>
      </c>
      <c r="AA408">
        <f t="shared" si="42"/>
        <v>0.79500000000000004</v>
      </c>
      <c r="AB408">
        <f t="shared" si="43"/>
        <v>12.13</v>
      </c>
      <c r="AC408">
        <f t="shared" si="44"/>
        <v>-4.9950000000000001</v>
      </c>
      <c r="AD408">
        <f t="shared" si="45"/>
        <v>-12.71</v>
      </c>
      <c r="AE408">
        <f t="shared" si="46"/>
        <v>9.2100000000000009</v>
      </c>
      <c r="AF408">
        <f t="shared" si="47"/>
        <v>0.78000000000000025</v>
      </c>
      <c r="AG408">
        <f t="shared" si="48"/>
        <v>9.2100000000000009</v>
      </c>
    </row>
    <row r="409" spans="1:33" hidden="1" x14ac:dyDescent="0.2">
      <c r="A409">
        <v>407</v>
      </c>
      <c r="B409">
        <v>407</v>
      </c>
      <c r="C409">
        <v>89</v>
      </c>
      <c r="D409">
        <v>91592</v>
      </c>
      <c r="E409">
        <v>-2.6349999999999998</v>
      </c>
      <c r="F409">
        <v>14.57</v>
      </c>
      <c r="G409">
        <v>0.38500000000000001</v>
      </c>
      <c r="H409">
        <v>-11.59</v>
      </c>
      <c r="I409">
        <v>-1.1950000000000001</v>
      </c>
      <c r="J409">
        <v>14.57</v>
      </c>
      <c r="K409" t="s">
        <v>32</v>
      </c>
      <c r="L409" t="s">
        <v>33</v>
      </c>
      <c r="M409" t="s">
        <v>34</v>
      </c>
      <c r="N409" t="s">
        <v>34</v>
      </c>
      <c r="O409">
        <v>1015</v>
      </c>
      <c r="P409">
        <v>204</v>
      </c>
      <c r="Q409">
        <v>508</v>
      </c>
      <c r="R409">
        <v>204</v>
      </c>
      <c r="S409">
        <v>302</v>
      </c>
      <c r="T409">
        <v>668</v>
      </c>
      <c r="U409">
        <v>1215</v>
      </c>
      <c r="V409">
        <v>669</v>
      </c>
      <c r="W409" t="s">
        <v>42</v>
      </c>
      <c r="X409">
        <v>8</v>
      </c>
      <c r="Y409">
        <v>4</v>
      </c>
      <c r="Z409">
        <v>3</v>
      </c>
      <c r="AA409">
        <f t="shared" si="42"/>
        <v>-1.1950000000000001</v>
      </c>
      <c r="AB409">
        <f t="shared" si="43"/>
        <v>14.57</v>
      </c>
      <c r="AC409">
        <f t="shared" si="44"/>
        <v>0.38500000000000001</v>
      </c>
      <c r="AD409">
        <f t="shared" si="45"/>
        <v>-11.59</v>
      </c>
      <c r="AE409">
        <f t="shared" si="46"/>
        <v>3.83</v>
      </c>
      <c r="AF409">
        <f t="shared" si="47"/>
        <v>4.5999999999999996</v>
      </c>
      <c r="AG409">
        <f t="shared" si="48"/>
        <v>4.5999999999999996</v>
      </c>
    </row>
    <row r="410" spans="1:33" hidden="1" x14ac:dyDescent="0.2">
      <c r="A410">
        <v>408</v>
      </c>
      <c r="B410">
        <v>408</v>
      </c>
      <c r="C410">
        <v>89</v>
      </c>
      <c r="D410">
        <v>91643</v>
      </c>
      <c r="E410">
        <v>3.4249999999999998</v>
      </c>
      <c r="F410">
        <v>-9.27</v>
      </c>
      <c r="G410">
        <v>2.355</v>
      </c>
      <c r="H410">
        <v>-9.31</v>
      </c>
      <c r="I410">
        <v>-1.7549999999999999</v>
      </c>
      <c r="J410">
        <v>14.32</v>
      </c>
      <c r="K410" t="s">
        <v>36</v>
      </c>
      <c r="L410" t="s">
        <v>33</v>
      </c>
      <c r="M410" t="s">
        <v>34</v>
      </c>
      <c r="N410" t="s">
        <v>34</v>
      </c>
      <c r="O410">
        <v>1012</v>
      </c>
      <c r="P410">
        <v>200</v>
      </c>
      <c r="Q410">
        <v>507</v>
      </c>
      <c r="R410">
        <v>205</v>
      </c>
      <c r="S410">
        <v>302</v>
      </c>
      <c r="T410">
        <v>666</v>
      </c>
      <c r="U410">
        <v>1215</v>
      </c>
      <c r="V410">
        <v>669</v>
      </c>
      <c r="W410" t="s">
        <v>42</v>
      </c>
      <c r="X410">
        <v>8</v>
      </c>
      <c r="Y410">
        <v>5</v>
      </c>
      <c r="Z410">
        <v>2</v>
      </c>
      <c r="AA410">
        <f t="shared" si="42"/>
        <v>-2.355</v>
      </c>
      <c r="AB410">
        <f t="shared" si="43"/>
        <v>9.31</v>
      </c>
      <c r="AC410">
        <f t="shared" si="44"/>
        <v>1.7549999999999999</v>
      </c>
      <c r="AD410">
        <f t="shared" si="45"/>
        <v>-14.32</v>
      </c>
      <c r="AE410">
        <f t="shared" si="46"/>
        <v>2.46</v>
      </c>
      <c r="AF410">
        <f t="shared" si="47"/>
        <v>5.97</v>
      </c>
      <c r="AG410">
        <f t="shared" si="48"/>
        <v>5.97</v>
      </c>
    </row>
    <row r="411" spans="1:33" hidden="1" x14ac:dyDescent="0.2">
      <c r="A411">
        <v>409</v>
      </c>
      <c r="B411">
        <v>409</v>
      </c>
      <c r="C411">
        <v>89</v>
      </c>
      <c r="D411">
        <v>91679</v>
      </c>
      <c r="E411">
        <v>3.0550000000000002</v>
      </c>
      <c r="F411">
        <v>14.44</v>
      </c>
      <c r="G411">
        <v>1.2250000000000001</v>
      </c>
      <c r="H411">
        <v>-6.12</v>
      </c>
      <c r="I411">
        <v>1.605</v>
      </c>
      <c r="J411">
        <v>14.94</v>
      </c>
      <c r="K411" t="s">
        <v>32</v>
      </c>
      <c r="L411" t="s">
        <v>33</v>
      </c>
      <c r="M411" t="s">
        <v>34</v>
      </c>
      <c r="N411" t="s">
        <v>34</v>
      </c>
      <c r="O411">
        <v>1012</v>
      </c>
      <c r="P411">
        <v>202</v>
      </c>
      <c r="Q411">
        <v>507</v>
      </c>
      <c r="R411">
        <v>205</v>
      </c>
      <c r="S411">
        <v>303</v>
      </c>
      <c r="T411">
        <v>668</v>
      </c>
      <c r="U411">
        <v>1216</v>
      </c>
      <c r="V411">
        <v>669</v>
      </c>
      <c r="W411" t="s">
        <v>42</v>
      </c>
      <c r="X411">
        <v>8</v>
      </c>
      <c r="Y411">
        <v>6</v>
      </c>
      <c r="Z411">
        <v>1</v>
      </c>
      <c r="AA411">
        <f t="shared" si="42"/>
        <v>1.605</v>
      </c>
      <c r="AB411">
        <f t="shared" si="43"/>
        <v>14.94</v>
      </c>
      <c r="AC411">
        <f t="shared" si="44"/>
        <v>1.2250000000000001</v>
      </c>
      <c r="AD411">
        <f t="shared" si="45"/>
        <v>-6.12</v>
      </c>
      <c r="AE411">
        <f t="shared" si="46"/>
        <v>2.9899999999999998</v>
      </c>
      <c r="AF411">
        <f t="shared" si="47"/>
        <v>5.4399999999999995</v>
      </c>
      <c r="AG411">
        <f t="shared" si="48"/>
        <v>5.4399999999999995</v>
      </c>
    </row>
    <row r="412" spans="1:33" hidden="1" x14ac:dyDescent="0.2">
      <c r="A412">
        <v>410</v>
      </c>
      <c r="B412">
        <v>410</v>
      </c>
      <c r="C412">
        <v>89</v>
      </c>
      <c r="D412">
        <v>91700</v>
      </c>
      <c r="E412">
        <v>2.7850000000000001</v>
      </c>
      <c r="F412">
        <v>-4.42</v>
      </c>
      <c r="G412">
        <v>1.645</v>
      </c>
      <c r="H412">
        <v>-4.5999999999999996</v>
      </c>
      <c r="I412">
        <v>3.5350000000000001</v>
      </c>
      <c r="J412">
        <v>14.57</v>
      </c>
      <c r="K412" t="s">
        <v>36</v>
      </c>
      <c r="L412" t="s">
        <v>33</v>
      </c>
      <c r="M412" t="s">
        <v>34</v>
      </c>
      <c r="N412" t="s">
        <v>34</v>
      </c>
      <c r="O412">
        <v>1012</v>
      </c>
      <c r="P412">
        <v>202</v>
      </c>
      <c r="Q412">
        <v>507</v>
      </c>
      <c r="R412">
        <v>205</v>
      </c>
      <c r="S412">
        <v>302</v>
      </c>
      <c r="T412">
        <v>668</v>
      </c>
      <c r="U412">
        <v>1216</v>
      </c>
      <c r="V412">
        <v>670</v>
      </c>
      <c r="W412" t="s">
        <v>42</v>
      </c>
      <c r="X412">
        <v>8</v>
      </c>
      <c r="Y412">
        <v>7</v>
      </c>
      <c r="Z412">
        <v>0</v>
      </c>
      <c r="AA412">
        <f t="shared" si="42"/>
        <v>-1.645</v>
      </c>
      <c r="AB412">
        <f t="shared" si="43"/>
        <v>4.5999999999999996</v>
      </c>
      <c r="AC412">
        <f t="shared" si="44"/>
        <v>-3.5350000000000001</v>
      </c>
      <c r="AD412">
        <f t="shared" si="45"/>
        <v>-14.57</v>
      </c>
      <c r="AE412">
        <f t="shared" si="46"/>
        <v>7.75</v>
      </c>
      <c r="AF412">
        <f t="shared" si="47"/>
        <v>0.67999999999999972</v>
      </c>
      <c r="AG412">
        <f t="shared" si="48"/>
        <v>7.75</v>
      </c>
    </row>
    <row r="413" spans="1:33" hidden="1" x14ac:dyDescent="0.2">
      <c r="A413">
        <v>411</v>
      </c>
      <c r="B413">
        <v>411</v>
      </c>
      <c r="C413" s="2">
        <v>90</v>
      </c>
      <c r="D413">
        <v>92568</v>
      </c>
      <c r="E413">
        <v>1.405</v>
      </c>
      <c r="F413">
        <v>-12.38</v>
      </c>
      <c r="G413">
        <v>1.2050000000000001</v>
      </c>
      <c r="H413">
        <v>-12.38</v>
      </c>
      <c r="I413">
        <v>-3.5449999999999999</v>
      </c>
      <c r="J413">
        <v>15.01</v>
      </c>
      <c r="K413" t="s">
        <v>36</v>
      </c>
      <c r="L413" t="s">
        <v>33</v>
      </c>
      <c r="M413" t="s">
        <v>34</v>
      </c>
      <c r="N413" t="s">
        <v>34</v>
      </c>
      <c r="O413">
        <v>1070</v>
      </c>
      <c r="P413">
        <v>205</v>
      </c>
      <c r="Q413">
        <v>558</v>
      </c>
      <c r="R413">
        <v>203</v>
      </c>
      <c r="S413">
        <v>354</v>
      </c>
      <c r="T413">
        <v>655</v>
      </c>
      <c r="U413">
        <v>1271</v>
      </c>
      <c r="V413">
        <v>670</v>
      </c>
      <c r="W413" t="s">
        <v>38</v>
      </c>
      <c r="X413">
        <v>4</v>
      </c>
      <c r="Y413">
        <v>0</v>
      </c>
      <c r="Z413">
        <v>3</v>
      </c>
      <c r="AA413">
        <f t="shared" si="42"/>
        <v>-1.2050000000000001</v>
      </c>
      <c r="AB413">
        <f t="shared" si="43"/>
        <v>12.38</v>
      </c>
      <c r="AC413">
        <f t="shared" si="44"/>
        <v>3.5449999999999999</v>
      </c>
      <c r="AD413">
        <f t="shared" si="45"/>
        <v>-15.01</v>
      </c>
      <c r="AE413">
        <f t="shared" si="46"/>
        <v>0.66999999999999993</v>
      </c>
      <c r="AF413">
        <f t="shared" si="47"/>
        <v>7.76</v>
      </c>
      <c r="AG413">
        <f t="shared" si="48"/>
        <v>7.76</v>
      </c>
    </row>
    <row r="414" spans="1:33" hidden="1" x14ac:dyDescent="0.2">
      <c r="A414">
        <v>412</v>
      </c>
      <c r="B414">
        <v>412</v>
      </c>
      <c r="C414" s="2">
        <v>90</v>
      </c>
      <c r="D414">
        <v>92604</v>
      </c>
      <c r="E414">
        <v>-0.20499999999999999</v>
      </c>
      <c r="F414">
        <v>13.85</v>
      </c>
      <c r="G414">
        <v>1.095</v>
      </c>
      <c r="H414">
        <v>-11.41</v>
      </c>
      <c r="I414">
        <v>-2.1549999999999998</v>
      </c>
      <c r="J414">
        <v>13.85</v>
      </c>
      <c r="K414" t="s">
        <v>32</v>
      </c>
      <c r="L414" t="s">
        <v>33</v>
      </c>
      <c r="M414" t="s">
        <v>34</v>
      </c>
      <c r="N414" t="s">
        <v>34</v>
      </c>
      <c r="O414">
        <v>1074</v>
      </c>
      <c r="P414">
        <v>205</v>
      </c>
      <c r="Q414">
        <v>566</v>
      </c>
      <c r="R414">
        <v>202</v>
      </c>
      <c r="S414">
        <v>360</v>
      </c>
      <c r="T414">
        <v>660</v>
      </c>
      <c r="U414">
        <v>1276</v>
      </c>
      <c r="V414">
        <v>672</v>
      </c>
      <c r="W414" t="s">
        <v>38</v>
      </c>
      <c r="X414">
        <v>4</v>
      </c>
      <c r="Y414">
        <v>1</v>
      </c>
      <c r="Z414">
        <v>2</v>
      </c>
      <c r="AA414">
        <f t="shared" si="42"/>
        <v>-2.1549999999999998</v>
      </c>
      <c r="AB414">
        <f t="shared" si="43"/>
        <v>13.85</v>
      </c>
      <c r="AC414">
        <f t="shared" si="44"/>
        <v>1.095</v>
      </c>
      <c r="AD414">
        <f t="shared" si="45"/>
        <v>-11.41</v>
      </c>
      <c r="AE414">
        <f t="shared" si="46"/>
        <v>3.12</v>
      </c>
      <c r="AF414">
        <f t="shared" si="47"/>
        <v>5.31</v>
      </c>
      <c r="AG414">
        <f t="shared" si="48"/>
        <v>5.31</v>
      </c>
    </row>
    <row r="415" spans="1:33" hidden="1" x14ac:dyDescent="0.2">
      <c r="A415">
        <v>413</v>
      </c>
      <c r="B415">
        <v>413</v>
      </c>
      <c r="C415" s="2">
        <v>90</v>
      </c>
      <c r="D415">
        <v>92665</v>
      </c>
      <c r="E415">
        <v>-1.7450000000000001</v>
      </c>
      <c r="F415">
        <v>-12.46</v>
      </c>
      <c r="G415">
        <v>-0.495</v>
      </c>
      <c r="H415">
        <v>-12.46</v>
      </c>
      <c r="I415">
        <v>0.38500000000000001</v>
      </c>
      <c r="J415">
        <v>15.52</v>
      </c>
      <c r="K415" t="s">
        <v>36</v>
      </c>
      <c r="L415" t="s">
        <v>33</v>
      </c>
      <c r="M415" t="s">
        <v>34</v>
      </c>
      <c r="N415" t="s">
        <v>34</v>
      </c>
      <c r="O415">
        <v>1041</v>
      </c>
      <c r="P415">
        <v>200</v>
      </c>
      <c r="Q415">
        <v>533</v>
      </c>
      <c r="R415">
        <v>202</v>
      </c>
      <c r="S415">
        <v>329</v>
      </c>
      <c r="T415">
        <v>661</v>
      </c>
      <c r="U415">
        <v>1243</v>
      </c>
      <c r="V415">
        <v>668</v>
      </c>
      <c r="W415" t="s">
        <v>38</v>
      </c>
      <c r="X415">
        <v>4</v>
      </c>
      <c r="Y415">
        <v>2</v>
      </c>
      <c r="Z415">
        <v>1</v>
      </c>
      <c r="AA415">
        <f t="shared" si="42"/>
        <v>0.495</v>
      </c>
      <c r="AB415">
        <f t="shared" si="43"/>
        <v>12.46</v>
      </c>
      <c r="AC415">
        <f t="shared" si="44"/>
        <v>-0.38500000000000001</v>
      </c>
      <c r="AD415">
        <f t="shared" si="45"/>
        <v>-15.52</v>
      </c>
      <c r="AE415">
        <f t="shared" si="46"/>
        <v>4.5999999999999996</v>
      </c>
      <c r="AF415">
        <f t="shared" si="47"/>
        <v>3.83</v>
      </c>
      <c r="AG415">
        <f t="shared" si="48"/>
        <v>4.5999999999999996</v>
      </c>
    </row>
    <row r="416" spans="1:33" hidden="1" x14ac:dyDescent="0.2">
      <c r="A416">
        <v>414</v>
      </c>
      <c r="B416">
        <v>414</v>
      </c>
      <c r="C416" s="2">
        <v>90</v>
      </c>
      <c r="D416">
        <v>92694</v>
      </c>
      <c r="E416">
        <v>-3.9550000000000001</v>
      </c>
      <c r="F416">
        <v>15.8</v>
      </c>
      <c r="G416">
        <v>-0.83499999999999996</v>
      </c>
      <c r="H416">
        <v>-9.44</v>
      </c>
      <c r="I416">
        <v>-1.9450000000000001</v>
      </c>
      <c r="J416">
        <v>15.8</v>
      </c>
      <c r="K416" t="s">
        <v>32</v>
      </c>
      <c r="L416" t="s">
        <v>33</v>
      </c>
      <c r="M416" t="s">
        <v>34</v>
      </c>
      <c r="N416" t="s">
        <v>34</v>
      </c>
      <c r="O416">
        <v>1036</v>
      </c>
      <c r="P416">
        <v>200</v>
      </c>
      <c r="Q416">
        <v>524</v>
      </c>
      <c r="R416">
        <v>200</v>
      </c>
      <c r="S416">
        <v>321</v>
      </c>
      <c r="T416">
        <v>660</v>
      </c>
      <c r="U416">
        <v>1235</v>
      </c>
      <c r="V416">
        <v>667</v>
      </c>
      <c r="W416" t="s">
        <v>38</v>
      </c>
      <c r="X416">
        <v>4</v>
      </c>
      <c r="Y416">
        <v>3</v>
      </c>
      <c r="Z416">
        <v>0</v>
      </c>
      <c r="AA416">
        <f t="shared" si="42"/>
        <v>-1.9450000000000001</v>
      </c>
      <c r="AB416">
        <f t="shared" si="43"/>
        <v>15.8</v>
      </c>
      <c r="AC416">
        <f t="shared" si="44"/>
        <v>-0.83499999999999996</v>
      </c>
      <c r="AD416">
        <f t="shared" si="45"/>
        <v>-9.44</v>
      </c>
      <c r="AE416">
        <f t="shared" si="46"/>
        <v>5.05</v>
      </c>
      <c r="AF416">
        <f t="shared" si="47"/>
        <v>3.38</v>
      </c>
      <c r="AG416">
        <f t="shared" si="48"/>
        <v>5.05</v>
      </c>
    </row>
    <row r="417" spans="1:33" hidden="1" x14ac:dyDescent="0.2">
      <c r="A417">
        <v>415</v>
      </c>
      <c r="B417">
        <v>415</v>
      </c>
      <c r="C417">
        <v>91</v>
      </c>
      <c r="D417">
        <v>96680</v>
      </c>
      <c r="E417">
        <v>-1.115</v>
      </c>
      <c r="F417">
        <v>-12.43</v>
      </c>
      <c r="G417">
        <v>-0.78500000000000003</v>
      </c>
      <c r="H417">
        <v>-12.07</v>
      </c>
      <c r="I417">
        <v>3.6850000000000001</v>
      </c>
      <c r="J417">
        <v>14.89</v>
      </c>
      <c r="K417" t="s">
        <v>36</v>
      </c>
      <c r="L417" t="s">
        <v>33</v>
      </c>
      <c r="M417" t="s">
        <v>34</v>
      </c>
      <c r="N417" t="s">
        <v>34</v>
      </c>
      <c r="O417">
        <v>1012</v>
      </c>
      <c r="P417">
        <v>223</v>
      </c>
      <c r="Q417">
        <v>505.875</v>
      </c>
      <c r="R417">
        <v>226.13333333333301</v>
      </c>
      <c r="S417">
        <v>315.875</v>
      </c>
      <c r="T417">
        <v>680.75555555555604</v>
      </c>
      <c r="U417">
        <v>1210</v>
      </c>
      <c r="V417">
        <v>676</v>
      </c>
      <c r="W417" t="s">
        <v>35</v>
      </c>
      <c r="X417">
        <v>3</v>
      </c>
      <c r="Y417">
        <v>0</v>
      </c>
      <c r="Z417">
        <v>2</v>
      </c>
      <c r="AA417">
        <f t="shared" si="42"/>
        <v>0.78500000000000003</v>
      </c>
      <c r="AB417">
        <f t="shared" si="43"/>
        <v>12.07</v>
      </c>
      <c r="AC417">
        <f t="shared" si="44"/>
        <v>-3.6850000000000001</v>
      </c>
      <c r="AD417">
        <f t="shared" si="45"/>
        <v>-14.89</v>
      </c>
      <c r="AE417">
        <f t="shared" si="46"/>
        <v>7.9</v>
      </c>
      <c r="AF417">
        <f t="shared" si="47"/>
        <v>0.5299999999999998</v>
      </c>
      <c r="AG417">
        <f t="shared" si="48"/>
        <v>7.9</v>
      </c>
    </row>
    <row r="418" spans="1:33" hidden="1" x14ac:dyDescent="0.2">
      <c r="A418">
        <v>416</v>
      </c>
      <c r="B418">
        <v>416</v>
      </c>
      <c r="C418">
        <v>91</v>
      </c>
      <c r="D418">
        <v>96727</v>
      </c>
      <c r="E418">
        <v>5.9349999999999996</v>
      </c>
      <c r="F418">
        <v>12.22</v>
      </c>
      <c r="G418">
        <v>-0.48499999999999999</v>
      </c>
      <c r="H418">
        <v>-11.16</v>
      </c>
      <c r="I418">
        <v>4.6550000000000002</v>
      </c>
      <c r="J418">
        <v>12.38</v>
      </c>
      <c r="K418" t="s">
        <v>32</v>
      </c>
      <c r="L418" t="s">
        <v>33</v>
      </c>
      <c r="M418" t="s">
        <v>34</v>
      </c>
      <c r="N418" t="s">
        <v>34</v>
      </c>
      <c r="O418">
        <v>1012</v>
      </c>
      <c r="P418">
        <v>223</v>
      </c>
      <c r="Q418">
        <v>503.5</v>
      </c>
      <c r="R418">
        <v>226.13333333333301</v>
      </c>
      <c r="S418">
        <v>311.125</v>
      </c>
      <c r="T418">
        <v>673.68888888888898</v>
      </c>
      <c r="U418">
        <v>1204.125</v>
      </c>
      <c r="V418">
        <v>680.75555555555604</v>
      </c>
      <c r="W418" t="s">
        <v>35</v>
      </c>
      <c r="X418">
        <v>3</v>
      </c>
      <c r="Y418">
        <v>1</v>
      </c>
      <c r="Z418">
        <v>1</v>
      </c>
      <c r="AA418">
        <f t="shared" si="42"/>
        <v>4.6550000000000002</v>
      </c>
      <c r="AB418">
        <f t="shared" si="43"/>
        <v>12.38</v>
      </c>
      <c r="AC418">
        <f t="shared" si="44"/>
        <v>-0.48499999999999999</v>
      </c>
      <c r="AD418">
        <f t="shared" si="45"/>
        <v>-11.16</v>
      </c>
      <c r="AE418">
        <f t="shared" si="46"/>
        <v>4.7</v>
      </c>
      <c r="AF418">
        <f t="shared" si="47"/>
        <v>3.73</v>
      </c>
      <c r="AG418">
        <f t="shared" si="48"/>
        <v>4.7</v>
      </c>
    </row>
    <row r="419" spans="1:33" hidden="1" x14ac:dyDescent="0.2">
      <c r="A419">
        <v>417</v>
      </c>
      <c r="B419">
        <v>417</v>
      </c>
      <c r="C419">
        <v>91</v>
      </c>
      <c r="D419">
        <v>96771</v>
      </c>
      <c r="E419">
        <v>1.385</v>
      </c>
      <c r="F419">
        <v>-12.37</v>
      </c>
      <c r="G419">
        <v>0.76500000000000001</v>
      </c>
      <c r="H419">
        <v>-12.16</v>
      </c>
      <c r="I419">
        <v>4.6550000000000002</v>
      </c>
      <c r="J419">
        <v>12.38</v>
      </c>
      <c r="K419" t="s">
        <v>32</v>
      </c>
      <c r="L419" t="s">
        <v>33</v>
      </c>
      <c r="M419" t="s">
        <v>34</v>
      </c>
      <c r="N419" t="s">
        <v>34</v>
      </c>
      <c r="O419">
        <v>1012</v>
      </c>
      <c r="P419">
        <v>223</v>
      </c>
      <c r="Q419">
        <v>503.5</v>
      </c>
      <c r="R419">
        <v>226.13333333333301</v>
      </c>
      <c r="S419">
        <v>311.125</v>
      </c>
      <c r="T419">
        <v>673.68888888888898</v>
      </c>
      <c r="U419">
        <v>1204.125</v>
      </c>
      <c r="V419">
        <v>680.75555555555604</v>
      </c>
      <c r="W419" t="s">
        <v>35</v>
      </c>
      <c r="X419">
        <v>3</v>
      </c>
      <c r="Y419">
        <v>2</v>
      </c>
      <c r="Z419">
        <v>0</v>
      </c>
      <c r="AA419">
        <f t="shared" si="42"/>
        <v>-0.76500000000000001</v>
      </c>
      <c r="AB419">
        <f t="shared" si="43"/>
        <v>12.16</v>
      </c>
      <c r="AC419">
        <f t="shared" si="44"/>
        <v>-4.6550000000000002</v>
      </c>
      <c r="AD419">
        <f t="shared" si="45"/>
        <v>-12.38</v>
      </c>
      <c r="AE419">
        <f t="shared" si="46"/>
        <v>8.870000000000001</v>
      </c>
      <c r="AF419">
        <f t="shared" si="47"/>
        <v>0.44000000000000039</v>
      </c>
      <c r="AG419">
        <f t="shared" si="48"/>
        <v>8.870000000000001</v>
      </c>
    </row>
    <row r="420" spans="1:33" hidden="1" x14ac:dyDescent="0.2">
      <c r="A420">
        <v>418</v>
      </c>
      <c r="B420">
        <v>418</v>
      </c>
      <c r="C420" s="1">
        <v>92</v>
      </c>
      <c r="D420">
        <v>97408</v>
      </c>
      <c r="E420">
        <v>2.7749999999999999</v>
      </c>
      <c r="F420">
        <v>-11.48</v>
      </c>
      <c r="G420">
        <v>1.5649999999999999</v>
      </c>
      <c r="H420">
        <v>-12.06</v>
      </c>
      <c r="I420">
        <v>-3.605</v>
      </c>
      <c r="J420">
        <v>15.42</v>
      </c>
      <c r="K420" t="s">
        <v>36</v>
      </c>
      <c r="L420" t="s">
        <v>33</v>
      </c>
      <c r="M420" t="s">
        <v>34</v>
      </c>
      <c r="N420" t="s">
        <v>34</v>
      </c>
      <c r="O420">
        <v>1077</v>
      </c>
      <c r="P420">
        <v>180</v>
      </c>
      <c r="Q420">
        <v>539.125</v>
      </c>
      <c r="R420">
        <v>176.666666666667</v>
      </c>
      <c r="S420">
        <v>334</v>
      </c>
      <c r="T420">
        <v>656</v>
      </c>
      <c r="U420">
        <v>1288</v>
      </c>
      <c r="V420">
        <v>667</v>
      </c>
      <c r="W420" t="s">
        <v>37</v>
      </c>
      <c r="X420">
        <v>6</v>
      </c>
      <c r="Y420">
        <v>0</v>
      </c>
      <c r="Z420">
        <v>5</v>
      </c>
      <c r="AA420">
        <f t="shared" si="42"/>
        <v>-1.5649999999999999</v>
      </c>
      <c r="AB420">
        <f t="shared" si="43"/>
        <v>12.06</v>
      </c>
      <c r="AC420">
        <f t="shared" si="44"/>
        <v>3.605</v>
      </c>
      <c r="AD420">
        <f t="shared" si="45"/>
        <v>-15.42</v>
      </c>
      <c r="AE420">
        <f t="shared" si="46"/>
        <v>0.60999999999999988</v>
      </c>
      <c r="AF420">
        <f t="shared" si="47"/>
        <v>7.82</v>
      </c>
      <c r="AG420">
        <f t="shared" si="48"/>
        <v>7.82</v>
      </c>
    </row>
    <row r="421" spans="1:33" hidden="1" x14ac:dyDescent="0.2">
      <c r="A421">
        <v>419</v>
      </c>
      <c r="B421">
        <v>419</v>
      </c>
      <c r="C421" s="1">
        <v>92</v>
      </c>
      <c r="D421">
        <v>97439</v>
      </c>
      <c r="E421">
        <v>-1.0149999999999999</v>
      </c>
      <c r="F421">
        <v>13.77</v>
      </c>
      <c r="G421">
        <v>1.0249999999999999</v>
      </c>
      <c r="H421">
        <v>-12.27</v>
      </c>
      <c r="I421">
        <v>-2.2650000000000001</v>
      </c>
      <c r="J421">
        <v>13.92</v>
      </c>
      <c r="K421" t="s">
        <v>36</v>
      </c>
      <c r="L421" t="s">
        <v>33</v>
      </c>
      <c r="M421" t="s">
        <v>34</v>
      </c>
      <c r="N421" t="s">
        <v>34</v>
      </c>
      <c r="O421">
        <v>1077</v>
      </c>
      <c r="P421">
        <v>180</v>
      </c>
      <c r="Q421">
        <v>539.125</v>
      </c>
      <c r="R421">
        <v>176.666666666667</v>
      </c>
      <c r="S421">
        <v>334</v>
      </c>
      <c r="T421">
        <v>656</v>
      </c>
      <c r="U421">
        <v>1288</v>
      </c>
      <c r="V421">
        <v>667</v>
      </c>
      <c r="W421" t="s">
        <v>37</v>
      </c>
      <c r="X421">
        <v>6</v>
      </c>
      <c r="Y421">
        <v>1</v>
      </c>
      <c r="Z421">
        <v>4</v>
      </c>
      <c r="AA421">
        <f t="shared" si="42"/>
        <v>-2.2650000000000001</v>
      </c>
      <c r="AB421">
        <f t="shared" si="43"/>
        <v>13.92</v>
      </c>
      <c r="AC421">
        <f t="shared" si="44"/>
        <v>1.0249999999999999</v>
      </c>
      <c r="AD421">
        <f t="shared" si="45"/>
        <v>-12.27</v>
      </c>
      <c r="AE421">
        <f t="shared" si="46"/>
        <v>3.19</v>
      </c>
      <c r="AF421">
        <f t="shared" si="47"/>
        <v>5.24</v>
      </c>
      <c r="AG421">
        <f t="shared" si="48"/>
        <v>5.24</v>
      </c>
    </row>
    <row r="422" spans="1:33" hidden="1" x14ac:dyDescent="0.2">
      <c r="A422">
        <v>420</v>
      </c>
      <c r="B422">
        <v>420</v>
      </c>
      <c r="C422" s="1">
        <v>92</v>
      </c>
      <c r="D422">
        <v>97469</v>
      </c>
      <c r="E422">
        <v>-0.76500000000000101</v>
      </c>
      <c r="F422">
        <v>-13.04</v>
      </c>
      <c r="G422">
        <v>0.625</v>
      </c>
      <c r="H422">
        <v>-13.06</v>
      </c>
      <c r="I422">
        <v>5.4999999999999702E-2</v>
      </c>
      <c r="J422">
        <v>13.46</v>
      </c>
      <c r="K422" t="s">
        <v>36</v>
      </c>
      <c r="L422" t="s">
        <v>33</v>
      </c>
      <c r="M422" t="s">
        <v>34</v>
      </c>
      <c r="N422" t="s">
        <v>34</v>
      </c>
      <c r="O422">
        <v>1028.375</v>
      </c>
      <c r="P422">
        <v>183.73333333333301</v>
      </c>
      <c r="Q422">
        <v>491.625</v>
      </c>
      <c r="R422">
        <v>181.37777777777799</v>
      </c>
      <c r="S422">
        <v>277.875</v>
      </c>
      <c r="T422">
        <v>666.62222222222204</v>
      </c>
      <c r="U422">
        <v>1235</v>
      </c>
      <c r="V422">
        <v>664.26666666666699</v>
      </c>
      <c r="W422" t="s">
        <v>37</v>
      </c>
      <c r="X422">
        <v>6</v>
      </c>
      <c r="Y422">
        <v>2</v>
      </c>
      <c r="Z422">
        <v>3</v>
      </c>
      <c r="AA422">
        <f t="shared" si="42"/>
        <v>-0.625</v>
      </c>
      <c r="AB422">
        <f t="shared" si="43"/>
        <v>13.06</v>
      </c>
      <c r="AC422">
        <f t="shared" si="44"/>
        <v>-5.4999999999999702E-2</v>
      </c>
      <c r="AD422">
        <f t="shared" si="45"/>
        <v>-13.46</v>
      </c>
      <c r="AE422">
        <f t="shared" si="46"/>
        <v>4.2699999999999996</v>
      </c>
      <c r="AF422">
        <f t="shared" si="47"/>
        <v>4.16</v>
      </c>
      <c r="AG422">
        <f t="shared" si="48"/>
        <v>4.2699999999999996</v>
      </c>
    </row>
    <row r="423" spans="1:33" hidden="1" x14ac:dyDescent="0.2">
      <c r="A423">
        <v>421</v>
      </c>
      <c r="B423">
        <v>421</v>
      </c>
      <c r="C423" s="1">
        <v>92</v>
      </c>
      <c r="D423">
        <v>97510</v>
      </c>
      <c r="E423">
        <v>1.8149999999999999</v>
      </c>
      <c r="F423">
        <v>12.52</v>
      </c>
      <c r="G423">
        <v>0.13500000000000001</v>
      </c>
      <c r="H423">
        <v>-15.03</v>
      </c>
      <c r="I423">
        <v>0.41499999999999998</v>
      </c>
      <c r="J423">
        <v>12.54</v>
      </c>
      <c r="K423" t="s">
        <v>32</v>
      </c>
      <c r="L423" t="s">
        <v>33</v>
      </c>
      <c r="M423" t="s">
        <v>34</v>
      </c>
      <c r="N423" t="s">
        <v>34</v>
      </c>
      <c r="O423">
        <v>1024</v>
      </c>
      <c r="P423">
        <v>182</v>
      </c>
      <c r="Q423">
        <v>486.875</v>
      </c>
      <c r="R423">
        <v>183.73333333333301</v>
      </c>
      <c r="S423">
        <v>281</v>
      </c>
      <c r="T423">
        <v>665</v>
      </c>
      <c r="U423">
        <v>1236</v>
      </c>
      <c r="V423">
        <v>668</v>
      </c>
      <c r="W423" t="s">
        <v>37</v>
      </c>
      <c r="X423">
        <v>6</v>
      </c>
      <c r="Y423">
        <v>3</v>
      </c>
      <c r="Z423">
        <v>2</v>
      </c>
      <c r="AA423">
        <f t="shared" si="42"/>
        <v>0.41499999999999998</v>
      </c>
      <c r="AB423">
        <f t="shared" si="43"/>
        <v>12.54</v>
      </c>
      <c r="AC423">
        <f t="shared" si="44"/>
        <v>0.13500000000000001</v>
      </c>
      <c r="AD423">
        <f t="shared" si="45"/>
        <v>-15.03</v>
      </c>
      <c r="AE423">
        <f t="shared" si="46"/>
        <v>4.08</v>
      </c>
      <c r="AF423">
        <f t="shared" si="47"/>
        <v>4.3499999999999996</v>
      </c>
      <c r="AG423">
        <f t="shared" si="48"/>
        <v>4.3499999999999996</v>
      </c>
    </row>
    <row r="424" spans="1:33" hidden="1" x14ac:dyDescent="0.2">
      <c r="A424">
        <v>422</v>
      </c>
      <c r="B424">
        <v>422</v>
      </c>
      <c r="C424" s="1">
        <v>92</v>
      </c>
      <c r="D424">
        <v>97546</v>
      </c>
      <c r="E424">
        <v>-3.9849999999999999</v>
      </c>
      <c r="F424">
        <v>-14.92</v>
      </c>
      <c r="G424">
        <v>-3.5750000000000002</v>
      </c>
      <c r="H424">
        <v>-14.91</v>
      </c>
      <c r="I424">
        <v>0.41499999999999998</v>
      </c>
      <c r="J424">
        <v>12.54</v>
      </c>
      <c r="K424" t="s">
        <v>32</v>
      </c>
      <c r="L424" t="s">
        <v>33</v>
      </c>
      <c r="M424" t="s">
        <v>34</v>
      </c>
      <c r="N424" t="s">
        <v>34</v>
      </c>
      <c r="O424">
        <v>1024</v>
      </c>
      <c r="P424">
        <v>182</v>
      </c>
      <c r="Q424">
        <v>486.875</v>
      </c>
      <c r="R424">
        <v>183.73333333333301</v>
      </c>
      <c r="S424">
        <v>281</v>
      </c>
      <c r="T424">
        <v>665</v>
      </c>
      <c r="U424">
        <v>1236</v>
      </c>
      <c r="V424">
        <v>668</v>
      </c>
      <c r="W424" t="s">
        <v>37</v>
      </c>
      <c r="X424">
        <v>6</v>
      </c>
      <c r="Y424">
        <v>4</v>
      </c>
      <c r="Z424">
        <v>1</v>
      </c>
      <c r="AA424">
        <f t="shared" si="42"/>
        <v>3.5750000000000002</v>
      </c>
      <c r="AB424">
        <f t="shared" si="43"/>
        <v>14.91</v>
      </c>
      <c r="AC424">
        <f t="shared" si="44"/>
        <v>-0.41499999999999998</v>
      </c>
      <c r="AD424">
        <f t="shared" si="45"/>
        <v>-12.54</v>
      </c>
      <c r="AE424">
        <f t="shared" si="46"/>
        <v>4.63</v>
      </c>
      <c r="AF424">
        <f t="shared" si="47"/>
        <v>3.8</v>
      </c>
      <c r="AG424">
        <f t="shared" si="48"/>
        <v>4.63</v>
      </c>
    </row>
    <row r="425" spans="1:33" hidden="1" x14ac:dyDescent="0.2">
      <c r="A425">
        <v>423</v>
      </c>
      <c r="B425">
        <v>423</v>
      </c>
      <c r="C425" s="1">
        <v>92</v>
      </c>
      <c r="D425">
        <v>97588</v>
      </c>
      <c r="E425">
        <v>4.2350000000000003</v>
      </c>
      <c r="F425">
        <v>9.6</v>
      </c>
      <c r="G425">
        <v>-1.7250000000000001</v>
      </c>
      <c r="H425">
        <v>-15.23</v>
      </c>
      <c r="I425">
        <v>3.0350000000000001</v>
      </c>
      <c r="J425">
        <v>9.5299999999999994</v>
      </c>
      <c r="K425" t="s">
        <v>32</v>
      </c>
      <c r="L425" t="s">
        <v>33</v>
      </c>
      <c r="M425" t="s">
        <v>34</v>
      </c>
      <c r="N425" t="s">
        <v>34</v>
      </c>
      <c r="O425">
        <v>1023</v>
      </c>
      <c r="P425">
        <v>189</v>
      </c>
      <c r="Q425">
        <v>494</v>
      </c>
      <c r="R425">
        <v>190.8</v>
      </c>
      <c r="S425">
        <v>282</v>
      </c>
      <c r="T425">
        <v>672</v>
      </c>
      <c r="U425">
        <v>1236</v>
      </c>
      <c r="V425">
        <v>675</v>
      </c>
      <c r="W425" t="s">
        <v>37</v>
      </c>
      <c r="X425">
        <v>6</v>
      </c>
      <c r="Y425">
        <v>5</v>
      </c>
      <c r="Z425">
        <v>0</v>
      </c>
      <c r="AA425">
        <f t="shared" si="42"/>
        <v>3.0350000000000001</v>
      </c>
      <c r="AB425">
        <f t="shared" si="43"/>
        <v>9.5299999999999994</v>
      </c>
      <c r="AC425">
        <f t="shared" si="44"/>
        <v>-1.7250000000000001</v>
      </c>
      <c r="AD425">
        <f t="shared" si="45"/>
        <v>-15.23</v>
      </c>
      <c r="AE425">
        <f t="shared" si="46"/>
        <v>5.9399999999999995</v>
      </c>
      <c r="AF425">
        <f t="shared" si="47"/>
        <v>2.4899999999999998</v>
      </c>
      <c r="AG425">
        <f t="shared" si="48"/>
        <v>5.9399999999999995</v>
      </c>
    </row>
    <row r="426" spans="1:33" hidden="1" x14ac:dyDescent="0.2">
      <c r="A426">
        <v>424</v>
      </c>
      <c r="B426">
        <v>424</v>
      </c>
      <c r="C426">
        <v>93</v>
      </c>
      <c r="D426">
        <v>98174</v>
      </c>
      <c r="E426">
        <v>-0.40500000000000003</v>
      </c>
      <c r="F426">
        <v>-11.97</v>
      </c>
      <c r="G426">
        <v>-0.93500000000000105</v>
      </c>
      <c r="H426">
        <v>-12.35</v>
      </c>
      <c r="I426">
        <v>3.6949999999999998</v>
      </c>
      <c r="J426">
        <v>14.41</v>
      </c>
      <c r="K426" t="s">
        <v>36</v>
      </c>
      <c r="L426" t="s">
        <v>33</v>
      </c>
      <c r="M426" t="s">
        <v>34</v>
      </c>
      <c r="N426" t="s">
        <v>34</v>
      </c>
      <c r="O426">
        <v>1020</v>
      </c>
      <c r="P426">
        <v>204</v>
      </c>
      <c r="Q426">
        <v>494</v>
      </c>
      <c r="R426">
        <v>207.28888888888901</v>
      </c>
      <c r="S426">
        <v>285</v>
      </c>
      <c r="T426">
        <v>687.82222222222197</v>
      </c>
      <c r="U426">
        <v>1236</v>
      </c>
      <c r="V426">
        <v>684</v>
      </c>
      <c r="W426" t="s">
        <v>39</v>
      </c>
      <c r="X426">
        <v>2</v>
      </c>
      <c r="Y426">
        <v>0</v>
      </c>
      <c r="Z426">
        <v>1</v>
      </c>
      <c r="AA426">
        <f t="shared" si="42"/>
        <v>0.93500000000000105</v>
      </c>
      <c r="AB426">
        <f t="shared" si="43"/>
        <v>12.35</v>
      </c>
      <c r="AC426">
        <f t="shared" si="44"/>
        <v>-3.6949999999999998</v>
      </c>
      <c r="AD426">
        <f t="shared" si="45"/>
        <v>-14.41</v>
      </c>
      <c r="AE426">
        <f t="shared" si="46"/>
        <v>7.91</v>
      </c>
      <c r="AF426">
        <f t="shared" si="47"/>
        <v>0.52</v>
      </c>
      <c r="AG426">
        <f t="shared" si="48"/>
        <v>7.91</v>
      </c>
    </row>
    <row r="427" spans="1:33" hidden="1" x14ac:dyDescent="0.2">
      <c r="A427">
        <v>425</v>
      </c>
      <c r="B427">
        <v>425</v>
      </c>
      <c r="C427">
        <v>93</v>
      </c>
      <c r="D427">
        <v>98206</v>
      </c>
      <c r="E427">
        <v>1.5449999999999999</v>
      </c>
      <c r="F427">
        <v>10.49</v>
      </c>
      <c r="G427">
        <v>-0.315</v>
      </c>
      <c r="H427">
        <v>-11.62</v>
      </c>
      <c r="I427">
        <v>3.6150000000000002</v>
      </c>
      <c r="J427">
        <v>12.69</v>
      </c>
      <c r="K427" t="s">
        <v>32</v>
      </c>
      <c r="L427" t="s">
        <v>33</v>
      </c>
      <c r="M427" t="s">
        <v>34</v>
      </c>
      <c r="N427" t="s">
        <v>34</v>
      </c>
      <c r="O427">
        <v>1020</v>
      </c>
      <c r="P427">
        <v>204</v>
      </c>
      <c r="Q427">
        <v>494</v>
      </c>
      <c r="R427">
        <v>209.64444444444399</v>
      </c>
      <c r="S427">
        <v>285</v>
      </c>
      <c r="T427">
        <v>680.75555555555604</v>
      </c>
      <c r="U427">
        <v>1234</v>
      </c>
      <c r="V427">
        <v>687</v>
      </c>
      <c r="W427" t="s">
        <v>39</v>
      </c>
      <c r="X427">
        <v>2</v>
      </c>
      <c r="Y427">
        <v>1</v>
      </c>
      <c r="Z427">
        <v>0</v>
      </c>
      <c r="AA427">
        <f t="shared" si="42"/>
        <v>3.6150000000000002</v>
      </c>
      <c r="AB427">
        <f t="shared" si="43"/>
        <v>12.69</v>
      </c>
      <c r="AC427">
        <f t="shared" si="44"/>
        <v>-0.315</v>
      </c>
      <c r="AD427">
        <f t="shared" si="45"/>
        <v>-11.62</v>
      </c>
      <c r="AE427">
        <f t="shared" si="46"/>
        <v>4.53</v>
      </c>
      <c r="AF427">
        <f t="shared" si="47"/>
        <v>3.9</v>
      </c>
      <c r="AG427">
        <f t="shared" si="48"/>
        <v>4.53</v>
      </c>
    </row>
    <row r="428" spans="1:33" hidden="1" x14ac:dyDescent="0.2">
      <c r="A428">
        <v>426</v>
      </c>
      <c r="B428">
        <v>426</v>
      </c>
      <c r="C428">
        <v>94</v>
      </c>
      <c r="D428">
        <v>99031</v>
      </c>
      <c r="E428">
        <v>2.3450000000000002</v>
      </c>
      <c r="F428">
        <v>-12</v>
      </c>
      <c r="G428">
        <v>1.5649999999999999</v>
      </c>
      <c r="H428">
        <v>-12.52</v>
      </c>
      <c r="I428">
        <v>-3.835</v>
      </c>
      <c r="J428">
        <v>15.28</v>
      </c>
      <c r="K428" t="s">
        <v>36</v>
      </c>
      <c r="L428" t="s">
        <v>33</v>
      </c>
      <c r="M428" t="s">
        <v>34</v>
      </c>
      <c r="N428" t="s">
        <v>34</v>
      </c>
      <c r="O428">
        <v>1021</v>
      </c>
      <c r="P428">
        <v>205</v>
      </c>
      <c r="Q428">
        <v>491.625</v>
      </c>
      <c r="R428">
        <v>207.28888888888901</v>
      </c>
      <c r="S428">
        <v>285</v>
      </c>
      <c r="T428">
        <v>687.82222222222197</v>
      </c>
      <c r="U428">
        <v>1234</v>
      </c>
      <c r="V428">
        <v>686</v>
      </c>
      <c r="W428" t="s">
        <v>35</v>
      </c>
      <c r="X428">
        <v>3</v>
      </c>
      <c r="Y428">
        <v>0</v>
      </c>
      <c r="Z428">
        <v>2</v>
      </c>
      <c r="AA428">
        <f t="shared" si="42"/>
        <v>-1.5649999999999999</v>
      </c>
      <c r="AB428">
        <f t="shared" si="43"/>
        <v>12.52</v>
      </c>
      <c r="AC428">
        <f t="shared" si="44"/>
        <v>3.835</v>
      </c>
      <c r="AD428">
        <f t="shared" si="45"/>
        <v>-15.28</v>
      </c>
      <c r="AE428">
        <f t="shared" si="46"/>
        <v>0.37999999999999989</v>
      </c>
      <c r="AF428">
        <f t="shared" si="47"/>
        <v>8.0500000000000007</v>
      </c>
      <c r="AG428">
        <f t="shared" si="48"/>
        <v>8.0500000000000007</v>
      </c>
    </row>
    <row r="429" spans="1:33" hidden="1" x14ac:dyDescent="0.2">
      <c r="A429">
        <v>427</v>
      </c>
      <c r="B429">
        <v>427</v>
      </c>
      <c r="C429">
        <v>94</v>
      </c>
      <c r="D429">
        <v>99063</v>
      </c>
      <c r="E429">
        <v>-5.7249999999999996</v>
      </c>
      <c r="F429">
        <v>10.92</v>
      </c>
      <c r="G429">
        <v>1.345</v>
      </c>
      <c r="H429">
        <v>-11.34</v>
      </c>
      <c r="I429">
        <v>-4.6050000000000004</v>
      </c>
      <c r="J429">
        <v>12.58</v>
      </c>
      <c r="K429" t="s">
        <v>32</v>
      </c>
      <c r="L429" t="s">
        <v>33</v>
      </c>
      <c r="M429" t="s">
        <v>34</v>
      </c>
      <c r="N429" t="s">
        <v>34</v>
      </c>
      <c r="O429">
        <v>1020</v>
      </c>
      <c r="P429">
        <v>203</v>
      </c>
      <c r="Q429">
        <v>489.25</v>
      </c>
      <c r="R429">
        <v>207.28888888888901</v>
      </c>
      <c r="S429">
        <v>285</v>
      </c>
      <c r="T429">
        <v>680.75555555555604</v>
      </c>
      <c r="U429">
        <v>1234</v>
      </c>
      <c r="V429">
        <v>686</v>
      </c>
      <c r="W429" t="s">
        <v>35</v>
      </c>
      <c r="X429">
        <v>3</v>
      </c>
      <c r="Y429">
        <v>1</v>
      </c>
      <c r="Z429">
        <v>1</v>
      </c>
      <c r="AA429">
        <f t="shared" si="42"/>
        <v>-4.6050000000000004</v>
      </c>
      <c r="AB429">
        <f t="shared" si="43"/>
        <v>12.58</v>
      </c>
      <c r="AC429">
        <f t="shared" si="44"/>
        <v>1.345</v>
      </c>
      <c r="AD429">
        <f t="shared" si="45"/>
        <v>-11.34</v>
      </c>
      <c r="AE429">
        <f t="shared" si="46"/>
        <v>2.87</v>
      </c>
      <c r="AF429">
        <f t="shared" si="47"/>
        <v>5.56</v>
      </c>
      <c r="AG429">
        <f t="shared" si="48"/>
        <v>5.56</v>
      </c>
    </row>
    <row r="430" spans="1:33" hidden="1" x14ac:dyDescent="0.2">
      <c r="A430">
        <v>428</v>
      </c>
      <c r="B430">
        <v>428</v>
      </c>
      <c r="C430">
        <v>94</v>
      </c>
      <c r="D430">
        <v>99125</v>
      </c>
      <c r="E430">
        <v>2.9350000000000001</v>
      </c>
      <c r="F430">
        <v>-13.18</v>
      </c>
      <c r="G430">
        <v>3.7450000000000001</v>
      </c>
      <c r="H430">
        <v>-12.71</v>
      </c>
      <c r="I430">
        <v>-1.655</v>
      </c>
      <c r="J430">
        <v>14.11</v>
      </c>
      <c r="K430" t="s">
        <v>36</v>
      </c>
      <c r="L430" t="s">
        <v>33</v>
      </c>
      <c r="M430" t="s">
        <v>34</v>
      </c>
      <c r="N430" t="s">
        <v>34</v>
      </c>
      <c r="O430">
        <v>1023.625</v>
      </c>
      <c r="P430">
        <v>204.933333333333</v>
      </c>
      <c r="Q430">
        <v>491.625</v>
      </c>
      <c r="R430">
        <v>204.933333333333</v>
      </c>
      <c r="S430">
        <v>289.75</v>
      </c>
      <c r="T430">
        <v>680.75555555555604</v>
      </c>
      <c r="U430">
        <v>1234</v>
      </c>
      <c r="V430">
        <v>686</v>
      </c>
      <c r="W430" t="s">
        <v>35</v>
      </c>
      <c r="X430">
        <v>3</v>
      </c>
      <c r="Y430">
        <v>2</v>
      </c>
      <c r="Z430">
        <v>0</v>
      </c>
      <c r="AA430">
        <f t="shared" si="42"/>
        <v>-3.7450000000000001</v>
      </c>
      <c r="AB430">
        <f t="shared" si="43"/>
        <v>12.71</v>
      </c>
      <c r="AC430">
        <f t="shared" si="44"/>
        <v>1.655</v>
      </c>
      <c r="AD430">
        <f t="shared" si="45"/>
        <v>-14.11</v>
      </c>
      <c r="AE430">
        <f t="shared" si="46"/>
        <v>2.5599999999999996</v>
      </c>
      <c r="AF430">
        <f t="shared" si="47"/>
        <v>5.87</v>
      </c>
      <c r="AG430">
        <f t="shared" si="48"/>
        <v>5.87</v>
      </c>
    </row>
    <row r="431" spans="1:33" hidden="1" x14ac:dyDescent="0.2">
      <c r="A431">
        <v>429</v>
      </c>
      <c r="B431">
        <v>429</v>
      </c>
      <c r="C431" s="1">
        <v>95</v>
      </c>
      <c r="D431">
        <v>100181</v>
      </c>
      <c r="E431">
        <v>2.0350000000000001</v>
      </c>
      <c r="F431">
        <v>12.05</v>
      </c>
      <c r="G431">
        <v>-3.9049999999999998</v>
      </c>
      <c r="H431">
        <v>-14.69</v>
      </c>
      <c r="I431">
        <v>0.745</v>
      </c>
      <c r="J431">
        <v>12.05</v>
      </c>
      <c r="K431" t="s">
        <v>32</v>
      </c>
      <c r="L431" t="s">
        <v>33</v>
      </c>
      <c r="M431" t="s">
        <v>34</v>
      </c>
      <c r="N431" t="s">
        <v>34</v>
      </c>
      <c r="O431">
        <v>1026</v>
      </c>
      <c r="P431">
        <v>207.28888888888901</v>
      </c>
      <c r="Q431">
        <v>489.25</v>
      </c>
      <c r="R431">
        <v>209.64444444444399</v>
      </c>
      <c r="S431">
        <v>284</v>
      </c>
      <c r="T431">
        <v>688</v>
      </c>
      <c r="U431">
        <v>1230</v>
      </c>
      <c r="V431">
        <v>687</v>
      </c>
      <c r="W431" t="s">
        <v>37</v>
      </c>
      <c r="X431">
        <v>3</v>
      </c>
      <c r="Y431">
        <v>0</v>
      </c>
      <c r="Z431">
        <v>2</v>
      </c>
      <c r="AA431">
        <f t="shared" si="42"/>
        <v>0.745</v>
      </c>
      <c r="AB431">
        <f t="shared" si="43"/>
        <v>12.05</v>
      </c>
      <c r="AC431">
        <f t="shared" si="44"/>
        <v>-3.9049999999999998</v>
      </c>
      <c r="AD431">
        <f t="shared" si="45"/>
        <v>-14.69</v>
      </c>
      <c r="AE431">
        <f t="shared" si="46"/>
        <v>8.1199999999999992</v>
      </c>
      <c r="AF431">
        <f t="shared" si="47"/>
        <v>0.31000000000000005</v>
      </c>
      <c r="AG431">
        <f t="shared" si="48"/>
        <v>8.1199999999999992</v>
      </c>
    </row>
    <row r="432" spans="1:33" hidden="1" x14ac:dyDescent="0.2">
      <c r="A432">
        <v>430</v>
      </c>
      <c r="B432">
        <v>430</v>
      </c>
      <c r="C432" s="1">
        <v>95</v>
      </c>
      <c r="D432">
        <v>100232</v>
      </c>
      <c r="E432">
        <v>-0.16500000000000001</v>
      </c>
      <c r="F432">
        <v>-12.36</v>
      </c>
      <c r="G432">
        <v>-2.165</v>
      </c>
      <c r="H432">
        <v>-13.46</v>
      </c>
      <c r="I432">
        <v>0.35499999999999998</v>
      </c>
      <c r="J432">
        <v>11.3</v>
      </c>
      <c r="K432" t="s">
        <v>36</v>
      </c>
      <c r="L432" t="s">
        <v>33</v>
      </c>
      <c r="M432" t="s">
        <v>34</v>
      </c>
      <c r="N432" t="s">
        <v>34</v>
      </c>
      <c r="O432">
        <v>1026</v>
      </c>
      <c r="P432">
        <v>209.64444444444399</v>
      </c>
      <c r="Q432">
        <v>482.125</v>
      </c>
      <c r="R432">
        <v>212</v>
      </c>
      <c r="S432">
        <v>284</v>
      </c>
      <c r="T432">
        <v>689</v>
      </c>
      <c r="U432">
        <v>1231</v>
      </c>
      <c r="V432">
        <v>688</v>
      </c>
      <c r="W432" t="s">
        <v>37</v>
      </c>
      <c r="X432">
        <v>3</v>
      </c>
      <c r="Y432">
        <v>1</v>
      </c>
      <c r="Z432">
        <v>1</v>
      </c>
      <c r="AA432">
        <f t="shared" si="42"/>
        <v>2.165</v>
      </c>
      <c r="AB432">
        <f t="shared" si="43"/>
        <v>13.46</v>
      </c>
      <c r="AC432">
        <f t="shared" si="44"/>
        <v>-0.35499999999999998</v>
      </c>
      <c r="AD432">
        <f t="shared" si="45"/>
        <v>-11.3</v>
      </c>
      <c r="AE432">
        <f t="shared" si="46"/>
        <v>4.57</v>
      </c>
      <c r="AF432">
        <f t="shared" si="47"/>
        <v>3.86</v>
      </c>
      <c r="AG432">
        <f t="shared" si="48"/>
        <v>4.57</v>
      </c>
    </row>
    <row r="433" spans="1:33" hidden="1" x14ac:dyDescent="0.2">
      <c r="A433">
        <v>431</v>
      </c>
      <c r="B433">
        <v>431</v>
      </c>
      <c r="C433" s="1">
        <v>95</v>
      </c>
      <c r="D433">
        <v>100287</v>
      </c>
      <c r="E433">
        <v>-4.2050000000000001</v>
      </c>
      <c r="F433">
        <v>9.98</v>
      </c>
      <c r="G433">
        <v>1.855</v>
      </c>
      <c r="H433">
        <v>-15.48</v>
      </c>
      <c r="I433">
        <v>-3.585</v>
      </c>
      <c r="J433">
        <v>10</v>
      </c>
      <c r="K433" t="s">
        <v>32</v>
      </c>
      <c r="L433" t="s">
        <v>33</v>
      </c>
      <c r="M433" t="s">
        <v>34</v>
      </c>
      <c r="N433" t="s">
        <v>34</v>
      </c>
      <c r="O433">
        <v>1019</v>
      </c>
      <c r="P433">
        <v>207</v>
      </c>
      <c r="Q433">
        <v>489.25</v>
      </c>
      <c r="R433">
        <v>212</v>
      </c>
      <c r="S433">
        <v>281</v>
      </c>
      <c r="T433">
        <v>689</v>
      </c>
      <c r="U433">
        <v>1231</v>
      </c>
      <c r="V433">
        <v>688</v>
      </c>
      <c r="W433" t="s">
        <v>37</v>
      </c>
      <c r="X433">
        <v>3</v>
      </c>
      <c r="Y433">
        <v>2</v>
      </c>
      <c r="Z433">
        <v>0</v>
      </c>
      <c r="AA433">
        <f t="shared" si="42"/>
        <v>-3.585</v>
      </c>
      <c r="AB433">
        <f t="shared" si="43"/>
        <v>10</v>
      </c>
      <c r="AC433">
        <f t="shared" si="44"/>
        <v>1.855</v>
      </c>
      <c r="AD433">
        <f t="shared" si="45"/>
        <v>-15.48</v>
      </c>
      <c r="AE433">
        <f t="shared" si="46"/>
        <v>2.36</v>
      </c>
      <c r="AF433">
        <f t="shared" si="47"/>
        <v>6.07</v>
      </c>
      <c r="AG433">
        <f t="shared" si="48"/>
        <v>6.07</v>
      </c>
    </row>
    <row r="434" spans="1:33" hidden="1" x14ac:dyDescent="0.2">
      <c r="A434">
        <v>432</v>
      </c>
      <c r="B434">
        <v>432</v>
      </c>
      <c r="C434">
        <v>96</v>
      </c>
      <c r="D434">
        <v>101026</v>
      </c>
      <c r="E434">
        <v>-0.76500000000000101</v>
      </c>
      <c r="F434">
        <v>11.54</v>
      </c>
      <c r="G434">
        <v>3.7250000000000001</v>
      </c>
      <c r="H434">
        <v>-14.12</v>
      </c>
      <c r="I434">
        <v>-0.88500000000000101</v>
      </c>
      <c r="J434">
        <v>11.4</v>
      </c>
      <c r="K434" t="s">
        <v>32</v>
      </c>
      <c r="L434" t="s">
        <v>33</v>
      </c>
      <c r="M434" t="s">
        <v>34</v>
      </c>
      <c r="N434" t="s">
        <v>34</v>
      </c>
      <c r="O434">
        <v>1019</v>
      </c>
      <c r="P434">
        <v>207</v>
      </c>
      <c r="Q434">
        <v>489.25</v>
      </c>
      <c r="R434">
        <v>212</v>
      </c>
      <c r="S434">
        <v>281</v>
      </c>
      <c r="T434">
        <v>689</v>
      </c>
      <c r="U434">
        <v>1231</v>
      </c>
      <c r="V434">
        <v>688</v>
      </c>
      <c r="W434" t="s">
        <v>40</v>
      </c>
      <c r="X434">
        <v>2</v>
      </c>
      <c r="Y434">
        <v>0</v>
      </c>
      <c r="Z434">
        <v>1</v>
      </c>
      <c r="AA434">
        <f t="shared" si="42"/>
        <v>-0.88500000000000101</v>
      </c>
      <c r="AB434">
        <f t="shared" si="43"/>
        <v>11.4</v>
      </c>
      <c r="AC434">
        <f t="shared" si="44"/>
        <v>3.7250000000000001</v>
      </c>
      <c r="AD434">
        <f t="shared" si="45"/>
        <v>-14.12</v>
      </c>
      <c r="AE434">
        <f t="shared" si="46"/>
        <v>0.48999999999999977</v>
      </c>
      <c r="AF434">
        <f t="shared" si="47"/>
        <v>7.9399999999999995</v>
      </c>
      <c r="AG434">
        <f t="shared" si="48"/>
        <v>7.9399999999999995</v>
      </c>
    </row>
    <row r="435" spans="1:33" hidden="1" x14ac:dyDescent="0.2">
      <c r="A435">
        <v>433</v>
      </c>
      <c r="B435">
        <v>433</v>
      </c>
      <c r="C435">
        <v>96</v>
      </c>
      <c r="D435">
        <v>101052</v>
      </c>
      <c r="E435">
        <v>2.835</v>
      </c>
      <c r="F435">
        <v>11.87</v>
      </c>
      <c r="G435">
        <v>0.85499999999999998</v>
      </c>
      <c r="H435">
        <v>-14.23</v>
      </c>
      <c r="I435">
        <v>-9.5000000000000598E-2</v>
      </c>
      <c r="J435">
        <v>11.87</v>
      </c>
      <c r="K435" t="s">
        <v>36</v>
      </c>
      <c r="L435" t="s">
        <v>33</v>
      </c>
      <c r="M435" t="s">
        <v>34</v>
      </c>
      <c r="N435" t="s">
        <v>34</v>
      </c>
      <c r="O435">
        <v>1019</v>
      </c>
      <c r="P435">
        <v>212</v>
      </c>
      <c r="Q435">
        <v>491.625</v>
      </c>
      <c r="R435">
        <v>216.71111111111099</v>
      </c>
      <c r="S435">
        <v>284</v>
      </c>
      <c r="T435">
        <v>691</v>
      </c>
      <c r="U435">
        <v>1231</v>
      </c>
      <c r="V435">
        <v>692</v>
      </c>
      <c r="W435" t="s">
        <v>40</v>
      </c>
      <c r="X435">
        <v>2</v>
      </c>
      <c r="Y435">
        <v>1</v>
      </c>
      <c r="Z435">
        <v>0</v>
      </c>
      <c r="AA435">
        <f t="shared" si="42"/>
        <v>-9.5000000000000598E-2</v>
      </c>
      <c r="AB435">
        <f t="shared" si="43"/>
        <v>11.87</v>
      </c>
      <c r="AC435">
        <f t="shared" si="44"/>
        <v>0.85499999999999998</v>
      </c>
      <c r="AD435">
        <f t="shared" si="45"/>
        <v>-14.23</v>
      </c>
      <c r="AE435">
        <f t="shared" si="46"/>
        <v>3.36</v>
      </c>
      <c r="AF435">
        <f t="shared" si="47"/>
        <v>5.07</v>
      </c>
      <c r="AG435">
        <f t="shared" si="48"/>
        <v>5.07</v>
      </c>
    </row>
    <row r="436" spans="1:33" hidden="1" x14ac:dyDescent="0.2">
      <c r="A436">
        <v>434</v>
      </c>
      <c r="B436">
        <v>434</v>
      </c>
      <c r="C436">
        <v>97</v>
      </c>
      <c r="D436">
        <v>101598</v>
      </c>
      <c r="E436">
        <v>-0.71500000000000097</v>
      </c>
      <c r="F436">
        <v>11.88</v>
      </c>
      <c r="G436">
        <v>4.165</v>
      </c>
      <c r="H436">
        <v>-12.57</v>
      </c>
      <c r="I436">
        <v>-1.865</v>
      </c>
      <c r="J436">
        <v>11.88</v>
      </c>
      <c r="K436" t="s">
        <v>32</v>
      </c>
      <c r="L436" t="s">
        <v>33</v>
      </c>
      <c r="M436" t="s">
        <v>34</v>
      </c>
      <c r="N436" t="s">
        <v>34</v>
      </c>
      <c r="O436">
        <v>1018</v>
      </c>
      <c r="P436">
        <v>205</v>
      </c>
      <c r="Q436">
        <v>112</v>
      </c>
      <c r="R436">
        <v>94</v>
      </c>
      <c r="S436">
        <v>284</v>
      </c>
      <c r="T436">
        <v>687</v>
      </c>
      <c r="U436">
        <v>1231</v>
      </c>
      <c r="V436">
        <v>688</v>
      </c>
      <c r="W436" t="s">
        <v>44</v>
      </c>
      <c r="X436">
        <v>1</v>
      </c>
      <c r="Y436">
        <v>0</v>
      </c>
      <c r="Z436">
        <v>0</v>
      </c>
      <c r="AA436">
        <f t="shared" si="42"/>
        <v>-1.865</v>
      </c>
      <c r="AB436">
        <f t="shared" si="43"/>
        <v>11.88</v>
      </c>
      <c r="AC436">
        <f t="shared" si="44"/>
        <v>4.165</v>
      </c>
      <c r="AD436">
        <f t="shared" si="45"/>
        <v>-12.57</v>
      </c>
      <c r="AE436">
        <f t="shared" si="46"/>
        <v>4.9999999999999822E-2</v>
      </c>
      <c r="AF436">
        <f t="shared" si="47"/>
        <v>8.379999999999999</v>
      </c>
      <c r="AG436">
        <f t="shared" si="48"/>
        <v>8.379999999999999</v>
      </c>
    </row>
    <row r="437" spans="1:33" hidden="1" x14ac:dyDescent="0.2">
      <c r="A437">
        <v>435</v>
      </c>
      <c r="B437">
        <v>435</v>
      </c>
      <c r="C437" s="2">
        <v>98</v>
      </c>
      <c r="D437">
        <v>101959</v>
      </c>
      <c r="E437">
        <v>0.64500000000000002</v>
      </c>
      <c r="F437">
        <v>10.99</v>
      </c>
      <c r="G437">
        <v>3.605</v>
      </c>
      <c r="H437">
        <v>-13.78</v>
      </c>
      <c r="I437">
        <v>-1.0449999999999999</v>
      </c>
      <c r="J437">
        <v>10.95</v>
      </c>
      <c r="K437" t="s">
        <v>32</v>
      </c>
      <c r="L437" t="s">
        <v>33</v>
      </c>
      <c r="M437" t="s">
        <v>34</v>
      </c>
      <c r="N437" t="s">
        <v>34</v>
      </c>
      <c r="O437">
        <v>1026</v>
      </c>
      <c r="P437">
        <v>214.35555555555601</v>
      </c>
      <c r="Q437">
        <v>491.625</v>
      </c>
      <c r="R437">
        <v>214.35555555555601</v>
      </c>
      <c r="S437">
        <v>283</v>
      </c>
      <c r="T437">
        <v>691</v>
      </c>
      <c r="U437">
        <v>1231</v>
      </c>
      <c r="V437">
        <v>691</v>
      </c>
      <c r="W437" t="s">
        <v>38</v>
      </c>
      <c r="X437">
        <v>25</v>
      </c>
      <c r="Y437">
        <v>0</v>
      </c>
      <c r="Z437">
        <v>24</v>
      </c>
      <c r="AA437">
        <f t="shared" si="42"/>
        <v>-1.0449999999999999</v>
      </c>
      <c r="AB437">
        <f t="shared" si="43"/>
        <v>10.95</v>
      </c>
      <c r="AC437">
        <f t="shared" si="44"/>
        <v>3.605</v>
      </c>
      <c r="AD437">
        <f t="shared" si="45"/>
        <v>-13.78</v>
      </c>
      <c r="AE437">
        <f t="shared" si="46"/>
        <v>0.60999999999999988</v>
      </c>
      <c r="AF437">
        <f t="shared" si="47"/>
        <v>7.82</v>
      </c>
      <c r="AG437">
        <f t="shared" si="48"/>
        <v>7.82</v>
      </c>
    </row>
    <row r="438" spans="1:33" hidden="1" x14ac:dyDescent="0.2">
      <c r="A438">
        <v>436</v>
      </c>
      <c r="B438">
        <v>436</v>
      </c>
      <c r="C438" s="2">
        <v>98</v>
      </c>
      <c r="D438">
        <v>101992</v>
      </c>
      <c r="E438">
        <v>5.6449999999999996</v>
      </c>
      <c r="F438">
        <v>-12.52</v>
      </c>
      <c r="G438">
        <v>4.7649999999999997</v>
      </c>
      <c r="H438">
        <v>-13.17</v>
      </c>
      <c r="I438">
        <v>-1.385</v>
      </c>
      <c r="J438">
        <v>12.13</v>
      </c>
      <c r="K438" t="s">
        <v>32</v>
      </c>
      <c r="L438" t="s">
        <v>33</v>
      </c>
      <c r="M438" t="s">
        <v>34</v>
      </c>
      <c r="N438" t="s">
        <v>34</v>
      </c>
      <c r="O438">
        <v>1026</v>
      </c>
      <c r="P438">
        <v>214.35555555555601</v>
      </c>
      <c r="Q438">
        <v>491.625</v>
      </c>
      <c r="R438">
        <v>214.35555555555601</v>
      </c>
      <c r="S438">
        <v>283</v>
      </c>
      <c r="T438">
        <v>691</v>
      </c>
      <c r="U438">
        <v>1231</v>
      </c>
      <c r="V438">
        <v>691</v>
      </c>
      <c r="W438" t="s">
        <v>38</v>
      </c>
      <c r="X438">
        <v>25</v>
      </c>
      <c r="Y438">
        <v>1</v>
      </c>
      <c r="Z438">
        <v>23</v>
      </c>
      <c r="AA438">
        <f t="shared" si="42"/>
        <v>-4.7649999999999997</v>
      </c>
      <c r="AB438">
        <f t="shared" si="43"/>
        <v>13.17</v>
      </c>
      <c r="AC438">
        <f t="shared" si="44"/>
        <v>1.385</v>
      </c>
      <c r="AD438">
        <f t="shared" si="45"/>
        <v>-12.13</v>
      </c>
      <c r="AE438">
        <f t="shared" si="46"/>
        <v>2.83</v>
      </c>
      <c r="AF438">
        <f t="shared" si="47"/>
        <v>5.6</v>
      </c>
      <c r="AG438">
        <f t="shared" si="48"/>
        <v>5.6</v>
      </c>
    </row>
    <row r="439" spans="1:33" hidden="1" x14ac:dyDescent="0.2">
      <c r="A439">
        <v>437</v>
      </c>
      <c r="B439">
        <v>437</v>
      </c>
      <c r="C439" s="2">
        <v>98</v>
      </c>
      <c r="D439">
        <v>102030</v>
      </c>
      <c r="E439">
        <v>1.2050000000000001</v>
      </c>
      <c r="F439">
        <v>13.23</v>
      </c>
      <c r="G439">
        <v>2.3650000000000002</v>
      </c>
      <c r="H439">
        <v>-13.91</v>
      </c>
      <c r="I439">
        <v>-0.61499999999999999</v>
      </c>
      <c r="J439">
        <v>13.27</v>
      </c>
      <c r="K439" t="s">
        <v>32</v>
      </c>
      <c r="L439" t="s">
        <v>33</v>
      </c>
      <c r="M439" t="s">
        <v>34</v>
      </c>
      <c r="N439" t="s">
        <v>34</v>
      </c>
      <c r="O439">
        <v>1019</v>
      </c>
      <c r="P439">
        <v>213</v>
      </c>
      <c r="Q439">
        <v>491.625</v>
      </c>
      <c r="R439">
        <v>212</v>
      </c>
      <c r="S439">
        <v>284</v>
      </c>
      <c r="T439">
        <v>691</v>
      </c>
      <c r="U439">
        <v>1231</v>
      </c>
      <c r="V439">
        <v>691</v>
      </c>
      <c r="W439" t="s">
        <v>38</v>
      </c>
      <c r="X439">
        <v>25</v>
      </c>
      <c r="Y439">
        <v>2</v>
      </c>
      <c r="Z439">
        <v>22</v>
      </c>
      <c r="AA439">
        <f t="shared" si="42"/>
        <v>-0.61499999999999999</v>
      </c>
      <c r="AB439">
        <f t="shared" si="43"/>
        <v>13.27</v>
      </c>
      <c r="AC439">
        <f t="shared" si="44"/>
        <v>2.3650000000000002</v>
      </c>
      <c r="AD439">
        <f t="shared" si="45"/>
        <v>-13.91</v>
      </c>
      <c r="AE439">
        <f t="shared" si="46"/>
        <v>1.8499999999999996</v>
      </c>
      <c r="AF439">
        <f t="shared" si="47"/>
        <v>6.58</v>
      </c>
      <c r="AG439">
        <f t="shared" si="48"/>
        <v>6.58</v>
      </c>
    </row>
    <row r="440" spans="1:33" hidden="1" x14ac:dyDescent="0.2">
      <c r="A440">
        <v>438</v>
      </c>
      <c r="B440">
        <v>438</v>
      </c>
      <c r="C440" s="2">
        <v>98</v>
      </c>
      <c r="D440">
        <v>102067</v>
      </c>
      <c r="E440">
        <v>3.4249999999999998</v>
      </c>
      <c r="F440">
        <v>-15.69</v>
      </c>
      <c r="G440">
        <v>2.4849999999999999</v>
      </c>
      <c r="H440">
        <v>-16.14</v>
      </c>
      <c r="I440">
        <v>-0.71500000000000097</v>
      </c>
      <c r="J440">
        <v>12.65</v>
      </c>
      <c r="K440" t="s">
        <v>36</v>
      </c>
      <c r="L440" t="s">
        <v>33</v>
      </c>
      <c r="M440" t="s">
        <v>34</v>
      </c>
      <c r="N440" t="s">
        <v>34</v>
      </c>
      <c r="O440">
        <v>1019</v>
      </c>
      <c r="P440">
        <v>213</v>
      </c>
      <c r="Q440">
        <v>489.25</v>
      </c>
      <c r="R440">
        <v>209.64444444444399</v>
      </c>
      <c r="S440">
        <v>282.625</v>
      </c>
      <c r="T440">
        <v>685.46666666666704</v>
      </c>
      <c r="U440">
        <v>1231</v>
      </c>
      <c r="V440">
        <v>691</v>
      </c>
      <c r="W440" t="s">
        <v>38</v>
      </c>
      <c r="X440">
        <v>25</v>
      </c>
      <c r="Y440">
        <v>3</v>
      </c>
      <c r="Z440">
        <v>21</v>
      </c>
      <c r="AA440">
        <f t="shared" si="42"/>
        <v>-2.4849999999999999</v>
      </c>
      <c r="AB440">
        <f t="shared" si="43"/>
        <v>16.14</v>
      </c>
      <c r="AC440">
        <f t="shared" si="44"/>
        <v>0.71500000000000097</v>
      </c>
      <c r="AD440">
        <f t="shared" si="45"/>
        <v>-12.65</v>
      </c>
      <c r="AE440">
        <f t="shared" si="46"/>
        <v>3.4999999999999991</v>
      </c>
      <c r="AF440">
        <f t="shared" si="47"/>
        <v>4.9300000000000006</v>
      </c>
      <c r="AG440">
        <f t="shared" si="48"/>
        <v>4.9300000000000006</v>
      </c>
    </row>
    <row r="441" spans="1:33" hidden="1" x14ac:dyDescent="0.2">
      <c r="A441">
        <v>439</v>
      </c>
      <c r="B441">
        <v>439</v>
      </c>
      <c r="C441" s="2">
        <v>98</v>
      </c>
      <c r="D441">
        <v>102100</v>
      </c>
      <c r="E441">
        <v>-0.66500000000000004</v>
      </c>
      <c r="F441">
        <v>13.86</v>
      </c>
      <c r="G441">
        <v>2.3050000000000002</v>
      </c>
      <c r="H441">
        <v>-15.85</v>
      </c>
      <c r="I441">
        <v>-2.5950000000000002</v>
      </c>
      <c r="J441">
        <v>13.94</v>
      </c>
      <c r="K441" t="s">
        <v>32</v>
      </c>
      <c r="L441" t="s">
        <v>33</v>
      </c>
      <c r="M441" t="s">
        <v>34</v>
      </c>
      <c r="N441" t="s">
        <v>34</v>
      </c>
      <c r="O441">
        <v>1019</v>
      </c>
      <c r="P441">
        <v>213</v>
      </c>
      <c r="Q441">
        <v>489.25</v>
      </c>
      <c r="R441">
        <v>214.35555555555601</v>
      </c>
      <c r="S441">
        <v>284</v>
      </c>
      <c r="T441">
        <v>691</v>
      </c>
      <c r="U441">
        <v>1231</v>
      </c>
      <c r="V441">
        <v>691</v>
      </c>
      <c r="W441" t="s">
        <v>38</v>
      </c>
      <c r="X441">
        <v>25</v>
      </c>
      <c r="Y441">
        <v>4</v>
      </c>
      <c r="Z441">
        <v>20</v>
      </c>
      <c r="AA441">
        <f t="shared" si="42"/>
        <v>-2.5950000000000002</v>
      </c>
      <c r="AB441">
        <f t="shared" si="43"/>
        <v>13.94</v>
      </c>
      <c r="AC441">
        <f t="shared" si="44"/>
        <v>2.3050000000000002</v>
      </c>
      <c r="AD441">
        <f t="shared" si="45"/>
        <v>-15.85</v>
      </c>
      <c r="AE441">
        <f t="shared" si="46"/>
        <v>1.9099999999999997</v>
      </c>
      <c r="AF441">
        <f t="shared" si="47"/>
        <v>6.52</v>
      </c>
      <c r="AG441">
        <f t="shared" si="48"/>
        <v>6.52</v>
      </c>
    </row>
    <row r="442" spans="1:33" hidden="1" x14ac:dyDescent="0.2">
      <c r="A442">
        <v>440</v>
      </c>
      <c r="B442">
        <v>440</v>
      </c>
      <c r="C442" s="2">
        <v>98</v>
      </c>
      <c r="D442">
        <v>102149</v>
      </c>
      <c r="E442">
        <v>3.585</v>
      </c>
      <c r="F442">
        <v>-14.05</v>
      </c>
      <c r="G442">
        <v>2.2650000000000001</v>
      </c>
      <c r="H442">
        <v>-14.8</v>
      </c>
      <c r="I442">
        <v>-1.875</v>
      </c>
      <c r="J442">
        <v>13.21</v>
      </c>
      <c r="K442" t="s">
        <v>36</v>
      </c>
      <c r="L442" t="s">
        <v>33</v>
      </c>
      <c r="M442" t="s">
        <v>34</v>
      </c>
      <c r="N442" t="s">
        <v>34</v>
      </c>
      <c r="O442">
        <v>1019</v>
      </c>
      <c r="P442">
        <v>213</v>
      </c>
      <c r="Q442">
        <v>486.875</v>
      </c>
      <c r="R442">
        <v>207.28888888888901</v>
      </c>
      <c r="S442">
        <v>284</v>
      </c>
      <c r="T442">
        <v>691</v>
      </c>
      <c r="U442">
        <v>1231</v>
      </c>
      <c r="V442">
        <v>691</v>
      </c>
      <c r="W442" t="s">
        <v>38</v>
      </c>
      <c r="X442">
        <v>25</v>
      </c>
      <c r="Y442">
        <v>5</v>
      </c>
      <c r="Z442">
        <v>19</v>
      </c>
      <c r="AA442">
        <f t="shared" si="42"/>
        <v>-2.2650000000000001</v>
      </c>
      <c r="AB442">
        <f t="shared" si="43"/>
        <v>14.8</v>
      </c>
      <c r="AC442">
        <f t="shared" si="44"/>
        <v>1.875</v>
      </c>
      <c r="AD442">
        <f t="shared" si="45"/>
        <v>-13.21</v>
      </c>
      <c r="AE442">
        <f t="shared" si="46"/>
        <v>2.34</v>
      </c>
      <c r="AF442">
        <f t="shared" si="47"/>
        <v>6.09</v>
      </c>
      <c r="AG442">
        <f t="shared" si="48"/>
        <v>6.09</v>
      </c>
    </row>
    <row r="443" spans="1:33" hidden="1" x14ac:dyDescent="0.2">
      <c r="A443">
        <v>441</v>
      </c>
      <c r="B443">
        <v>441</v>
      </c>
      <c r="C443" s="2">
        <v>98</v>
      </c>
      <c r="D443">
        <v>102189</v>
      </c>
      <c r="E443">
        <v>-0.64500000000000002</v>
      </c>
      <c r="F443">
        <v>14.07</v>
      </c>
      <c r="G443">
        <v>1.385</v>
      </c>
      <c r="H443">
        <v>-15.48</v>
      </c>
      <c r="I443">
        <v>-2.2450000000000001</v>
      </c>
      <c r="J443">
        <v>14.15</v>
      </c>
      <c r="K443" t="s">
        <v>32</v>
      </c>
      <c r="L443" t="s">
        <v>33</v>
      </c>
      <c r="M443" t="s">
        <v>34</v>
      </c>
      <c r="N443" t="s">
        <v>34</v>
      </c>
      <c r="O443">
        <v>1019</v>
      </c>
      <c r="P443">
        <v>213</v>
      </c>
      <c r="Q443">
        <v>489.25</v>
      </c>
      <c r="R443">
        <v>212</v>
      </c>
      <c r="S443">
        <v>283</v>
      </c>
      <c r="T443">
        <v>691</v>
      </c>
      <c r="U443">
        <v>1231</v>
      </c>
      <c r="V443">
        <v>691</v>
      </c>
      <c r="W443" t="s">
        <v>38</v>
      </c>
      <c r="X443">
        <v>25</v>
      </c>
      <c r="Y443">
        <v>6</v>
      </c>
      <c r="Z443">
        <v>18</v>
      </c>
      <c r="AA443">
        <f t="shared" si="42"/>
        <v>-2.2450000000000001</v>
      </c>
      <c r="AB443">
        <f t="shared" si="43"/>
        <v>14.15</v>
      </c>
      <c r="AC443">
        <f t="shared" si="44"/>
        <v>1.385</v>
      </c>
      <c r="AD443">
        <f t="shared" si="45"/>
        <v>-15.48</v>
      </c>
      <c r="AE443">
        <f t="shared" si="46"/>
        <v>2.83</v>
      </c>
      <c r="AF443">
        <f t="shared" si="47"/>
        <v>5.6</v>
      </c>
      <c r="AG443">
        <f t="shared" si="48"/>
        <v>5.6</v>
      </c>
    </row>
    <row r="444" spans="1:33" hidden="1" x14ac:dyDescent="0.2">
      <c r="A444">
        <v>442</v>
      </c>
      <c r="B444">
        <v>442</v>
      </c>
      <c r="C444" s="2">
        <v>98</v>
      </c>
      <c r="D444">
        <v>102233</v>
      </c>
      <c r="E444">
        <v>3.585</v>
      </c>
      <c r="F444">
        <v>-14.37</v>
      </c>
      <c r="G444">
        <v>2.855</v>
      </c>
      <c r="H444">
        <v>-14.47</v>
      </c>
      <c r="I444">
        <v>-1.335</v>
      </c>
      <c r="J444">
        <v>13.04</v>
      </c>
      <c r="K444" t="s">
        <v>36</v>
      </c>
      <c r="L444" t="s">
        <v>33</v>
      </c>
      <c r="M444" t="s">
        <v>34</v>
      </c>
      <c r="N444" t="s">
        <v>34</v>
      </c>
      <c r="O444">
        <v>1019</v>
      </c>
      <c r="P444">
        <v>213</v>
      </c>
      <c r="Q444">
        <v>486.875</v>
      </c>
      <c r="R444">
        <v>212</v>
      </c>
      <c r="S444">
        <v>283</v>
      </c>
      <c r="T444">
        <v>691</v>
      </c>
      <c r="U444">
        <v>1231</v>
      </c>
      <c r="V444">
        <v>691</v>
      </c>
      <c r="W444" t="s">
        <v>38</v>
      </c>
      <c r="X444">
        <v>25</v>
      </c>
      <c r="Y444">
        <v>7</v>
      </c>
      <c r="Z444">
        <v>17</v>
      </c>
      <c r="AA444">
        <f t="shared" si="42"/>
        <v>-2.855</v>
      </c>
      <c r="AB444">
        <f t="shared" si="43"/>
        <v>14.47</v>
      </c>
      <c r="AC444">
        <f t="shared" si="44"/>
        <v>1.335</v>
      </c>
      <c r="AD444">
        <f t="shared" si="45"/>
        <v>-13.04</v>
      </c>
      <c r="AE444">
        <f t="shared" si="46"/>
        <v>2.88</v>
      </c>
      <c r="AF444">
        <f t="shared" si="47"/>
        <v>5.55</v>
      </c>
      <c r="AG444">
        <f t="shared" si="48"/>
        <v>5.55</v>
      </c>
    </row>
    <row r="445" spans="1:33" hidden="1" x14ac:dyDescent="0.2">
      <c r="A445">
        <v>443</v>
      </c>
      <c r="B445">
        <v>443</v>
      </c>
      <c r="C445" s="2">
        <v>98</v>
      </c>
      <c r="D445">
        <v>102266</v>
      </c>
      <c r="E445">
        <v>-3.855</v>
      </c>
      <c r="F445">
        <v>12.82</v>
      </c>
      <c r="G445">
        <v>2.2549999999999999</v>
      </c>
      <c r="H445">
        <v>-15.39</v>
      </c>
      <c r="I445">
        <v>-3.7149999999999999</v>
      </c>
      <c r="J445">
        <v>12.82</v>
      </c>
      <c r="K445" t="s">
        <v>32</v>
      </c>
      <c r="L445" t="s">
        <v>33</v>
      </c>
      <c r="M445" t="s">
        <v>34</v>
      </c>
      <c r="N445" t="s">
        <v>34</v>
      </c>
      <c r="O445">
        <v>1019</v>
      </c>
      <c r="P445">
        <v>213</v>
      </c>
      <c r="Q445">
        <v>489.25</v>
      </c>
      <c r="R445">
        <v>212</v>
      </c>
      <c r="S445">
        <v>280</v>
      </c>
      <c r="T445">
        <v>688</v>
      </c>
      <c r="U445">
        <v>1231</v>
      </c>
      <c r="V445">
        <v>691</v>
      </c>
      <c r="W445" t="s">
        <v>38</v>
      </c>
      <c r="X445">
        <v>25</v>
      </c>
      <c r="Y445">
        <v>8</v>
      </c>
      <c r="Z445">
        <v>16</v>
      </c>
      <c r="AA445">
        <f t="shared" si="42"/>
        <v>-3.7149999999999999</v>
      </c>
      <c r="AB445">
        <f t="shared" si="43"/>
        <v>12.82</v>
      </c>
      <c r="AC445">
        <f t="shared" si="44"/>
        <v>2.2549999999999999</v>
      </c>
      <c r="AD445">
        <f t="shared" si="45"/>
        <v>-15.39</v>
      </c>
      <c r="AE445">
        <f t="shared" si="46"/>
        <v>1.96</v>
      </c>
      <c r="AF445">
        <f t="shared" si="47"/>
        <v>6.47</v>
      </c>
      <c r="AG445">
        <f t="shared" si="48"/>
        <v>6.47</v>
      </c>
    </row>
    <row r="446" spans="1:33" hidden="1" x14ac:dyDescent="0.2">
      <c r="A446">
        <v>444</v>
      </c>
      <c r="B446">
        <v>444</v>
      </c>
      <c r="C446" s="2">
        <v>98</v>
      </c>
      <c r="D446">
        <v>102306</v>
      </c>
      <c r="E446">
        <v>6.4550000000000001</v>
      </c>
      <c r="F446">
        <v>-13.36</v>
      </c>
      <c r="G446">
        <v>5.3650000000000002</v>
      </c>
      <c r="H446">
        <v>-14.05</v>
      </c>
      <c r="I446">
        <v>-3.1150000000000002</v>
      </c>
      <c r="J446">
        <v>12.44</v>
      </c>
      <c r="K446" t="s">
        <v>36</v>
      </c>
      <c r="L446" t="s">
        <v>33</v>
      </c>
      <c r="M446" t="s">
        <v>34</v>
      </c>
      <c r="N446" t="s">
        <v>34</v>
      </c>
      <c r="O446">
        <v>1016</v>
      </c>
      <c r="P446">
        <v>212</v>
      </c>
      <c r="Q446">
        <v>491.625</v>
      </c>
      <c r="R446">
        <v>209.64444444444399</v>
      </c>
      <c r="S446">
        <v>283</v>
      </c>
      <c r="T446">
        <v>690</v>
      </c>
      <c r="U446">
        <v>1231</v>
      </c>
      <c r="V446">
        <v>691</v>
      </c>
      <c r="W446" t="s">
        <v>38</v>
      </c>
      <c r="X446">
        <v>25</v>
      </c>
      <c r="Y446">
        <v>9</v>
      </c>
      <c r="Z446">
        <v>15</v>
      </c>
      <c r="AA446">
        <f t="shared" si="42"/>
        <v>-5.3650000000000002</v>
      </c>
      <c r="AB446">
        <f t="shared" si="43"/>
        <v>14.05</v>
      </c>
      <c r="AC446">
        <f t="shared" si="44"/>
        <v>3.1150000000000002</v>
      </c>
      <c r="AD446">
        <f t="shared" si="45"/>
        <v>-12.44</v>
      </c>
      <c r="AE446">
        <f t="shared" si="46"/>
        <v>1.0999999999999996</v>
      </c>
      <c r="AF446">
        <f t="shared" si="47"/>
        <v>7.33</v>
      </c>
      <c r="AG446">
        <f t="shared" si="48"/>
        <v>7.33</v>
      </c>
    </row>
    <row r="447" spans="1:33" hidden="1" x14ac:dyDescent="0.2">
      <c r="A447">
        <v>445</v>
      </c>
      <c r="B447">
        <v>445</v>
      </c>
      <c r="C447" s="2">
        <v>98</v>
      </c>
      <c r="D447">
        <v>102337</v>
      </c>
      <c r="E447">
        <v>-1.0149999999999999</v>
      </c>
      <c r="F447">
        <v>11.94</v>
      </c>
      <c r="G447">
        <v>4.7949999999999999</v>
      </c>
      <c r="H447">
        <v>-14.49</v>
      </c>
      <c r="I447">
        <v>-2.085</v>
      </c>
      <c r="J447">
        <v>11.94</v>
      </c>
      <c r="K447" t="s">
        <v>32</v>
      </c>
      <c r="L447" t="s">
        <v>33</v>
      </c>
      <c r="M447" t="s">
        <v>34</v>
      </c>
      <c r="N447" t="s">
        <v>34</v>
      </c>
      <c r="O447">
        <v>1019</v>
      </c>
      <c r="P447">
        <v>213</v>
      </c>
      <c r="Q447">
        <v>491.625</v>
      </c>
      <c r="R447">
        <v>209.64444444444399</v>
      </c>
      <c r="S447">
        <v>284</v>
      </c>
      <c r="T447">
        <v>690</v>
      </c>
      <c r="U447">
        <v>1231</v>
      </c>
      <c r="V447">
        <v>691</v>
      </c>
      <c r="W447" t="s">
        <v>38</v>
      </c>
      <c r="X447">
        <v>25</v>
      </c>
      <c r="Y447">
        <v>10</v>
      </c>
      <c r="Z447">
        <v>14</v>
      </c>
      <c r="AA447">
        <f t="shared" si="42"/>
        <v>-2.085</v>
      </c>
      <c r="AB447">
        <f t="shared" si="43"/>
        <v>11.94</v>
      </c>
      <c r="AC447">
        <f t="shared" si="44"/>
        <v>4.7949999999999999</v>
      </c>
      <c r="AD447">
        <f t="shared" si="45"/>
        <v>-14.49</v>
      </c>
      <c r="AE447">
        <f t="shared" si="46"/>
        <v>-0.58000000000000007</v>
      </c>
      <c r="AF447">
        <f t="shared" si="47"/>
        <v>9.01</v>
      </c>
      <c r="AG447">
        <f t="shared" si="48"/>
        <v>9.01</v>
      </c>
    </row>
    <row r="448" spans="1:33" hidden="1" x14ac:dyDescent="0.2">
      <c r="A448">
        <v>446</v>
      </c>
      <c r="B448">
        <v>446</v>
      </c>
      <c r="C448" s="2">
        <v>98</v>
      </c>
      <c r="D448">
        <v>102382</v>
      </c>
      <c r="E448">
        <v>-2.7450000000000001</v>
      </c>
      <c r="F448">
        <v>-15.03</v>
      </c>
      <c r="G448">
        <v>-1.665</v>
      </c>
      <c r="H448">
        <v>-14.36</v>
      </c>
      <c r="I448">
        <v>-0.82499999999999996</v>
      </c>
      <c r="J448">
        <v>11.37</v>
      </c>
      <c r="K448" t="s">
        <v>36</v>
      </c>
      <c r="L448" t="s">
        <v>33</v>
      </c>
      <c r="M448" t="s">
        <v>34</v>
      </c>
      <c r="N448" t="s">
        <v>34</v>
      </c>
      <c r="O448">
        <v>1019</v>
      </c>
      <c r="P448">
        <v>212</v>
      </c>
      <c r="Q448">
        <v>489.25</v>
      </c>
      <c r="R448">
        <v>209.64444444444399</v>
      </c>
      <c r="S448">
        <v>282.625</v>
      </c>
      <c r="T448">
        <v>690.17777777777803</v>
      </c>
      <c r="U448">
        <v>1231</v>
      </c>
      <c r="V448">
        <v>691</v>
      </c>
      <c r="W448" t="s">
        <v>38</v>
      </c>
      <c r="X448">
        <v>25</v>
      </c>
      <c r="Y448">
        <v>11</v>
      </c>
      <c r="Z448">
        <v>13</v>
      </c>
      <c r="AA448">
        <f t="shared" si="42"/>
        <v>1.665</v>
      </c>
      <c r="AB448">
        <f t="shared" si="43"/>
        <v>14.36</v>
      </c>
      <c r="AC448">
        <f t="shared" si="44"/>
        <v>0.82499999999999996</v>
      </c>
      <c r="AD448">
        <f t="shared" si="45"/>
        <v>-11.37</v>
      </c>
      <c r="AE448">
        <f t="shared" si="46"/>
        <v>3.3899999999999997</v>
      </c>
      <c r="AF448">
        <f t="shared" si="47"/>
        <v>5.04</v>
      </c>
      <c r="AG448">
        <f t="shared" si="48"/>
        <v>5.04</v>
      </c>
    </row>
    <row r="449" spans="1:33" hidden="1" x14ac:dyDescent="0.2">
      <c r="A449">
        <v>447</v>
      </c>
      <c r="B449">
        <v>447</v>
      </c>
      <c r="C449" s="2">
        <v>98</v>
      </c>
      <c r="D449">
        <v>102420</v>
      </c>
      <c r="E449">
        <v>-1.4450000000000001</v>
      </c>
      <c r="F449">
        <v>10.26</v>
      </c>
      <c r="G449">
        <v>-0.41499999999999998</v>
      </c>
      <c r="H449">
        <v>-15.22</v>
      </c>
      <c r="I449">
        <v>-0.64500000000000002</v>
      </c>
      <c r="J449">
        <v>11.31</v>
      </c>
      <c r="K449" t="s">
        <v>32</v>
      </c>
      <c r="L449" t="s">
        <v>33</v>
      </c>
      <c r="M449" t="s">
        <v>34</v>
      </c>
      <c r="N449" t="s">
        <v>34</v>
      </c>
      <c r="O449">
        <v>1019</v>
      </c>
      <c r="P449">
        <v>212</v>
      </c>
      <c r="Q449">
        <v>484.5</v>
      </c>
      <c r="R449">
        <v>209.64444444444399</v>
      </c>
      <c r="S449">
        <v>287.375</v>
      </c>
      <c r="T449">
        <v>690.17777777777803</v>
      </c>
      <c r="U449">
        <v>1231</v>
      </c>
      <c r="V449">
        <v>691</v>
      </c>
      <c r="W449" t="s">
        <v>38</v>
      </c>
      <c r="X449">
        <v>25</v>
      </c>
      <c r="Y449">
        <v>12</v>
      </c>
      <c r="Z449">
        <v>12</v>
      </c>
      <c r="AA449">
        <f t="shared" si="42"/>
        <v>-0.64500000000000002</v>
      </c>
      <c r="AB449">
        <f t="shared" si="43"/>
        <v>11.31</v>
      </c>
      <c r="AC449">
        <f t="shared" si="44"/>
        <v>-0.41499999999999998</v>
      </c>
      <c r="AD449">
        <f t="shared" si="45"/>
        <v>-15.22</v>
      </c>
      <c r="AE449">
        <f t="shared" si="46"/>
        <v>4.63</v>
      </c>
      <c r="AF449">
        <f t="shared" si="47"/>
        <v>3.8</v>
      </c>
      <c r="AG449">
        <f t="shared" si="48"/>
        <v>4.63</v>
      </c>
    </row>
    <row r="450" spans="1:33" hidden="1" x14ac:dyDescent="0.2">
      <c r="A450">
        <v>448</v>
      </c>
      <c r="B450">
        <v>448</v>
      </c>
      <c r="C450" s="2">
        <v>98</v>
      </c>
      <c r="D450">
        <v>102454</v>
      </c>
      <c r="E450">
        <v>3.6549999999999998</v>
      </c>
      <c r="F450">
        <v>-13.64</v>
      </c>
      <c r="G450">
        <v>2.6549999999999998</v>
      </c>
      <c r="H450">
        <v>-14.25</v>
      </c>
      <c r="I450">
        <v>-0.85499999999999998</v>
      </c>
      <c r="J450">
        <v>11.63</v>
      </c>
      <c r="K450" t="s">
        <v>36</v>
      </c>
      <c r="L450" t="s">
        <v>33</v>
      </c>
      <c r="M450" t="s">
        <v>34</v>
      </c>
      <c r="N450" t="s">
        <v>34</v>
      </c>
      <c r="O450">
        <v>1020</v>
      </c>
      <c r="P450">
        <v>214</v>
      </c>
      <c r="Q450">
        <v>486.875</v>
      </c>
      <c r="R450">
        <v>212</v>
      </c>
      <c r="S450">
        <v>284</v>
      </c>
      <c r="T450">
        <v>691</v>
      </c>
      <c r="U450">
        <v>1231</v>
      </c>
      <c r="V450">
        <v>691</v>
      </c>
      <c r="W450" t="s">
        <v>38</v>
      </c>
      <c r="X450">
        <v>25</v>
      </c>
      <c r="Y450">
        <v>13</v>
      </c>
      <c r="Z450">
        <v>11</v>
      </c>
      <c r="AA450">
        <f t="shared" si="42"/>
        <v>-2.6549999999999998</v>
      </c>
      <c r="AB450">
        <f t="shared" si="43"/>
        <v>14.25</v>
      </c>
      <c r="AC450">
        <f t="shared" si="44"/>
        <v>0.85499999999999998</v>
      </c>
      <c r="AD450">
        <f t="shared" si="45"/>
        <v>-11.63</v>
      </c>
      <c r="AE450">
        <f t="shared" si="46"/>
        <v>3.36</v>
      </c>
      <c r="AF450">
        <f t="shared" si="47"/>
        <v>5.07</v>
      </c>
      <c r="AG450">
        <f t="shared" si="48"/>
        <v>5.07</v>
      </c>
    </row>
    <row r="451" spans="1:33" hidden="1" x14ac:dyDescent="0.2">
      <c r="A451">
        <v>449</v>
      </c>
      <c r="B451">
        <v>449</v>
      </c>
      <c r="C451" s="2">
        <v>98</v>
      </c>
      <c r="D451">
        <v>102490</v>
      </c>
      <c r="E451">
        <v>-1.915</v>
      </c>
      <c r="F451">
        <v>11.73</v>
      </c>
      <c r="G451">
        <v>2.4750000000000001</v>
      </c>
      <c r="H451">
        <v>-15.44</v>
      </c>
      <c r="I451">
        <v>-1.6850000000000001</v>
      </c>
      <c r="J451">
        <v>11.73</v>
      </c>
      <c r="K451" t="s">
        <v>32</v>
      </c>
      <c r="L451" t="s">
        <v>33</v>
      </c>
      <c r="M451" t="s">
        <v>34</v>
      </c>
      <c r="N451" t="s">
        <v>34</v>
      </c>
      <c r="O451">
        <v>1019</v>
      </c>
      <c r="P451">
        <v>214</v>
      </c>
      <c r="Q451">
        <v>486.875</v>
      </c>
      <c r="R451">
        <v>212</v>
      </c>
      <c r="S451">
        <v>284</v>
      </c>
      <c r="T451">
        <v>690</v>
      </c>
      <c r="U451">
        <v>1231</v>
      </c>
      <c r="V451">
        <v>691</v>
      </c>
      <c r="W451" t="s">
        <v>38</v>
      </c>
      <c r="X451">
        <v>25</v>
      </c>
      <c r="Y451">
        <v>14</v>
      </c>
      <c r="Z451">
        <v>10</v>
      </c>
      <c r="AA451">
        <f t="shared" si="42"/>
        <v>-1.6850000000000001</v>
      </c>
      <c r="AB451">
        <f t="shared" si="43"/>
        <v>11.73</v>
      </c>
      <c r="AC451">
        <f t="shared" si="44"/>
        <v>2.4750000000000001</v>
      </c>
      <c r="AD451">
        <f t="shared" si="45"/>
        <v>-15.44</v>
      </c>
      <c r="AE451">
        <f t="shared" ref="AE451:AE461" si="49">IF(AC451=0,"",4.215-AC451)</f>
        <v>1.7399999999999998</v>
      </c>
      <c r="AF451">
        <f t="shared" ref="AF451:AF461" si="50">IF(AC451=0,"",ABS(-4.215-AC451))</f>
        <v>6.6899999999999995</v>
      </c>
      <c r="AG451">
        <f t="shared" ref="AG451:AG461" si="51">MAX(AE451:AF451)</f>
        <v>6.6899999999999995</v>
      </c>
    </row>
    <row r="452" spans="1:33" hidden="1" x14ac:dyDescent="0.2">
      <c r="A452">
        <v>450</v>
      </c>
      <c r="B452">
        <v>450</v>
      </c>
      <c r="C452" s="2">
        <v>98</v>
      </c>
      <c r="D452">
        <v>102523</v>
      </c>
      <c r="E452">
        <v>-1.175</v>
      </c>
      <c r="F452">
        <v>-14.96</v>
      </c>
      <c r="G452">
        <v>-0.40500000000000003</v>
      </c>
      <c r="H452">
        <v>-14.5</v>
      </c>
      <c r="I452">
        <v>-0.92500000000000104</v>
      </c>
      <c r="J452">
        <v>11.74</v>
      </c>
      <c r="K452" t="s">
        <v>36</v>
      </c>
      <c r="L452" t="s">
        <v>33</v>
      </c>
      <c r="M452" t="s">
        <v>34</v>
      </c>
      <c r="N452" t="s">
        <v>34</v>
      </c>
      <c r="O452">
        <v>1019</v>
      </c>
      <c r="P452">
        <v>213</v>
      </c>
      <c r="Q452">
        <v>491.625</v>
      </c>
      <c r="R452">
        <v>214.35555555555601</v>
      </c>
      <c r="S452">
        <v>284</v>
      </c>
      <c r="T452">
        <v>691</v>
      </c>
      <c r="U452">
        <v>1231</v>
      </c>
      <c r="V452">
        <v>691</v>
      </c>
      <c r="W452" t="s">
        <v>38</v>
      </c>
      <c r="X452">
        <v>25</v>
      </c>
      <c r="Y452">
        <v>15</v>
      </c>
      <c r="Z452">
        <v>9</v>
      </c>
      <c r="AA452">
        <f t="shared" si="42"/>
        <v>0.40500000000000003</v>
      </c>
      <c r="AB452">
        <f t="shared" si="43"/>
        <v>14.5</v>
      </c>
      <c r="AC452">
        <f t="shared" si="44"/>
        <v>0.92500000000000104</v>
      </c>
      <c r="AD452">
        <f t="shared" si="45"/>
        <v>-11.74</v>
      </c>
      <c r="AE452">
        <f t="shared" si="49"/>
        <v>3.2899999999999987</v>
      </c>
      <c r="AF452">
        <f t="shared" si="50"/>
        <v>5.1400000000000006</v>
      </c>
      <c r="AG452">
        <f t="shared" si="51"/>
        <v>5.1400000000000006</v>
      </c>
    </row>
    <row r="453" spans="1:33" hidden="1" x14ac:dyDescent="0.2">
      <c r="A453">
        <v>451</v>
      </c>
      <c r="B453">
        <v>451</v>
      </c>
      <c r="C453" s="2">
        <v>98</v>
      </c>
      <c r="D453">
        <v>102558</v>
      </c>
      <c r="E453">
        <v>3.1349999999999998</v>
      </c>
      <c r="F453">
        <v>12.94</v>
      </c>
      <c r="G453">
        <v>-1.095</v>
      </c>
      <c r="H453">
        <v>-14.99</v>
      </c>
      <c r="I453">
        <v>1.635</v>
      </c>
      <c r="J453">
        <v>12.98</v>
      </c>
      <c r="K453" t="s">
        <v>32</v>
      </c>
      <c r="L453" t="s">
        <v>33</v>
      </c>
      <c r="M453" t="s">
        <v>34</v>
      </c>
      <c r="N453" t="s">
        <v>34</v>
      </c>
      <c r="O453">
        <v>1019</v>
      </c>
      <c r="P453">
        <v>212</v>
      </c>
      <c r="Q453">
        <v>489.25</v>
      </c>
      <c r="R453">
        <v>212</v>
      </c>
      <c r="S453">
        <v>284</v>
      </c>
      <c r="T453">
        <v>691</v>
      </c>
      <c r="U453">
        <v>1231</v>
      </c>
      <c r="V453">
        <v>691</v>
      </c>
      <c r="W453" t="s">
        <v>38</v>
      </c>
      <c r="X453">
        <v>25</v>
      </c>
      <c r="Y453">
        <v>16</v>
      </c>
      <c r="Z453">
        <v>8</v>
      </c>
      <c r="AA453">
        <f t="shared" si="42"/>
        <v>1.635</v>
      </c>
      <c r="AB453">
        <f t="shared" si="43"/>
        <v>12.98</v>
      </c>
      <c r="AC453">
        <f t="shared" si="44"/>
        <v>-1.095</v>
      </c>
      <c r="AD453">
        <f t="shared" si="45"/>
        <v>-14.99</v>
      </c>
      <c r="AE453">
        <f t="shared" si="49"/>
        <v>5.31</v>
      </c>
      <c r="AF453">
        <f t="shared" si="50"/>
        <v>3.12</v>
      </c>
      <c r="AG453">
        <f t="shared" si="51"/>
        <v>5.31</v>
      </c>
    </row>
    <row r="454" spans="1:33" hidden="1" x14ac:dyDescent="0.2">
      <c r="A454">
        <v>452</v>
      </c>
      <c r="B454">
        <v>452</v>
      </c>
      <c r="C454" s="2">
        <v>98</v>
      </c>
      <c r="D454">
        <v>102598</v>
      </c>
      <c r="E454">
        <v>3.9350000000000001</v>
      </c>
      <c r="F454">
        <v>-13.97</v>
      </c>
      <c r="G454">
        <v>2.7149999999999999</v>
      </c>
      <c r="H454">
        <v>-14.76</v>
      </c>
      <c r="I454">
        <v>0.82499999999999896</v>
      </c>
      <c r="J454">
        <v>12.62</v>
      </c>
      <c r="K454" t="s">
        <v>36</v>
      </c>
      <c r="L454" t="s">
        <v>33</v>
      </c>
      <c r="M454" t="s">
        <v>34</v>
      </c>
      <c r="N454" t="s">
        <v>34</v>
      </c>
      <c r="O454">
        <v>1019</v>
      </c>
      <c r="P454">
        <v>213</v>
      </c>
      <c r="Q454">
        <v>491.625</v>
      </c>
      <c r="R454">
        <v>214.35555555555601</v>
      </c>
      <c r="S454">
        <v>284</v>
      </c>
      <c r="T454">
        <v>691</v>
      </c>
      <c r="U454">
        <v>1231</v>
      </c>
      <c r="V454">
        <v>691</v>
      </c>
      <c r="W454" t="s">
        <v>38</v>
      </c>
      <c r="X454">
        <v>25</v>
      </c>
      <c r="Y454">
        <v>17</v>
      </c>
      <c r="Z454">
        <v>7</v>
      </c>
      <c r="AA454">
        <f t="shared" si="42"/>
        <v>-2.7149999999999999</v>
      </c>
      <c r="AB454">
        <f t="shared" si="43"/>
        <v>14.76</v>
      </c>
      <c r="AC454">
        <f t="shared" si="44"/>
        <v>-0.82499999999999896</v>
      </c>
      <c r="AD454">
        <f t="shared" si="45"/>
        <v>-12.62</v>
      </c>
      <c r="AE454">
        <f t="shared" si="49"/>
        <v>5.0399999999999991</v>
      </c>
      <c r="AF454">
        <f t="shared" si="50"/>
        <v>3.390000000000001</v>
      </c>
      <c r="AG454">
        <f t="shared" si="51"/>
        <v>5.0399999999999991</v>
      </c>
    </row>
    <row r="455" spans="1:33" hidden="1" x14ac:dyDescent="0.2">
      <c r="A455">
        <v>453</v>
      </c>
      <c r="B455">
        <v>453</v>
      </c>
      <c r="C455" s="2">
        <v>98</v>
      </c>
      <c r="D455">
        <v>102642</v>
      </c>
      <c r="E455">
        <v>-2.4449999999999998</v>
      </c>
      <c r="F455">
        <v>11.88</v>
      </c>
      <c r="G455">
        <v>2.4449999999999998</v>
      </c>
      <c r="H455">
        <v>-16.100000000000001</v>
      </c>
      <c r="I455">
        <v>-2.0649999999999999</v>
      </c>
      <c r="J455">
        <v>11.88</v>
      </c>
      <c r="K455" t="s">
        <v>32</v>
      </c>
      <c r="L455" t="s">
        <v>33</v>
      </c>
      <c r="M455" t="s">
        <v>34</v>
      </c>
      <c r="N455" t="s">
        <v>34</v>
      </c>
      <c r="O455">
        <v>1019</v>
      </c>
      <c r="P455">
        <v>214</v>
      </c>
      <c r="Q455">
        <v>494</v>
      </c>
      <c r="R455">
        <v>212</v>
      </c>
      <c r="S455">
        <v>284</v>
      </c>
      <c r="T455">
        <v>690</v>
      </c>
      <c r="U455">
        <v>1231</v>
      </c>
      <c r="V455">
        <v>691</v>
      </c>
      <c r="W455" t="s">
        <v>38</v>
      </c>
      <c r="X455">
        <v>25</v>
      </c>
      <c r="Y455">
        <v>18</v>
      </c>
      <c r="Z455">
        <v>6</v>
      </c>
      <c r="AA455">
        <f t="shared" si="42"/>
        <v>-2.0649999999999999</v>
      </c>
      <c r="AB455">
        <f t="shared" si="43"/>
        <v>11.88</v>
      </c>
      <c r="AC455">
        <f t="shared" si="44"/>
        <v>2.4449999999999998</v>
      </c>
      <c r="AD455">
        <f t="shared" si="45"/>
        <v>-16.100000000000001</v>
      </c>
      <c r="AE455">
        <f t="shared" si="49"/>
        <v>1.77</v>
      </c>
      <c r="AF455">
        <f t="shared" si="50"/>
        <v>6.66</v>
      </c>
      <c r="AG455">
        <f t="shared" si="51"/>
        <v>6.66</v>
      </c>
    </row>
    <row r="456" spans="1:33" hidden="1" x14ac:dyDescent="0.2">
      <c r="A456">
        <v>454</v>
      </c>
      <c r="B456">
        <v>454</v>
      </c>
      <c r="C456" s="2">
        <v>98</v>
      </c>
      <c r="D456">
        <v>102674</v>
      </c>
      <c r="E456">
        <v>-0.59500000000000097</v>
      </c>
      <c r="F456">
        <v>-14.03</v>
      </c>
      <c r="G456">
        <v>0.27499999999999902</v>
      </c>
      <c r="H456">
        <v>-15.12</v>
      </c>
      <c r="I456">
        <v>-1.635</v>
      </c>
      <c r="J456">
        <v>11.58</v>
      </c>
      <c r="K456" t="s">
        <v>36</v>
      </c>
      <c r="L456" t="s">
        <v>33</v>
      </c>
      <c r="M456" t="s">
        <v>34</v>
      </c>
      <c r="N456" t="s">
        <v>34</v>
      </c>
      <c r="O456">
        <v>1019</v>
      </c>
      <c r="P456">
        <v>212</v>
      </c>
      <c r="Q456">
        <v>491.625</v>
      </c>
      <c r="R456">
        <v>214.35555555555601</v>
      </c>
      <c r="S456">
        <v>284</v>
      </c>
      <c r="T456">
        <v>691</v>
      </c>
      <c r="U456">
        <v>1231</v>
      </c>
      <c r="V456">
        <v>691</v>
      </c>
      <c r="W456" t="s">
        <v>38</v>
      </c>
      <c r="X456">
        <v>25</v>
      </c>
      <c r="Y456">
        <v>19</v>
      </c>
      <c r="Z456">
        <v>5</v>
      </c>
      <c r="AA456">
        <f t="shared" si="42"/>
        <v>-0.27499999999999902</v>
      </c>
      <c r="AB456">
        <f t="shared" si="43"/>
        <v>15.12</v>
      </c>
      <c r="AC456">
        <f t="shared" si="44"/>
        <v>1.635</v>
      </c>
      <c r="AD456">
        <f t="shared" si="45"/>
        <v>-11.58</v>
      </c>
      <c r="AE456">
        <f t="shared" si="49"/>
        <v>2.58</v>
      </c>
      <c r="AF456">
        <f t="shared" si="50"/>
        <v>5.85</v>
      </c>
      <c r="AG456">
        <f t="shared" si="51"/>
        <v>5.85</v>
      </c>
    </row>
    <row r="457" spans="1:33" hidden="1" x14ac:dyDescent="0.2">
      <c r="A457">
        <v>455</v>
      </c>
      <c r="B457">
        <v>455</v>
      </c>
      <c r="C457" s="2">
        <v>98</v>
      </c>
      <c r="D457">
        <v>102707</v>
      </c>
      <c r="E457">
        <v>4.0149999999999997</v>
      </c>
      <c r="F457">
        <v>12.94</v>
      </c>
      <c r="G457">
        <v>-0.66500000000000004</v>
      </c>
      <c r="H457">
        <v>-14.7</v>
      </c>
      <c r="I457">
        <v>1.9850000000000001</v>
      </c>
      <c r="J457">
        <v>12.99</v>
      </c>
      <c r="K457" t="s">
        <v>32</v>
      </c>
      <c r="L457" t="s">
        <v>33</v>
      </c>
      <c r="M457" t="s">
        <v>34</v>
      </c>
      <c r="N457" t="s">
        <v>34</v>
      </c>
      <c r="O457">
        <v>1019</v>
      </c>
      <c r="P457">
        <v>212</v>
      </c>
      <c r="Q457">
        <v>486.875</v>
      </c>
      <c r="R457">
        <v>207.28888888888901</v>
      </c>
      <c r="S457">
        <v>284</v>
      </c>
      <c r="T457">
        <v>691</v>
      </c>
      <c r="U457">
        <v>1231</v>
      </c>
      <c r="V457">
        <v>691</v>
      </c>
      <c r="W457" t="s">
        <v>38</v>
      </c>
      <c r="X457">
        <v>25</v>
      </c>
      <c r="Y457">
        <v>20</v>
      </c>
      <c r="Z457">
        <v>4</v>
      </c>
      <c r="AA457">
        <f t="shared" si="42"/>
        <v>1.9850000000000001</v>
      </c>
      <c r="AB457">
        <f t="shared" si="43"/>
        <v>12.99</v>
      </c>
      <c r="AC457">
        <f t="shared" si="44"/>
        <v>-0.66500000000000004</v>
      </c>
      <c r="AD457">
        <f t="shared" si="45"/>
        <v>-14.7</v>
      </c>
      <c r="AE457">
        <f t="shared" si="49"/>
        <v>4.88</v>
      </c>
      <c r="AF457">
        <f t="shared" si="50"/>
        <v>3.55</v>
      </c>
      <c r="AG457">
        <f t="shared" si="51"/>
        <v>4.88</v>
      </c>
    </row>
    <row r="458" spans="1:33" hidden="1" x14ac:dyDescent="0.2">
      <c r="A458">
        <v>456</v>
      </c>
      <c r="B458">
        <v>456</v>
      </c>
      <c r="C458" s="2">
        <v>98</v>
      </c>
      <c r="D458">
        <v>102749</v>
      </c>
      <c r="E458">
        <v>4.8650000000000002</v>
      </c>
      <c r="F458">
        <v>-13.77</v>
      </c>
      <c r="G458">
        <v>2.9350000000000001</v>
      </c>
      <c r="H458">
        <v>-15.42</v>
      </c>
      <c r="I458">
        <v>3.3149999999999999</v>
      </c>
      <c r="J458">
        <v>13.03</v>
      </c>
      <c r="K458" t="s">
        <v>36</v>
      </c>
      <c r="L458" t="s">
        <v>33</v>
      </c>
      <c r="M458" t="s">
        <v>34</v>
      </c>
      <c r="N458" t="s">
        <v>34</v>
      </c>
      <c r="O458">
        <v>1020</v>
      </c>
      <c r="P458">
        <v>214</v>
      </c>
      <c r="Q458">
        <v>489.25</v>
      </c>
      <c r="R458">
        <v>214.35555555555601</v>
      </c>
      <c r="S458">
        <v>285</v>
      </c>
      <c r="T458">
        <v>692.53333333333296</v>
      </c>
      <c r="U458">
        <v>1231</v>
      </c>
      <c r="V458">
        <v>693</v>
      </c>
      <c r="W458" t="s">
        <v>38</v>
      </c>
      <c r="X458">
        <v>25</v>
      </c>
      <c r="Y458">
        <v>21</v>
      </c>
      <c r="Z458">
        <v>3</v>
      </c>
      <c r="AA458">
        <f t="shared" si="42"/>
        <v>-2.9350000000000001</v>
      </c>
      <c r="AB458">
        <f t="shared" si="43"/>
        <v>15.42</v>
      </c>
      <c r="AC458">
        <f t="shared" si="44"/>
        <v>-3.3149999999999999</v>
      </c>
      <c r="AD458">
        <f t="shared" si="45"/>
        <v>-13.03</v>
      </c>
      <c r="AE458">
        <f t="shared" si="49"/>
        <v>7.5299999999999994</v>
      </c>
      <c r="AF458">
        <f t="shared" si="50"/>
        <v>0.89999999999999991</v>
      </c>
      <c r="AG458">
        <f t="shared" si="51"/>
        <v>7.5299999999999994</v>
      </c>
    </row>
    <row r="459" spans="1:33" hidden="1" x14ac:dyDescent="0.2">
      <c r="A459">
        <v>457</v>
      </c>
      <c r="B459">
        <v>457</v>
      </c>
      <c r="C459" s="2">
        <v>98</v>
      </c>
      <c r="D459">
        <v>102802</v>
      </c>
      <c r="E459">
        <v>-3.0550000000000002</v>
      </c>
      <c r="F459">
        <v>9.0399999999999991</v>
      </c>
      <c r="G459">
        <v>2.605</v>
      </c>
      <c r="H459">
        <v>-14.28</v>
      </c>
      <c r="I459">
        <v>-3.085</v>
      </c>
      <c r="J459">
        <v>9.0399999999999991</v>
      </c>
      <c r="K459" t="s">
        <v>32</v>
      </c>
      <c r="L459" t="s">
        <v>33</v>
      </c>
      <c r="M459" t="s">
        <v>34</v>
      </c>
      <c r="N459" t="s">
        <v>34</v>
      </c>
      <c r="O459">
        <v>1020</v>
      </c>
      <c r="P459">
        <v>214</v>
      </c>
      <c r="Q459">
        <v>489.25</v>
      </c>
      <c r="R459">
        <v>209.64444444444399</v>
      </c>
      <c r="S459">
        <v>284</v>
      </c>
      <c r="T459">
        <v>691</v>
      </c>
      <c r="U459">
        <v>1231</v>
      </c>
      <c r="V459">
        <v>691</v>
      </c>
      <c r="W459" t="s">
        <v>38</v>
      </c>
      <c r="X459">
        <v>25</v>
      </c>
      <c r="Y459">
        <v>22</v>
      </c>
      <c r="Z459">
        <v>2</v>
      </c>
      <c r="AA459">
        <f t="shared" si="42"/>
        <v>-3.085</v>
      </c>
      <c r="AB459">
        <f t="shared" si="43"/>
        <v>9.0399999999999991</v>
      </c>
      <c r="AC459">
        <f t="shared" si="44"/>
        <v>2.605</v>
      </c>
      <c r="AD459">
        <f t="shared" si="45"/>
        <v>-14.28</v>
      </c>
      <c r="AE459">
        <f t="shared" si="49"/>
        <v>1.6099999999999999</v>
      </c>
      <c r="AF459">
        <f t="shared" si="50"/>
        <v>6.82</v>
      </c>
      <c r="AG459">
        <f t="shared" si="51"/>
        <v>6.82</v>
      </c>
    </row>
    <row r="460" spans="1:33" hidden="1" x14ac:dyDescent="0.2">
      <c r="A460">
        <v>458</v>
      </c>
      <c r="B460">
        <v>458</v>
      </c>
      <c r="C460" s="2">
        <v>98</v>
      </c>
      <c r="D460">
        <v>102852</v>
      </c>
      <c r="E460">
        <v>-4.8449999999999998</v>
      </c>
      <c r="F460">
        <v>-14.29</v>
      </c>
      <c r="G460">
        <v>-3.8050000000000002</v>
      </c>
      <c r="H460">
        <v>-15.19</v>
      </c>
      <c r="I460">
        <v>-1.655</v>
      </c>
      <c r="J460">
        <v>4.46</v>
      </c>
      <c r="K460" t="s">
        <v>36</v>
      </c>
      <c r="L460" t="s">
        <v>33</v>
      </c>
      <c r="M460" t="s">
        <v>34</v>
      </c>
      <c r="N460" t="s">
        <v>34</v>
      </c>
      <c r="O460">
        <v>1019</v>
      </c>
      <c r="P460">
        <v>212</v>
      </c>
      <c r="Q460">
        <v>489.25</v>
      </c>
      <c r="R460">
        <v>214.35555555555601</v>
      </c>
      <c r="S460">
        <v>285</v>
      </c>
      <c r="T460">
        <v>690.17777777777803</v>
      </c>
      <c r="U460">
        <v>1231</v>
      </c>
      <c r="V460">
        <v>691</v>
      </c>
      <c r="W460" t="s">
        <v>38</v>
      </c>
      <c r="X460">
        <v>25</v>
      </c>
      <c r="Y460">
        <v>23</v>
      </c>
      <c r="Z460">
        <v>1</v>
      </c>
      <c r="AA460">
        <f t="shared" si="42"/>
        <v>3.8050000000000002</v>
      </c>
      <c r="AB460">
        <f t="shared" si="43"/>
        <v>15.19</v>
      </c>
      <c r="AC460">
        <f t="shared" si="44"/>
        <v>1.655</v>
      </c>
      <c r="AD460">
        <f t="shared" si="45"/>
        <v>-4.46</v>
      </c>
      <c r="AE460">
        <f t="shared" si="49"/>
        <v>2.5599999999999996</v>
      </c>
      <c r="AF460">
        <f t="shared" si="50"/>
        <v>5.87</v>
      </c>
      <c r="AG460">
        <f t="shared" si="51"/>
        <v>5.87</v>
      </c>
    </row>
    <row r="461" spans="1:33" hidden="1" x14ac:dyDescent="0.2">
      <c r="A461">
        <v>459</v>
      </c>
      <c r="B461">
        <v>459</v>
      </c>
      <c r="C461" s="2">
        <v>98</v>
      </c>
      <c r="D461">
        <v>102932</v>
      </c>
      <c r="E461">
        <v>8.3650000000000002</v>
      </c>
      <c r="F461">
        <v>2.19</v>
      </c>
      <c r="G461">
        <v>-6.3449999999999998</v>
      </c>
      <c r="H461">
        <v>-15.41</v>
      </c>
      <c r="I461">
        <v>3.3149999999999999</v>
      </c>
      <c r="J461">
        <v>2.19</v>
      </c>
      <c r="K461" t="s">
        <v>32</v>
      </c>
      <c r="L461" t="s">
        <v>33</v>
      </c>
      <c r="M461" t="s">
        <v>34</v>
      </c>
      <c r="N461" t="s">
        <v>34</v>
      </c>
      <c r="O461">
        <v>1018</v>
      </c>
      <c r="P461">
        <v>212</v>
      </c>
      <c r="Q461">
        <v>112</v>
      </c>
      <c r="R461">
        <v>92</v>
      </c>
      <c r="S461">
        <v>284</v>
      </c>
      <c r="T461">
        <v>691</v>
      </c>
      <c r="U461">
        <v>1231</v>
      </c>
      <c r="V461">
        <v>691</v>
      </c>
      <c r="W461" t="s">
        <v>38</v>
      </c>
      <c r="X461">
        <v>25</v>
      </c>
      <c r="Y461">
        <v>24</v>
      </c>
      <c r="Z461">
        <v>0</v>
      </c>
      <c r="AA461">
        <f t="shared" si="42"/>
        <v>3.3149999999999999</v>
      </c>
      <c r="AB461">
        <f t="shared" si="43"/>
        <v>2.19</v>
      </c>
      <c r="AC461">
        <f t="shared" si="44"/>
        <v>-6.3449999999999998</v>
      </c>
      <c r="AD461">
        <f t="shared" si="45"/>
        <v>-15.41</v>
      </c>
      <c r="AE461">
        <f t="shared" si="49"/>
        <v>10.559999999999999</v>
      </c>
      <c r="AF461">
        <f t="shared" si="50"/>
        <v>2.13</v>
      </c>
      <c r="AG461">
        <f t="shared" si="51"/>
        <v>10.559999999999999</v>
      </c>
    </row>
    <row r="462" spans="1:33" hidden="1" x14ac:dyDescent="0.2">
      <c r="A462">
        <v>464</v>
      </c>
      <c r="B462">
        <v>464</v>
      </c>
      <c r="C462">
        <v>99</v>
      </c>
      <c r="D462">
        <v>103975</v>
      </c>
      <c r="E462">
        <v>1.395</v>
      </c>
      <c r="F462">
        <v>11.64</v>
      </c>
      <c r="G462">
        <v>-3.7149999999999999</v>
      </c>
      <c r="H462">
        <v>-14.47</v>
      </c>
      <c r="I462">
        <v>1.105</v>
      </c>
      <c r="J462">
        <v>11.16</v>
      </c>
      <c r="K462" t="s">
        <v>32</v>
      </c>
      <c r="L462" t="s">
        <v>33</v>
      </c>
      <c r="M462" t="s">
        <v>34</v>
      </c>
      <c r="N462" t="s">
        <v>34</v>
      </c>
      <c r="O462">
        <v>1024</v>
      </c>
      <c r="P462">
        <v>216</v>
      </c>
      <c r="Q462">
        <v>494</v>
      </c>
      <c r="R462">
        <v>221.42222222222199</v>
      </c>
      <c r="S462">
        <v>285</v>
      </c>
      <c r="T462">
        <v>697.24444444444396</v>
      </c>
      <c r="U462">
        <v>1234</v>
      </c>
      <c r="V462">
        <v>694</v>
      </c>
      <c r="W462" t="s">
        <v>39</v>
      </c>
      <c r="X462">
        <v>2</v>
      </c>
      <c r="Y462">
        <v>0</v>
      </c>
      <c r="Z462">
        <v>1</v>
      </c>
      <c r="AA462">
        <f t="shared" ref="AA462:AA510" si="52">IF($F462&gt;0,I462,-G462)</f>
        <v>1.105</v>
      </c>
      <c r="AB462">
        <f t="shared" ref="AB462:AB510" si="53">IF($F462&gt;0,J462,-H462)</f>
        <v>11.16</v>
      </c>
      <c r="AC462">
        <f t="shared" ref="AC462:AC510" si="54">IF($F462&gt;0,G462,-I462)</f>
        <v>-3.7149999999999999</v>
      </c>
      <c r="AD462">
        <f t="shared" ref="AD462:AD510" si="55">IF($F462&gt;0,H462,-J462)</f>
        <v>-14.47</v>
      </c>
      <c r="AE462">
        <f t="shared" ref="AE462:AE510" si="56">IF(AC462=0,"",4.215-AC462)</f>
        <v>7.93</v>
      </c>
      <c r="AF462">
        <f t="shared" ref="AF462:AF510" si="57">IF(AC462=0,"",ABS(-4.215-AC462))</f>
        <v>0.5</v>
      </c>
      <c r="AG462">
        <f t="shared" ref="AG462:AG510" si="58">MAX(AE462:AF462)</f>
        <v>7.93</v>
      </c>
    </row>
    <row r="463" spans="1:33" hidden="1" x14ac:dyDescent="0.2">
      <c r="A463">
        <v>465</v>
      </c>
      <c r="B463">
        <v>465</v>
      </c>
      <c r="C463">
        <v>99</v>
      </c>
      <c r="D463">
        <v>103998</v>
      </c>
      <c r="E463">
        <v>-1.4650000000000001</v>
      </c>
      <c r="F463">
        <v>-12.86</v>
      </c>
      <c r="G463">
        <v>-2.4049999999999998</v>
      </c>
      <c r="H463">
        <v>-13.57</v>
      </c>
      <c r="I463">
        <v>0.64500000000000002</v>
      </c>
      <c r="J463">
        <v>11.23</v>
      </c>
      <c r="K463" t="s">
        <v>36</v>
      </c>
      <c r="L463" t="s">
        <v>33</v>
      </c>
      <c r="M463" t="s">
        <v>34</v>
      </c>
      <c r="N463" t="s">
        <v>34</v>
      </c>
      <c r="O463">
        <v>1024</v>
      </c>
      <c r="P463">
        <v>216</v>
      </c>
      <c r="Q463">
        <v>498.75</v>
      </c>
      <c r="R463">
        <v>219.066666666667</v>
      </c>
      <c r="S463">
        <v>287.375</v>
      </c>
      <c r="T463">
        <v>694.88888888888903</v>
      </c>
      <c r="U463">
        <v>1234</v>
      </c>
      <c r="V463">
        <v>695</v>
      </c>
      <c r="W463" t="s">
        <v>39</v>
      </c>
      <c r="X463">
        <v>2</v>
      </c>
      <c r="Y463">
        <v>1</v>
      </c>
      <c r="Z463">
        <v>0</v>
      </c>
      <c r="AA463">
        <f t="shared" si="52"/>
        <v>2.4049999999999998</v>
      </c>
      <c r="AB463">
        <f t="shared" si="53"/>
        <v>13.57</v>
      </c>
      <c r="AC463">
        <f t="shared" si="54"/>
        <v>-0.64500000000000002</v>
      </c>
      <c r="AD463">
        <f t="shared" si="55"/>
        <v>-11.23</v>
      </c>
      <c r="AE463">
        <f t="shared" si="56"/>
        <v>4.8599999999999994</v>
      </c>
      <c r="AF463">
        <f t="shared" si="57"/>
        <v>3.57</v>
      </c>
      <c r="AG463">
        <f t="shared" si="58"/>
        <v>4.8599999999999994</v>
      </c>
    </row>
    <row r="464" spans="1:33" hidden="1" x14ac:dyDescent="0.2">
      <c r="A464">
        <v>466</v>
      </c>
      <c r="B464">
        <v>466</v>
      </c>
      <c r="C464">
        <v>100</v>
      </c>
      <c r="D464">
        <v>104724</v>
      </c>
      <c r="E464">
        <v>-8.5000000000000006E-2</v>
      </c>
      <c r="F464">
        <v>11.14</v>
      </c>
      <c r="G464">
        <v>3.7349999999999999</v>
      </c>
      <c r="H464">
        <v>-14.39</v>
      </c>
      <c r="I464">
        <v>-1.0449999999999999</v>
      </c>
      <c r="J464">
        <v>11.12</v>
      </c>
      <c r="K464" t="s">
        <v>32</v>
      </c>
      <c r="L464" t="s">
        <v>33</v>
      </c>
      <c r="M464" t="s">
        <v>34</v>
      </c>
      <c r="N464" t="s">
        <v>34</v>
      </c>
      <c r="O464">
        <v>1024</v>
      </c>
      <c r="P464">
        <v>216</v>
      </c>
      <c r="Q464">
        <v>496.375</v>
      </c>
      <c r="R464">
        <v>214.35555555555601</v>
      </c>
      <c r="S464">
        <v>286</v>
      </c>
      <c r="T464">
        <v>693</v>
      </c>
      <c r="U464">
        <v>1234</v>
      </c>
      <c r="V464">
        <v>693</v>
      </c>
      <c r="W464" t="s">
        <v>40</v>
      </c>
      <c r="X464">
        <v>1</v>
      </c>
      <c r="Y464">
        <v>0</v>
      </c>
      <c r="Z464">
        <v>0</v>
      </c>
      <c r="AA464">
        <f t="shared" si="52"/>
        <v>-1.0449999999999999</v>
      </c>
      <c r="AB464">
        <f t="shared" si="53"/>
        <v>11.12</v>
      </c>
      <c r="AC464">
        <f t="shared" si="54"/>
        <v>3.7349999999999999</v>
      </c>
      <c r="AD464">
        <f t="shared" si="55"/>
        <v>-14.39</v>
      </c>
      <c r="AE464">
        <f t="shared" si="56"/>
        <v>0.48</v>
      </c>
      <c r="AF464">
        <f t="shared" si="57"/>
        <v>7.9499999999999993</v>
      </c>
      <c r="AG464">
        <f t="shared" si="58"/>
        <v>7.9499999999999993</v>
      </c>
    </row>
    <row r="465" spans="1:33" hidden="1" x14ac:dyDescent="0.2">
      <c r="A465">
        <v>467</v>
      </c>
      <c r="B465">
        <v>467</v>
      </c>
      <c r="C465">
        <v>101</v>
      </c>
      <c r="D465">
        <v>105154</v>
      </c>
      <c r="E465">
        <v>-0.56499999999999995</v>
      </c>
      <c r="F465">
        <v>11.9</v>
      </c>
      <c r="G465">
        <v>3.9049999999999998</v>
      </c>
      <c r="H465">
        <v>-14.35</v>
      </c>
      <c r="I465">
        <v>-1.3149999999999999</v>
      </c>
      <c r="J465">
        <v>11.9</v>
      </c>
      <c r="K465" t="s">
        <v>32</v>
      </c>
      <c r="L465" t="s">
        <v>33</v>
      </c>
      <c r="M465" t="s">
        <v>34</v>
      </c>
      <c r="N465" t="s">
        <v>34</v>
      </c>
      <c r="O465">
        <v>1022</v>
      </c>
      <c r="P465">
        <v>212</v>
      </c>
      <c r="Q465">
        <v>491.625</v>
      </c>
      <c r="R465">
        <v>214.35555555555601</v>
      </c>
      <c r="S465">
        <v>285</v>
      </c>
      <c r="T465">
        <v>692</v>
      </c>
      <c r="U465">
        <v>1234</v>
      </c>
      <c r="V465">
        <v>693</v>
      </c>
      <c r="W465" t="s">
        <v>35</v>
      </c>
      <c r="X465">
        <v>3</v>
      </c>
      <c r="Y465">
        <v>0</v>
      </c>
      <c r="Z465">
        <v>2</v>
      </c>
      <c r="AA465">
        <f t="shared" si="52"/>
        <v>-1.3149999999999999</v>
      </c>
      <c r="AB465">
        <f t="shared" si="53"/>
        <v>11.9</v>
      </c>
      <c r="AC465">
        <f t="shared" si="54"/>
        <v>3.9049999999999998</v>
      </c>
      <c r="AD465">
        <f t="shared" si="55"/>
        <v>-14.35</v>
      </c>
      <c r="AE465">
        <f t="shared" si="56"/>
        <v>0.31000000000000005</v>
      </c>
      <c r="AF465">
        <f t="shared" si="57"/>
        <v>8.1199999999999992</v>
      </c>
      <c r="AG465">
        <f t="shared" si="58"/>
        <v>8.1199999999999992</v>
      </c>
    </row>
    <row r="466" spans="1:33" hidden="1" x14ac:dyDescent="0.2">
      <c r="A466">
        <v>468</v>
      </c>
      <c r="B466">
        <v>468</v>
      </c>
      <c r="C466">
        <v>101</v>
      </c>
      <c r="D466">
        <v>105219</v>
      </c>
      <c r="E466">
        <v>6.625</v>
      </c>
      <c r="F466">
        <v>-11.97</v>
      </c>
      <c r="G466">
        <v>5.3949999999999996</v>
      </c>
      <c r="H466">
        <v>-12.81</v>
      </c>
      <c r="I466">
        <v>-0.995</v>
      </c>
      <c r="J466">
        <v>12</v>
      </c>
      <c r="K466" t="s">
        <v>36</v>
      </c>
      <c r="L466" t="s">
        <v>33</v>
      </c>
      <c r="M466" t="s">
        <v>34</v>
      </c>
      <c r="N466" t="s">
        <v>34</v>
      </c>
      <c r="O466">
        <v>1016</v>
      </c>
      <c r="P466">
        <v>206</v>
      </c>
      <c r="Q466">
        <v>494</v>
      </c>
      <c r="R466">
        <v>216.71111111111099</v>
      </c>
      <c r="S466">
        <v>285</v>
      </c>
      <c r="T466">
        <v>693</v>
      </c>
      <c r="U466">
        <v>1234</v>
      </c>
      <c r="V466">
        <v>693</v>
      </c>
      <c r="W466" t="s">
        <v>35</v>
      </c>
      <c r="X466">
        <v>3</v>
      </c>
      <c r="Y466">
        <v>1</v>
      </c>
      <c r="Z466">
        <v>1</v>
      </c>
      <c r="AA466">
        <f t="shared" si="52"/>
        <v>-5.3949999999999996</v>
      </c>
      <c r="AB466">
        <f t="shared" si="53"/>
        <v>12.81</v>
      </c>
      <c r="AC466">
        <f t="shared" si="54"/>
        <v>0.995</v>
      </c>
      <c r="AD466">
        <f t="shared" si="55"/>
        <v>-12</v>
      </c>
      <c r="AE466">
        <f t="shared" si="56"/>
        <v>3.2199999999999998</v>
      </c>
      <c r="AF466">
        <f t="shared" si="57"/>
        <v>5.21</v>
      </c>
      <c r="AG466">
        <f t="shared" si="58"/>
        <v>5.21</v>
      </c>
    </row>
    <row r="467" spans="1:33" hidden="1" x14ac:dyDescent="0.2">
      <c r="A467">
        <v>469</v>
      </c>
      <c r="B467">
        <v>469</v>
      </c>
      <c r="C467">
        <v>101</v>
      </c>
      <c r="D467">
        <v>105266</v>
      </c>
      <c r="E467">
        <v>-5.1050000000000004</v>
      </c>
      <c r="F467">
        <v>12.11</v>
      </c>
      <c r="G467">
        <v>3.6549999999999998</v>
      </c>
      <c r="H467">
        <v>-15.11</v>
      </c>
      <c r="I467">
        <v>-4.9649999999999999</v>
      </c>
      <c r="J467">
        <v>12.11</v>
      </c>
      <c r="K467" t="s">
        <v>32</v>
      </c>
      <c r="L467" t="s">
        <v>33</v>
      </c>
      <c r="M467" t="s">
        <v>34</v>
      </c>
      <c r="N467" t="s">
        <v>34</v>
      </c>
      <c r="O467">
        <v>1024</v>
      </c>
      <c r="P467">
        <v>216</v>
      </c>
      <c r="Q467">
        <v>494</v>
      </c>
      <c r="R467">
        <v>216.71111111111099</v>
      </c>
      <c r="S467">
        <v>290</v>
      </c>
      <c r="T467">
        <v>696</v>
      </c>
      <c r="U467">
        <v>1234</v>
      </c>
      <c r="V467">
        <v>693</v>
      </c>
      <c r="W467" t="s">
        <v>35</v>
      </c>
      <c r="X467">
        <v>3</v>
      </c>
      <c r="Y467">
        <v>2</v>
      </c>
      <c r="Z467">
        <v>0</v>
      </c>
      <c r="AA467">
        <f t="shared" si="52"/>
        <v>-4.9649999999999999</v>
      </c>
      <c r="AB467">
        <f t="shared" si="53"/>
        <v>12.11</v>
      </c>
      <c r="AC467">
        <f t="shared" si="54"/>
        <v>3.6549999999999998</v>
      </c>
      <c r="AD467">
        <f t="shared" si="55"/>
        <v>-15.11</v>
      </c>
      <c r="AE467">
        <f t="shared" si="56"/>
        <v>0.56000000000000005</v>
      </c>
      <c r="AF467">
        <f t="shared" si="57"/>
        <v>7.8699999999999992</v>
      </c>
      <c r="AG467">
        <f t="shared" si="58"/>
        <v>7.8699999999999992</v>
      </c>
    </row>
    <row r="468" spans="1:33" hidden="1" x14ac:dyDescent="0.2">
      <c r="A468">
        <v>470</v>
      </c>
      <c r="B468">
        <v>470</v>
      </c>
      <c r="C468">
        <v>102</v>
      </c>
      <c r="D468">
        <v>105934</v>
      </c>
      <c r="E468">
        <v>1.325</v>
      </c>
      <c r="F468">
        <v>11.49</v>
      </c>
      <c r="G468">
        <v>-3.6349999999999998</v>
      </c>
      <c r="H468">
        <v>-13.56</v>
      </c>
      <c r="I468">
        <v>1.155</v>
      </c>
      <c r="J468">
        <v>11.62</v>
      </c>
      <c r="K468" t="s">
        <v>32</v>
      </c>
      <c r="L468" t="s">
        <v>33</v>
      </c>
      <c r="M468" t="s">
        <v>34</v>
      </c>
      <c r="N468" t="s">
        <v>34</v>
      </c>
      <c r="O468">
        <v>1023</v>
      </c>
      <c r="P468">
        <v>214</v>
      </c>
      <c r="Q468">
        <v>489.25</v>
      </c>
      <c r="R468">
        <v>214.35555555555601</v>
      </c>
      <c r="S468">
        <v>285</v>
      </c>
      <c r="T468">
        <v>692</v>
      </c>
      <c r="U468">
        <v>1234</v>
      </c>
      <c r="V468">
        <v>693</v>
      </c>
      <c r="W468" t="s">
        <v>39</v>
      </c>
      <c r="X468">
        <v>2</v>
      </c>
      <c r="Y468">
        <v>0</v>
      </c>
      <c r="Z468">
        <v>1</v>
      </c>
      <c r="AA468">
        <f t="shared" si="52"/>
        <v>1.155</v>
      </c>
      <c r="AB468">
        <f t="shared" si="53"/>
        <v>11.62</v>
      </c>
      <c r="AC468">
        <f t="shared" si="54"/>
        <v>-3.6349999999999998</v>
      </c>
      <c r="AD468">
        <f t="shared" si="55"/>
        <v>-13.56</v>
      </c>
      <c r="AE468">
        <f t="shared" si="56"/>
        <v>7.85</v>
      </c>
      <c r="AF468">
        <f t="shared" si="57"/>
        <v>0.58000000000000007</v>
      </c>
      <c r="AG468">
        <f t="shared" si="58"/>
        <v>7.85</v>
      </c>
    </row>
    <row r="469" spans="1:33" hidden="1" x14ac:dyDescent="0.2">
      <c r="A469">
        <v>471</v>
      </c>
      <c r="B469">
        <v>471</v>
      </c>
      <c r="C469">
        <v>102</v>
      </c>
      <c r="D469">
        <v>105960</v>
      </c>
      <c r="E469">
        <v>-6.5949999999999998</v>
      </c>
      <c r="F469">
        <v>-12.81</v>
      </c>
      <c r="G469">
        <v>-4.8449999999999998</v>
      </c>
      <c r="H469">
        <v>-12.52</v>
      </c>
      <c r="I469">
        <v>0.995</v>
      </c>
      <c r="J469">
        <v>11.75</v>
      </c>
      <c r="K469" t="s">
        <v>36</v>
      </c>
      <c r="L469" t="s">
        <v>33</v>
      </c>
      <c r="M469" t="s">
        <v>34</v>
      </c>
      <c r="N469" t="s">
        <v>34</v>
      </c>
      <c r="O469">
        <v>1023</v>
      </c>
      <c r="P469">
        <v>214</v>
      </c>
      <c r="Q469">
        <v>494</v>
      </c>
      <c r="R469">
        <v>216.71111111111099</v>
      </c>
      <c r="S469">
        <v>287.375</v>
      </c>
      <c r="T469">
        <v>690.17777777777803</v>
      </c>
      <c r="U469">
        <v>1234</v>
      </c>
      <c r="V469">
        <v>693</v>
      </c>
      <c r="W469" t="s">
        <v>39</v>
      </c>
      <c r="X469">
        <v>2</v>
      </c>
      <c r="Y469">
        <v>1</v>
      </c>
      <c r="Z469">
        <v>0</v>
      </c>
      <c r="AA469">
        <f t="shared" si="52"/>
        <v>4.8449999999999998</v>
      </c>
      <c r="AB469">
        <f t="shared" si="53"/>
        <v>12.52</v>
      </c>
      <c r="AC469">
        <f t="shared" si="54"/>
        <v>-0.995</v>
      </c>
      <c r="AD469">
        <f t="shared" si="55"/>
        <v>-11.75</v>
      </c>
      <c r="AE469">
        <f t="shared" si="56"/>
        <v>5.21</v>
      </c>
      <c r="AF469">
        <f t="shared" si="57"/>
        <v>3.2199999999999998</v>
      </c>
      <c r="AG469">
        <f t="shared" si="58"/>
        <v>5.21</v>
      </c>
    </row>
    <row r="470" spans="1:33" hidden="1" x14ac:dyDescent="0.2">
      <c r="A470">
        <v>472</v>
      </c>
      <c r="B470">
        <v>472</v>
      </c>
      <c r="C470">
        <v>103</v>
      </c>
      <c r="D470">
        <v>109896</v>
      </c>
      <c r="E470">
        <v>1.8049999999999999</v>
      </c>
      <c r="F470">
        <v>-47.07</v>
      </c>
      <c r="G470">
        <v>-3.6349999999999998</v>
      </c>
      <c r="H470">
        <v>-14.8</v>
      </c>
      <c r="I470">
        <v>-27.335000000000001</v>
      </c>
      <c r="J470">
        <v>-47.07</v>
      </c>
      <c r="K470" t="s">
        <v>32</v>
      </c>
      <c r="L470" t="s">
        <v>33</v>
      </c>
      <c r="M470" t="s">
        <v>34</v>
      </c>
      <c r="N470" t="s">
        <v>34</v>
      </c>
      <c r="O470">
        <v>1024</v>
      </c>
      <c r="P470">
        <v>221</v>
      </c>
      <c r="Q470">
        <v>504</v>
      </c>
      <c r="R470">
        <v>225</v>
      </c>
      <c r="S470">
        <v>289</v>
      </c>
      <c r="T470">
        <v>700</v>
      </c>
      <c r="U470">
        <v>1237</v>
      </c>
      <c r="V470">
        <v>702</v>
      </c>
      <c r="W470" t="s">
        <v>40</v>
      </c>
      <c r="X470">
        <v>3</v>
      </c>
      <c r="Y470">
        <v>0</v>
      </c>
      <c r="Z470">
        <v>2</v>
      </c>
      <c r="AA470">
        <f t="shared" si="52"/>
        <v>3.6349999999999998</v>
      </c>
      <c r="AB470">
        <f t="shared" si="53"/>
        <v>14.8</v>
      </c>
      <c r="AC470">
        <f t="shared" si="54"/>
        <v>27.335000000000001</v>
      </c>
      <c r="AD470">
        <f t="shared" si="55"/>
        <v>47.07</v>
      </c>
      <c r="AE470">
        <f t="shared" si="56"/>
        <v>-23.12</v>
      </c>
      <c r="AF470">
        <f t="shared" si="57"/>
        <v>31.55</v>
      </c>
      <c r="AG470">
        <f t="shared" si="58"/>
        <v>31.55</v>
      </c>
    </row>
    <row r="471" spans="1:33" hidden="1" x14ac:dyDescent="0.2">
      <c r="A471">
        <v>473</v>
      </c>
      <c r="B471">
        <v>473</v>
      </c>
      <c r="C471">
        <v>103</v>
      </c>
      <c r="D471">
        <v>109940</v>
      </c>
      <c r="E471">
        <v>-2.585</v>
      </c>
      <c r="F471">
        <v>-12.89</v>
      </c>
      <c r="G471">
        <v>-3.4550000000000001</v>
      </c>
      <c r="H471">
        <v>-12.89</v>
      </c>
      <c r="I471">
        <v>1.105</v>
      </c>
      <c r="J471">
        <v>10.91</v>
      </c>
      <c r="K471" t="s">
        <v>36</v>
      </c>
      <c r="L471" t="s">
        <v>33</v>
      </c>
      <c r="M471" t="s">
        <v>34</v>
      </c>
      <c r="N471" t="s">
        <v>34</v>
      </c>
      <c r="O471">
        <v>1025</v>
      </c>
      <c r="P471">
        <v>222</v>
      </c>
      <c r="Q471">
        <v>504</v>
      </c>
      <c r="R471">
        <v>223</v>
      </c>
      <c r="S471">
        <v>289</v>
      </c>
      <c r="T471">
        <v>700</v>
      </c>
      <c r="U471">
        <v>1237</v>
      </c>
      <c r="V471">
        <v>703</v>
      </c>
      <c r="W471" t="s">
        <v>40</v>
      </c>
      <c r="X471">
        <v>3</v>
      </c>
      <c r="Y471">
        <v>1</v>
      </c>
      <c r="Z471">
        <v>1</v>
      </c>
      <c r="AA471">
        <f t="shared" si="52"/>
        <v>3.4550000000000001</v>
      </c>
      <c r="AB471">
        <f t="shared" si="53"/>
        <v>12.89</v>
      </c>
      <c r="AC471">
        <f t="shared" si="54"/>
        <v>-1.105</v>
      </c>
      <c r="AD471">
        <f t="shared" si="55"/>
        <v>-10.91</v>
      </c>
      <c r="AE471">
        <f t="shared" si="56"/>
        <v>5.32</v>
      </c>
      <c r="AF471">
        <f t="shared" si="57"/>
        <v>3.11</v>
      </c>
      <c r="AG471">
        <f t="shared" si="58"/>
        <v>5.32</v>
      </c>
    </row>
    <row r="472" spans="1:33" hidden="1" x14ac:dyDescent="0.2">
      <c r="A472">
        <v>474</v>
      </c>
      <c r="B472">
        <v>474</v>
      </c>
      <c r="C472">
        <v>103</v>
      </c>
      <c r="D472">
        <v>110020</v>
      </c>
      <c r="E472">
        <v>1.325</v>
      </c>
      <c r="F472">
        <v>11.87</v>
      </c>
      <c r="G472">
        <v>-3.7549999999999999</v>
      </c>
      <c r="H472">
        <v>-13.91</v>
      </c>
      <c r="I472">
        <v>0.70499999999999996</v>
      </c>
      <c r="J472">
        <v>11.87</v>
      </c>
      <c r="K472" t="s">
        <v>32</v>
      </c>
      <c r="L472" t="s">
        <v>33</v>
      </c>
      <c r="M472" t="s">
        <v>34</v>
      </c>
      <c r="N472" t="s">
        <v>34</v>
      </c>
      <c r="O472">
        <v>1026</v>
      </c>
      <c r="P472">
        <v>221</v>
      </c>
      <c r="Q472">
        <v>512</v>
      </c>
      <c r="R472">
        <v>219</v>
      </c>
      <c r="S472">
        <v>289</v>
      </c>
      <c r="T472">
        <v>700</v>
      </c>
      <c r="U472">
        <v>1237</v>
      </c>
      <c r="V472">
        <v>703</v>
      </c>
      <c r="W472" t="s">
        <v>40</v>
      </c>
      <c r="X472">
        <v>3</v>
      </c>
      <c r="Y472">
        <v>2</v>
      </c>
      <c r="Z472">
        <v>0</v>
      </c>
      <c r="AA472">
        <f t="shared" si="52"/>
        <v>0.70499999999999996</v>
      </c>
      <c r="AB472">
        <f t="shared" si="53"/>
        <v>11.87</v>
      </c>
      <c r="AC472">
        <f t="shared" si="54"/>
        <v>-3.7549999999999999</v>
      </c>
      <c r="AD472">
        <f t="shared" si="55"/>
        <v>-13.91</v>
      </c>
      <c r="AE472">
        <f t="shared" si="56"/>
        <v>7.97</v>
      </c>
      <c r="AF472">
        <f t="shared" si="57"/>
        <v>0.45999999999999996</v>
      </c>
      <c r="AG472">
        <f t="shared" si="58"/>
        <v>7.97</v>
      </c>
    </row>
    <row r="473" spans="1:33" hidden="1" x14ac:dyDescent="0.2">
      <c r="A473">
        <v>475</v>
      </c>
      <c r="B473">
        <v>475</v>
      </c>
      <c r="C473" s="1">
        <v>104</v>
      </c>
      <c r="D473">
        <v>110183</v>
      </c>
      <c r="E473">
        <v>1.345</v>
      </c>
      <c r="F473">
        <v>10.84</v>
      </c>
      <c r="G473">
        <v>-4.0949999999999998</v>
      </c>
      <c r="H473">
        <v>-15.92</v>
      </c>
      <c r="I473">
        <v>1.405</v>
      </c>
      <c r="J473">
        <v>11.43</v>
      </c>
      <c r="K473" t="s">
        <v>32</v>
      </c>
      <c r="L473" t="s">
        <v>33</v>
      </c>
      <c r="M473" t="s">
        <v>34</v>
      </c>
      <c r="N473" t="s">
        <v>34</v>
      </c>
      <c r="O473">
        <v>1025</v>
      </c>
      <c r="P473">
        <v>221</v>
      </c>
      <c r="Q473">
        <v>491.625</v>
      </c>
      <c r="R473">
        <v>223.777777777778</v>
      </c>
      <c r="S473">
        <v>289</v>
      </c>
      <c r="T473">
        <v>700</v>
      </c>
      <c r="U473">
        <v>1236</v>
      </c>
      <c r="V473">
        <v>702</v>
      </c>
      <c r="W473" t="s">
        <v>37</v>
      </c>
      <c r="X473">
        <v>12</v>
      </c>
      <c r="Y473">
        <v>0</v>
      </c>
      <c r="Z473">
        <v>11</v>
      </c>
      <c r="AA473">
        <f t="shared" si="52"/>
        <v>1.405</v>
      </c>
      <c r="AB473">
        <f t="shared" si="53"/>
        <v>11.43</v>
      </c>
      <c r="AC473">
        <f t="shared" si="54"/>
        <v>-4.0949999999999998</v>
      </c>
      <c r="AD473">
        <f t="shared" si="55"/>
        <v>-15.92</v>
      </c>
      <c r="AE473">
        <f t="shared" si="56"/>
        <v>8.3099999999999987</v>
      </c>
      <c r="AF473">
        <f t="shared" si="57"/>
        <v>0.12000000000000011</v>
      </c>
      <c r="AG473">
        <f t="shared" si="58"/>
        <v>8.3099999999999987</v>
      </c>
    </row>
    <row r="474" spans="1:33" hidden="1" x14ac:dyDescent="0.2">
      <c r="A474">
        <v>476</v>
      </c>
      <c r="B474">
        <v>476</v>
      </c>
      <c r="C474" s="1">
        <v>104</v>
      </c>
      <c r="D474">
        <v>110214</v>
      </c>
      <c r="E474">
        <v>-7.5750000000000002</v>
      </c>
      <c r="F474">
        <v>-15.26</v>
      </c>
      <c r="G474">
        <v>-5.3650000000000002</v>
      </c>
      <c r="H474">
        <v>-15.26</v>
      </c>
      <c r="I474">
        <v>0.995</v>
      </c>
      <c r="J474">
        <v>11.21</v>
      </c>
      <c r="K474" t="s">
        <v>36</v>
      </c>
      <c r="L474" t="s">
        <v>33</v>
      </c>
      <c r="M474" t="s">
        <v>34</v>
      </c>
      <c r="N474" t="s">
        <v>34</v>
      </c>
      <c r="O474">
        <v>1025</v>
      </c>
      <c r="P474">
        <v>221</v>
      </c>
      <c r="Q474">
        <v>504</v>
      </c>
      <c r="R474">
        <v>223</v>
      </c>
      <c r="S474">
        <v>289</v>
      </c>
      <c r="T474">
        <v>698</v>
      </c>
      <c r="U474">
        <v>1235</v>
      </c>
      <c r="V474">
        <v>700</v>
      </c>
      <c r="W474" t="s">
        <v>37</v>
      </c>
      <c r="X474">
        <v>12</v>
      </c>
      <c r="Y474">
        <v>1</v>
      </c>
      <c r="Z474">
        <v>10</v>
      </c>
      <c r="AA474">
        <f t="shared" si="52"/>
        <v>5.3650000000000002</v>
      </c>
      <c r="AB474">
        <f t="shared" si="53"/>
        <v>15.26</v>
      </c>
      <c r="AC474">
        <f t="shared" si="54"/>
        <v>-0.995</v>
      </c>
      <c r="AD474">
        <f t="shared" si="55"/>
        <v>-11.21</v>
      </c>
      <c r="AE474">
        <f t="shared" si="56"/>
        <v>5.21</v>
      </c>
      <c r="AF474">
        <f t="shared" si="57"/>
        <v>3.2199999999999998</v>
      </c>
      <c r="AG474">
        <f t="shared" si="58"/>
        <v>5.21</v>
      </c>
    </row>
    <row r="475" spans="1:33" hidden="1" x14ac:dyDescent="0.2">
      <c r="A475">
        <v>477</v>
      </c>
      <c r="B475">
        <v>477</v>
      </c>
      <c r="C475" s="1">
        <v>104</v>
      </c>
      <c r="D475">
        <v>110249</v>
      </c>
      <c r="E475">
        <v>-1.5049999999999999</v>
      </c>
      <c r="F475">
        <v>12.67</v>
      </c>
      <c r="G475">
        <v>-3.5449999999999999</v>
      </c>
      <c r="H475">
        <v>-14.92</v>
      </c>
      <c r="I475">
        <v>-0.52500000000000002</v>
      </c>
      <c r="J475">
        <v>12.67</v>
      </c>
      <c r="K475" t="s">
        <v>32</v>
      </c>
      <c r="L475" t="s">
        <v>33</v>
      </c>
      <c r="M475" t="s">
        <v>34</v>
      </c>
      <c r="N475" t="s">
        <v>34</v>
      </c>
      <c r="O475">
        <v>1026</v>
      </c>
      <c r="P475">
        <v>221</v>
      </c>
      <c r="Q475">
        <v>504</v>
      </c>
      <c r="R475">
        <v>223</v>
      </c>
      <c r="S475">
        <v>289</v>
      </c>
      <c r="T475">
        <v>698</v>
      </c>
      <c r="U475">
        <v>1235</v>
      </c>
      <c r="V475">
        <v>700</v>
      </c>
      <c r="W475" t="s">
        <v>37</v>
      </c>
      <c r="X475">
        <v>12</v>
      </c>
      <c r="Y475">
        <v>2</v>
      </c>
      <c r="Z475">
        <v>9</v>
      </c>
      <c r="AA475">
        <f t="shared" si="52"/>
        <v>-0.52500000000000002</v>
      </c>
      <c r="AB475">
        <f t="shared" si="53"/>
        <v>12.67</v>
      </c>
      <c r="AC475">
        <f t="shared" si="54"/>
        <v>-3.5449999999999999</v>
      </c>
      <c r="AD475">
        <f t="shared" si="55"/>
        <v>-14.92</v>
      </c>
      <c r="AE475">
        <f t="shared" si="56"/>
        <v>7.76</v>
      </c>
      <c r="AF475">
        <f t="shared" si="57"/>
        <v>0.66999999999999993</v>
      </c>
      <c r="AG475">
        <f t="shared" si="58"/>
        <v>7.76</v>
      </c>
    </row>
    <row r="476" spans="1:33" hidden="1" x14ac:dyDescent="0.2">
      <c r="A476">
        <v>478</v>
      </c>
      <c r="B476">
        <v>478</v>
      </c>
      <c r="C476" s="1">
        <v>104</v>
      </c>
      <c r="D476">
        <v>110291</v>
      </c>
      <c r="E476">
        <v>3.7549999999999999</v>
      </c>
      <c r="F476">
        <v>-14.12</v>
      </c>
      <c r="G476">
        <v>2.4750000000000001</v>
      </c>
      <c r="H476">
        <v>-14.12</v>
      </c>
      <c r="I476">
        <v>-1.5149999999999999</v>
      </c>
      <c r="J476">
        <v>13.6</v>
      </c>
      <c r="K476" t="s">
        <v>36</v>
      </c>
      <c r="L476" t="s">
        <v>33</v>
      </c>
      <c r="M476" t="s">
        <v>34</v>
      </c>
      <c r="N476" t="s">
        <v>34</v>
      </c>
      <c r="O476">
        <v>1028</v>
      </c>
      <c r="P476">
        <v>221</v>
      </c>
      <c r="Q476">
        <v>504</v>
      </c>
      <c r="R476">
        <v>220</v>
      </c>
      <c r="S476">
        <v>288</v>
      </c>
      <c r="T476">
        <v>697</v>
      </c>
      <c r="U476">
        <v>1235</v>
      </c>
      <c r="V476">
        <v>698</v>
      </c>
      <c r="W476" t="s">
        <v>37</v>
      </c>
      <c r="X476">
        <v>12</v>
      </c>
      <c r="Y476">
        <v>3</v>
      </c>
      <c r="Z476">
        <v>8</v>
      </c>
      <c r="AA476">
        <f t="shared" si="52"/>
        <v>-2.4750000000000001</v>
      </c>
      <c r="AB476">
        <f t="shared" si="53"/>
        <v>14.12</v>
      </c>
      <c r="AC476">
        <f t="shared" si="54"/>
        <v>1.5149999999999999</v>
      </c>
      <c r="AD476">
        <f t="shared" si="55"/>
        <v>-13.6</v>
      </c>
      <c r="AE476">
        <f t="shared" si="56"/>
        <v>2.7</v>
      </c>
      <c r="AF476">
        <f t="shared" si="57"/>
        <v>5.7299999999999995</v>
      </c>
      <c r="AG476">
        <f t="shared" si="58"/>
        <v>5.7299999999999995</v>
      </c>
    </row>
    <row r="477" spans="1:33" hidden="1" x14ac:dyDescent="0.2">
      <c r="A477">
        <v>479</v>
      </c>
      <c r="B477">
        <v>479</v>
      </c>
      <c r="C477" s="1">
        <v>104</v>
      </c>
      <c r="D477">
        <v>110325</v>
      </c>
      <c r="E477">
        <v>-3.335</v>
      </c>
      <c r="F477">
        <v>13.69</v>
      </c>
      <c r="G477">
        <v>2.855</v>
      </c>
      <c r="H477">
        <v>-14.44</v>
      </c>
      <c r="I477">
        <v>-2.8849999999999998</v>
      </c>
      <c r="J477">
        <v>13.69</v>
      </c>
      <c r="K477" t="s">
        <v>32</v>
      </c>
      <c r="L477" t="s">
        <v>33</v>
      </c>
      <c r="M477" t="s">
        <v>34</v>
      </c>
      <c r="N477" t="s">
        <v>34</v>
      </c>
      <c r="O477">
        <v>1027</v>
      </c>
      <c r="P477">
        <v>219</v>
      </c>
      <c r="Q477">
        <v>505</v>
      </c>
      <c r="R477">
        <v>219</v>
      </c>
      <c r="S477">
        <v>289</v>
      </c>
      <c r="T477">
        <v>697</v>
      </c>
      <c r="U477">
        <v>1235</v>
      </c>
      <c r="V477">
        <v>697</v>
      </c>
      <c r="W477" t="s">
        <v>37</v>
      </c>
      <c r="X477">
        <v>12</v>
      </c>
      <c r="Y477">
        <v>4</v>
      </c>
      <c r="Z477">
        <v>7</v>
      </c>
      <c r="AA477">
        <f t="shared" si="52"/>
        <v>-2.8849999999999998</v>
      </c>
      <c r="AB477">
        <f t="shared" si="53"/>
        <v>13.69</v>
      </c>
      <c r="AC477">
        <f t="shared" si="54"/>
        <v>2.855</v>
      </c>
      <c r="AD477">
        <f t="shared" si="55"/>
        <v>-14.44</v>
      </c>
      <c r="AE477">
        <f t="shared" si="56"/>
        <v>1.3599999999999999</v>
      </c>
      <c r="AF477">
        <f t="shared" si="57"/>
        <v>7.07</v>
      </c>
      <c r="AG477">
        <f t="shared" si="58"/>
        <v>7.07</v>
      </c>
    </row>
    <row r="478" spans="1:33" hidden="1" x14ac:dyDescent="0.2">
      <c r="A478">
        <v>480</v>
      </c>
      <c r="B478">
        <v>480</v>
      </c>
      <c r="C478" s="1">
        <v>104</v>
      </c>
      <c r="D478">
        <v>110364</v>
      </c>
      <c r="E478">
        <v>2.7949999999999999</v>
      </c>
      <c r="F478">
        <v>-13.79</v>
      </c>
      <c r="G478">
        <v>1.9450000000000001</v>
      </c>
      <c r="H478">
        <v>-13.79</v>
      </c>
      <c r="I478">
        <v>-2.2450000000000001</v>
      </c>
      <c r="J478">
        <v>13.52</v>
      </c>
      <c r="K478" t="s">
        <v>36</v>
      </c>
      <c r="L478" t="s">
        <v>33</v>
      </c>
      <c r="M478" t="s">
        <v>34</v>
      </c>
      <c r="N478" t="s">
        <v>34</v>
      </c>
      <c r="O478">
        <v>1027</v>
      </c>
      <c r="P478">
        <v>223</v>
      </c>
      <c r="Q478">
        <v>504</v>
      </c>
      <c r="R478">
        <v>221</v>
      </c>
      <c r="S478">
        <v>289</v>
      </c>
      <c r="T478">
        <v>697</v>
      </c>
      <c r="U478">
        <v>1236</v>
      </c>
      <c r="V478">
        <v>701</v>
      </c>
      <c r="W478" t="s">
        <v>37</v>
      </c>
      <c r="X478">
        <v>12</v>
      </c>
      <c r="Y478">
        <v>5</v>
      </c>
      <c r="Z478">
        <v>6</v>
      </c>
      <c r="AA478">
        <f t="shared" si="52"/>
        <v>-1.9450000000000001</v>
      </c>
      <c r="AB478">
        <f t="shared" si="53"/>
        <v>13.79</v>
      </c>
      <c r="AC478">
        <f t="shared" si="54"/>
        <v>2.2450000000000001</v>
      </c>
      <c r="AD478">
        <f t="shared" si="55"/>
        <v>-13.52</v>
      </c>
      <c r="AE478">
        <f t="shared" si="56"/>
        <v>1.9699999999999998</v>
      </c>
      <c r="AF478">
        <f t="shared" si="57"/>
        <v>6.46</v>
      </c>
      <c r="AG478">
        <f t="shared" si="58"/>
        <v>6.46</v>
      </c>
    </row>
    <row r="479" spans="1:33" hidden="1" x14ac:dyDescent="0.2">
      <c r="A479">
        <v>481</v>
      </c>
      <c r="B479">
        <v>481</v>
      </c>
      <c r="C479" s="1">
        <v>104</v>
      </c>
      <c r="D479">
        <v>110394</v>
      </c>
      <c r="E479">
        <v>-3.0350000000000001</v>
      </c>
      <c r="F479">
        <v>13.96</v>
      </c>
      <c r="G479">
        <v>1.2450000000000001</v>
      </c>
      <c r="H479">
        <v>-13.58</v>
      </c>
      <c r="I479">
        <v>-2.645</v>
      </c>
      <c r="J479">
        <v>14.34</v>
      </c>
      <c r="K479" t="s">
        <v>32</v>
      </c>
      <c r="L479" t="s">
        <v>33</v>
      </c>
      <c r="M479" t="s">
        <v>34</v>
      </c>
      <c r="N479" t="s">
        <v>34</v>
      </c>
      <c r="O479">
        <v>1027</v>
      </c>
      <c r="P479">
        <v>223</v>
      </c>
      <c r="Q479">
        <v>504</v>
      </c>
      <c r="R479">
        <v>221</v>
      </c>
      <c r="S479">
        <v>289</v>
      </c>
      <c r="T479">
        <v>698</v>
      </c>
      <c r="U479">
        <v>1236</v>
      </c>
      <c r="V479">
        <v>702</v>
      </c>
      <c r="W479" t="s">
        <v>37</v>
      </c>
      <c r="X479">
        <v>12</v>
      </c>
      <c r="Y479">
        <v>6</v>
      </c>
      <c r="Z479">
        <v>5</v>
      </c>
      <c r="AA479">
        <f t="shared" si="52"/>
        <v>-2.645</v>
      </c>
      <c r="AB479">
        <f t="shared" si="53"/>
        <v>14.34</v>
      </c>
      <c r="AC479">
        <f t="shared" si="54"/>
        <v>1.2450000000000001</v>
      </c>
      <c r="AD479">
        <f t="shared" si="55"/>
        <v>-13.58</v>
      </c>
      <c r="AE479">
        <f t="shared" si="56"/>
        <v>2.9699999999999998</v>
      </c>
      <c r="AF479">
        <f t="shared" si="57"/>
        <v>5.46</v>
      </c>
      <c r="AG479">
        <f t="shared" si="58"/>
        <v>5.46</v>
      </c>
    </row>
    <row r="480" spans="1:33" hidden="1" x14ac:dyDescent="0.2">
      <c r="A480">
        <v>482</v>
      </c>
      <c r="B480">
        <v>482</v>
      </c>
      <c r="C480" s="1">
        <v>104</v>
      </c>
      <c r="D480">
        <v>110432</v>
      </c>
      <c r="E480">
        <v>3.6949999999999998</v>
      </c>
      <c r="F480">
        <v>-13.32</v>
      </c>
      <c r="G480">
        <v>2.6549999999999998</v>
      </c>
      <c r="H480">
        <v>-13.32</v>
      </c>
      <c r="I480">
        <v>-2.1150000000000002</v>
      </c>
      <c r="J480">
        <v>14.17</v>
      </c>
      <c r="K480" t="s">
        <v>36</v>
      </c>
      <c r="L480" t="s">
        <v>33</v>
      </c>
      <c r="M480" t="s">
        <v>34</v>
      </c>
      <c r="N480" t="s">
        <v>34</v>
      </c>
      <c r="O480">
        <v>1027</v>
      </c>
      <c r="P480">
        <v>223</v>
      </c>
      <c r="Q480">
        <v>504</v>
      </c>
      <c r="R480">
        <v>221</v>
      </c>
      <c r="S480">
        <v>288</v>
      </c>
      <c r="T480">
        <v>698</v>
      </c>
      <c r="U480">
        <v>1236</v>
      </c>
      <c r="V480">
        <v>702</v>
      </c>
      <c r="W480" t="s">
        <v>37</v>
      </c>
      <c r="X480">
        <v>12</v>
      </c>
      <c r="Y480">
        <v>7</v>
      </c>
      <c r="Z480">
        <v>4</v>
      </c>
      <c r="AA480">
        <f t="shared" si="52"/>
        <v>-2.6549999999999998</v>
      </c>
      <c r="AB480">
        <f t="shared" si="53"/>
        <v>13.32</v>
      </c>
      <c r="AC480">
        <f t="shared" si="54"/>
        <v>2.1150000000000002</v>
      </c>
      <c r="AD480">
        <f t="shared" si="55"/>
        <v>-14.17</v>
      </c>
      <c r="AE480">
        <f t="shared" si="56"/>
        <v>2.0999999999999996</v>
      </c>
      <c r="AF480">
        <f t="shared" si="57"/>
        <v>6.33</v>
      </c>
      <c r="AG480">
        <f t="shared" si="58"/>
        <v>6.33</v>
      </c>
    </row>
    <row r="481" spans="1:33" hidden="1" x14ac:dyDescent="0.2">
      <c r="A481">
        <v>483</v>
      </c>
      <c r="B481">
        <v>483</v>
      </c>
      <c r="C481" s="1">
        <v>104</v>
      </c>
      <c r="D481">
        <v>110462</v>
      </c>
      <c r="E481">
        <v>-3.9449999999999998</v>
      </c>
      <c r="F481">
        <v>14.37</v>
      </c>
      <c r="G481">
        <v>2.3050000000000002</v>
      </c>
      <c r="H481">
        <v>-13.28</v>
      </c>
      <c r="I481">
        <v>-3.1850000000000001</v>
      </c>
      <c r="J481">
        <v>14.42</v>
      </c>
      <c r="K481" t="s">
        <v>32</v>
      </c>
      <c r="L481" t="s">
        <v>33</v>
      </c>
      <c r="M481" t="s">
        <v>34</v>
      </c>
      <c r="N481" t="s">
        <v>34</v>
      </c>
      <c r="O481">
        <v>1027</v>
      </c>
      <c r="P481">
        <v>221</v>
      </c>
      <c r="Q481">
        <v>504</v>
      </c>
      <c r="R481">
        <v>221</v>
      </c>
      <c r="S481">
        <v>288</v>
      </c>
      <c r="T481">
        <v>693</v>
      </c>
      <c r="U481">
        <v>1235</v>
      </c>
      <c r="V481">
        <v>700</v>
      </c>
      <c r="W481" t="s">
        <v>37</v>
      </c>
      <c r="X481">
        <v>12</v>
      </c>
      <c r="Y481">
        <v>8</v>
      </c>
      <c r="Z481">
        <v>3</v>
      </c>
      <c r="AA481">
        <f t="shared" si="52"/>
        <v>-3.1850000000000001</v>
      </c>
      <c r="AB481">
        <f t="shared" si="53"/>
        <v>14.42</v>
      </c>
      <c r="AC481">
        <f t="shared" si="54"/>
        <v>2.3050000000000002</v>
      </c>
      <c r="AD481">
        <f t="shared" si="55"/>
        <v>-13.28</v>
      </c>
      <c r="AE481">
        <f t="shared" si="56"/>
        <v>1.9099999999999997</v>
      </c>
      <c r="AF481">
        <f t="shared" si="57"/>
        <v>6.52</v>
      </c>
      <c r="AG481">
        <f t="shared" si="58"/>
        <v>6.52</v>
      </c>
    </row>
    <row r="482" spans="1:33" hidden="1" x14ac:dyDescent="0.2">
      <c r="A482">
        <v>484</v>
      </c>
      <c r="B482">
        <v>484</v>
      </c>
      <c r="C482" s="1">
        <v>104</v>
      </c>
      <c r="D482">
        <v>110503</v>
      </c>
      <c r="E482">
        <v>-1.585</v>
      </c>
      <c r="F482">
        <v>-13.75</v>
      </c>
      <c r="G482">
        <v>-0.70499999999999996</v>
      </c>
      <c r="H482">
        <v>-13.75</v>
      </c>
      <c r="I482">
        <v>-2.5150000000000001</v>
      </c>
      <c r="J482">
        <v>13.52</v>
      </c>
      <c r="K482" t="s">
        <v>36</v>
      </c>
      <c r="L482" t="s">
        <v>33</v>
      </c>
      <c r="M482" t="s">
        <v>34</v>
      </c>
      <c r="N482" t="s">
        <v>34</v>
      </c>
      <c r="O482">
        <v>1027</v>
      </c>
      <c r="P482">
        <v>221</v>
      </c>
      <c r="Q482">
        <v>504</v>
      </c>
      <c r="R482">
        <v>221</v>
      </c>
      <c r="S482">
        <v>289</v>
      </c>
      <c r="T482">
        <v>698</v>
      </c>
      <c r="U482">
        <v>1235</v>
      </c>
      <c r="V482">
        <v>700</v>
      </c>
      <c r="W482" t="s">
        <v>37</v>
      </c>
      <c r="X482">
        <v>12</v>
      </c>
      <c r="Y482">
        <v>9</v>
      </c>
      <c r="Z482">
        <v>2</v>
      </c>
      <c r="AA482">
        <f t="shared" si="52"/>
        <v>0.70499999999999996</v>
      </c>
      <c r="AB482">
        <f t="shared" si="53"/>
        <v>13.75</v>
      </c>
      <c r="AC482">
        <f t="shared" si="54"/>
        <v>2.5150000000000001</v>
      </c>
      <c r="AD482">
        <f t="shared" si="55"/>
        <v>-13.52</v>
      </c>
      <c r="AE482">
        <f t="shared" si="56"/>
        <v>1.6999999999999997</v>
      </c>
      <c r="AF482">
        <f t="shared" si="57"/>
        <v>6.73</v>
      </c>
      <c r="AG482">
        <f t="shared" si="58"/>
        <v>6.73</v>
      </c>
    </row>
    <row r="483" spans="1:33" hidden="1" x14ac:dyDescent="0.2">
      <c r="A483">
        <v>485</v>
      </c>
      <c r="B483">
        <v>485</v>
      </c>
      <c r="C483" s="1">
        <v>104</v>
      </c>
      <c r="D483">
        <v>110544</v>
      </c>
      <c r="E483">
        <v>5.3449999999999998</v>
      </c>
      <c r="F483">
        <v>14.18</v>
      </c>
      <c r="G483">
        <v>-1.0249999999999999</v>
      </c>
      <c r="H483">
        <v>-13.19</v>
      </c>
      <c r="I483">
        <v>3.6549999999999998</v>
      </c>
      <c r="J483">
        <v>14.18</v>
      </c>
      <c r="K483" t="s">
        <v>32</v>
      </c>
      <c r="L483" t="s">
        <v>33</v>
      </c>
      <c r="M483" t="s">
        <v>34</v>
      </c>
      <c r="N483" t="s">
        <v>34</v>
      </c>
      <c r="O483">
        <v>1025</v>
      </c>
      <c r="P483">
        <v>221</v>
      </c>
      <c r="Q483">
        <v>504</v>
      </c>
      <c r="R483">
        <v>221</v>
      </c>
      <c r="S483">
        <v>289</v>
      </c>
      <c r="T483">
        <v>699</v>
      </c>
      <c r="U483">
        <v>1239</v>
      </c>
      <c r="V483">
        <v>698</v>
      </c>
      <c r="W483" t="s">
        <v>37</v>
      </c>
      <c r="X483">
        <v>12</v>
      </c>
      <c r="Y483">
        <v>10</v>
      </c>
      <c r="Z483">
        <v>1</v>
      </c>
      <c r="AA483">
        <f t="shared" si="52"/>
        <v>3.6549999999999998</v>
      </c>
      <c r="AB483">
        <f t="shared" si="53"/>
        <v>14.18</v>
      </c>
      <c r="AC483">
        <f t="shared" si="54"/>
        <v>-1.0249999999999999</v>
      </c>
      <c r="AD483">
        <f t="shared" si="55"/>
        <v>-13.19</v>
      </c>
      <c r="AE483">
        <f t="shared" si="56"/>
        <v>5.24</v>
      </c>
      <c r="AF483">
        <f t="shared" si="57"/>
        <v>3.19</v>
      </c>
      <c r="AG483">
        <f t="shared" si="58"/>
        <v>5.24</v>
      </c>
    </row>
    <row r="484" spans="1:33" hidden="1" x14ac:dyDescent="0.2">
      <c r="A484">
        <v>486</v>
      </c>
      <c r="B484">
        <v>486</v>
      </c>
      <c r="C484" s="1">
        <v>104</v>
      </c>
      <c r="D484">
        <v>110586</v>
      </c>
      <c r="E484">
        <v>0.14499999999999999</v>
      </c>
      <c r="F484">
        <v>-10.8</v>
      </c>
      <c r="G484">
        <v>-0.63500000000000101</v>
      </c>
      <c r="H484">
        <v>-11.22</v>
      </c>
      <c r="I484">
        <v>2.0550000000000002</v>
      </c>
      <c r="J484">
        <v>14.12</v>
      </c>
      <c r="K484" t="s">
        <v>32</v>
      </c>
      <c r="L484" t="s">
        <v>33</v>
      </c>
      <c r="M484" t="s">
        <v>34</v>
      </c>
      <c r="N484" t="s">
        <v>34</v>
      </c>
      <c r="O484">
        <v>1025</v>
      </c>
      <c r="P484">
        <v>221</v>
      </c>
      <c r="Q484">
        <v>504</v>
      </c>
      <c r="R484">
        <v>221</v>
      </c>
      <c r="S484">
        <v>289</v>
      </c>
      <c r="T484">
        <v>699</v>
      </c>
      <c r="U484">
        <v>1239</v>
      </c>
      <c r="V484">
        <v>698</v>
      </c>
      <c r="W484" t="s">
        <v>37</v>
      </c>
      <c r="X484">
        <v>12</v>
      </c>
      <c r="Y484">
        <v>11</v>
      </c>
      <c r="Z484">
        <v>0</v>
      </c>
      <c r="AA484">
        <f t="shared" si="52"/>
        <v>0.63500000000000101</v>
      </c>
      <c r="AB484">
        <f t="shared" si="53"/>
        <v>11.22</v>
      </c>
      <c r="AC484">
        <f t="shared" si="54"/>
        <v>-2.0550000000000002</v>
      </c>
      <c r="AD484">
        <f t="shared" si="55"/>
        <v>-14.12</v>
      </c>
      <c r="AE484">
        <f t="shared" si="56"/>
        <v>6.27</v>
      </c>
      <c r="AF484">
        <f t="shared" si="57"/>
        <v>2.1599999999999997</v>
      </c>
      <c r="AG484">
        <f t="shared" si="58"/>
        <v>6.27</v>
      </c>
    </row>
    <row r="485" spans="1:33" hidden="1" x14ac:dyDescent="0.2">
      <c r="A485">
        <v>487</v>
      </c>
      <c r="B485">
        <v>487</v>
      </c>
      <c r="C485">
        <v>105</v>
      </c>
      <c r="D485">
        <v>111247</v>
      </c>
      <c r="E485">
        <v>-1.095</v>
      </c>
      <c r="F485">
        <v>11.91</v>
      </c>
      <c r="G485">
        <v>3.835</v>
      </c>
      <c r="H485">
        <v>-15.51</v>
      </c>
      <c r="I485">
        <v>-1.585</v>
      </c>
      <c r="J485">
        <v>11.91</v>
      </c>
      <c r="K485" t="s">
        <v>32</v>
      </c>
      <c r="L485" t="s">
        <v>33</v>
      </c>
      <c r="M485" t="s">
        <v>34</v>
      </c>
      <c r="N485" t="s">
        <v>34</v>
      </c>
      <c r="O485">
        <v>1027</v>
      </c>
      <c r="P485">
        <v>225</v>
      </c>
      <c r="Q485">
        <v>504</v>
      </c>
      <c r="R485">
        <v>222</v>
      </c>
      <c r="S485">
        <v>289</v>
      </c>
      <c r="T485">
        <v>698</v>
      </c>
      <c r="U485">
        <v>1236</v>
      </c>
      <c r="V485">
        <v>702</v>
      </c>
      <c r="W485" t="s">
        <v>39</v>
      </c>
      <c r="X485">
        <v>2</v>
      </c>
      <c r="Y485">
        <v>0</v>
      </c>
      <c r="Z485">
        <v>1</v>
      </c>
      <c r="AA485">
        <f t="shared" si="52"/>
        <v>-1.585</v>
      </c>
      <c r="AB485">
        <f t="shared" si="53"/>
        <v>11.91</v>
      </c>
      <c r="AC485">
        <f t="shared" si="54"/>
        <v>3.835</v>
      </c>
      <c r="AD485">
        <f t="shared" si="55"/>
        <v>-15.51</v>
      </c>
      <c r="AE485">
        <f t="shared" si="56"/>
        <v>0.37999999999999989</v>
      </c>
      <c r="AF485">
        <f t="shared" si="57"/>
        <v>8.0500000000000007</v>
      </c>
      <c r="AG485">
        <f t="shared" si="58"/>
        <v>8.0500000000000007</v>
      </c>
    </row>
    <row r="486" spans="1:33" hidden="1" x14ac:dyDescent="0.2">
      <c r="A486">
        <v>488</v>
      </c>
      <c r="B486">
        <v>488</v>
      </c>
      <c r="C486">
        <v>105</v>
      </c>
      <c r="D486">
        <v>111304</v>
      </c>
      <c r="E486">
        <v>2.4999999999999498E-2</v>
      </c>
      <c r="F486">
        <v>-13.85</v>
      </c>
      <c r="G486">
        <v>1.605</v>
      </c>
      <c r="H486">
        <v>-14.82</v>
      </c>
      <c r="I486">
        <v>-1.0649999999999999</v>
      </c>
      <c r="J486">
        <v>11.69</v>
      </c>
      <c r="K486" t="s">
        <v>32</v>
      </c>
      <c r="L486" t="s">
        <v>33</v>
      </c>
      <c r="M486" t="s">
        <v>34</v>
      </c>
      <c r="N486" t="s">
        <v>34</v>
      </c>
      <c r="O486">
        <v>1027</v>
      </c>
      <c r="P486">
        <v>225</v>
      </c>
      <c r="Q486">
        <v>504</v>
      </c>
      <c r="R486">
        <v>222</v>
      </c>
      <c r="S486">
        <v>289</v>
      </c>
      <c r="T486">
        <v>698</v>
      </c>
      <c r="U486">
        <v>1236</v>
      </c>
      <c r="V486">
        <v>702</v>
      </c>
      <c r="W486" t="s">
        <v>39</v>
      </c>
      <c r="X486">
        <v>2</v>
      </c>
      <c r="Y486">
        <v>1</v>
      </c>
      <c r="Z486">
        <v>0</v>
      </c>
      <c r="AA486">
        <f t="shared" si="52"/>
        <v>-1.605</v>
      </c>
      <c r="AB486">
        <f t="shared" si="53"/>
        <v>14.82</v>
      </c>
      <c r="AC486">
        <f t="shared" si="54"/>
        <v>1.0649999999999999</v>
      </c>
      <c r="AD486">
        <f t="shared" si="55"/>
        <v>-11.69</v>
      </c>
      <c r="AE486">
        <f t="shared" si="56"/>
        <v>3.15</v>
      </c>
      <c r="AF486">
        <f t="shared" si="57"/>
        <v>5.2799999999999994</v>
      </c>
      <c r="AG486">
        <f t="shared" si="58"/>
        <v>5.2799999999999994</v>
      </c>
    </row>
    <row r="487" spans="1:33" hidden="1" x14ac:dyDescent="0.2">
      <c r="A487">
        <v>489</v>
      </c>
      <c r="B487">
        <v>489</v>
      </c>
      <c r="C487">
        <v>106</v>
      </c>
      <c r="D487">
        <v>111819</v>
      </c>
      <c r="E487">
        <v>1.425</v>
      </c>
      <c r="F487">
        <v>11.18</v>
      </c>
      <c r="G487">
        <v>-3.7749999999999999</v>
      </c>
      <c r="H487">
        <v>-14.5</v>
      </c>
      <c r="I487">
        <v>1.125</v>
      </c>
      <c r="J487">
        <v>11.18</v>
      </c>
      <c r="K487" t="s">
        <v>32</v>
      </c>
      <c r="L487" t="s">
        <v>33</v>
      </c>
      <c r="M487" t="s">
        <v>34</v>
      </c>
      <c r="N487" t="s">
        <v>34</v>
      </c>
      <c r="O487">
        <v>1025</v>
      </c>
      <c r="P487">
        <v>221</v>
      </c>
      <c r="Q487">
        <v>504</v>
      </c>
      <c r="R487">
        <v>225</v>
      </c>
      <c r="S487">
        <v>289</v>
      </c>
      <c r="T487">
        <v>698</v>
      </c>
      <c r="U487">
        <v>1236</v>
      </c>
      <c r="V487">
        <v>702</v>
      </c>
      <c r="W487" t="s">
        <v>41</v>
      </c>
      <c r="X487">
        <v>1</v>
      </c>
      <c r="Y487">
        <v>0</v>
      </c>
      <c r="Z487">
        <v>0</v>
      </c>
      <c r="AA487">
        <f t="shared" si="52"/>
        <v>1.125</v>
      </c>
      <c r="AB487">
        <f t="shared" si="53"/>
        <v>11.18</v>
      </c>
      <c r="AC487">
        <f t="shared" si="54"/>
        <v>-3.7749999999999999</v>
      </c>
      <c r="AD487">
        <f t="shared" si="55"/>
        <v>-14.5</v>
      </c>
      <c r="AE487">
        <f t="shared" si="56"/>
        <v>7.99</v>
      </c>
      <c r="AF487">
        <f t="shared" si="57"/>
        <v>0.43999999999999995</v>
      </c>
      <c r="AG487">
        <f t="shared" si="58"/>
        <v>7.99</v>
      </c>
    </row>
    <row r="488" spans="1:33" hidden="1" x14ac:dyDescent="0.2">
      <c r="A488">
        <v>490</v>
      </c>
      <c r="B488">
        <v>490</v>
      </c>
      <c r="C488">
        <v>107</v>
      </c>
      <c r="D488">
        <v>112298</v>
      </c>
      <c r="E488">
        <v>-1.2949999999999999</v>
      </c>
      <c r="F488">
        <v>11.91</v>
      </c>
      <c r="G488">
        <v>3.8149999999999999</v>
      </c>
      <c r="H488">
        <v>-15.59</v>
      </c>
      <c r="I488">
        <v>-1.635</v>
      </c>
      <c r="J488">
        <v>11.91</v>
      </c>
      <c r="K488" t="s">
        <v>32</v>
      </c>
      <c r="L488" t="s">
        <v>33</v>
      </c>
      <c r="M488" t="s">
        <v>34</v>
      </c>
      <c r="N488" t="s">
        <v>34</v>
      </c>
      <c r="O488">
        <v>1028</v>
      </c>
      <c r="P488">
        <v>226</v>
      </c>
      <c r="Q488">
        <v>504</v>
      </c>
      <c r="R488">
        <v>222</v>
      </c>
      <c r="S488">
        <v>289</v>
      </c>
      <c r="T488">
        <v>698</v>
      </c>
      <c r="U488">
        <v>1236</v>
      </c>
      <c r="V488">
        <v>702</v>
      </c>
      <c r="W488" t="s">
        <v>41</v>
      </c>
      <c r="X488">
        <v>1</v>
      </c>
      <c r="Y488">
        <v>0</v>
      </c>
      <c r="Z488">
        <v>0</v>
      </c>
      <c r="AA488">
        <f t="shared" si="52"/>
        <v>-1.635</v>
      </c>
      <c r="AB488">
        <f t="shared" si="53"/>
        <v>11.91</v>
      </c>
      <c r="AC488">
        <f t="shared" si="54"/>
        <v>3.8149999999999999</v>
      </c>
      <c r="AD488">
        <f t="shared" si="55"/>
        <v>-15.59</v>
      </c>
      <c r="AE488">
        <f t="shared" si="56"/>
        <v>0.39999999999999991</v>
      </c>
      <c r="AF488">
        <f t="shared" si="57"/>
        <v>8.0299999999999994</v>
      </c>
      <c r="AG488">
        <f t="shared" si="58"/>
        <v>8.0299999999999994</v>
      </c>
    </row>
    <row r="489" spans="1:33" hidden="1" x14ac:dyDescent="0.2">
      <c r="A489">
        <v>491</v>
      </c>
      <c r="B489">
        <v>491</v>
      </c>
      <c r="C489">
        <v>108</v>
      </c>
      <c r="D489">
        <v>113475</v>
      </c>
      <c r="E489">
        <v>0.29499999999999998</v>
      </c>
      <c r="F489">
        <v>-11.85</v>
      </c>
      <c r="G489">
        <v>-0.83499999999999996</v>
      </c>
      <c r="H489">
        <v>-12.46</v>
      </c>
      <c r="I489">
        <v>3.9049999999999998</v>
      </c>
      <c r="J489">
        <v>14.23</v>
      </c>
      <c r="K489" t="s">
        <v>36</v>
      </c>
      <c r="L489" t="s">
        <v>33</v>
      </c>
      <c r="M489" t="s">
        <v>34</v>
      </c>
      <c r="N489" t="s">
        <v>34</v>
      </c>
      <c r="O489">
        <v>1027</v>
      </c>
      <c r="P489">
        <v>222</v>
      </c>
      <c r="Q489">
        <v>494</v>
      </c>
      <c r="R489">
        <v>223.777777777778</v>
      </c>
      <c r="S489">
        <v>288</v>
      </c>
      <c r="T489">
        <v>700</v>
      </c>
      <c r="U489">
        <v>1239</v>
      </c>
      <c r="V489">
        <v>702</v>
      </c>
      <c r="W489" t="s">
        <v>35</v>
      </c>
      <c r="X489">
        <v>5</v>
      </c>
      <c r="Y489">
        <v>0</v>
      </c>
      <c r="Z489">
        <v>4</v>
      </c>
      <c r="AA489">
        <f t="shared" si="52"/>
        <v>0.83499999999999996</v>
      </c>
      <c r="AB489">
        <f t="shared" si="53"/>
        <v>12.46</v>
      </c>
      <c r="AC489">
        <f t="shared" si="54"/>
        <v>-3.9049999999999998</v>
      </c>
      <c r="AD489">
        <f t="shared" si="55"/>
        <v>-14.23</v>
      </c>
      <c r="AE489">
        <f t="shared" si="56"/>
        <v>8.1199999999999992</v>
      </c>
      <c r="AF489">
        <f t="shared" si="57"/>
        <v>0.31000000000000005</v>
      </c>
      <c r="AG489">
        <f t="shared" si="58"/>
        <v>8.1199999999999992</v>
      </c>
    </row>
    <row r="490" spans="1:33" hidden="1" x14ac:dyDescent="0.2">
      <c r="A490">
        <v>492</v>
      </c>
      <c r="B490">
        <v>492</v>
      </c>
      <c r="C490">
        <v>108</v>
      </c>
      <c r="D490">
        <v>113509</v>
      </c>
      <c r="E490">
        <v>5.7949999999999999</v>
      </c>
      <c r="F490">
        <v>12.84</v>
      </c>
      <c r="G490">
        <v>-24.864999999999998</v>
      </c>
      <c r="H490">
        <v>-42.69</v>
      </c>
      <c r="I490">
        <v>4.8449999999999998</v>
      </c>
      <c r="J490">
        <v>12.9</v>
      </c>
      <c r="K490" t="s">
        <v>32</v>
      </c>
      <c r="L490" t="s">
        <v>33</v>
      </c>
      <c r="M490" t="s">
        <v>34</v>
      </c>
      <c r="N490" t="s">
        <v>34</v>
      </c>
      <c r="O490">
        <v>1027</v>
      </c>
      <c r="P490">
        <v>222</v>
      </c>
      <c r="Q490">
        <v>498.75</v>
      </c>
      <c r="R490">
        <v>221.42222222222199</v>
      </c>
      <c r="S490">
        <v>288</v>
      </c>
      <c r="T490">
        <v>700</v>
      </c>
      <c r="U490">
        <v>1232.625</v>
      </c>
      <c r="V490">
        <v>699.6</v>
      </c>
      <c r="W490" t="s">
        <v>35</v>
      </c>
      <c r="X490">
        <v>5</v>
      </c>
      <c r="Y490">
        <v>1</v>
      </c>
      <c r="Z490">
        <v>3</v>
      </c>
      <c r="AA490">
        <f t="shared" si="52"/>
        <v>4.8449999999999998</v>
      </c>
      <c r="AB490">
        <f t="shared" si="53"/>
        <v>12.9</v>
      </c>
      <c r="AC490">
        <f t="shared" si="54"/>
        <v>-24.864999999999998</v>
      </c>
      <c r="AD490">
        <f t="shared" si="55"/>
        <v>-42.69</v>
      </c>
      <c r="AE490">
        <f t="shared" si="56"/>
        <v>29.08</v>
      </c>
      <c r="AF490">
        <f t="shared" si="57"/>
        <v>20.65</v>
      </c>
      <c r="AG490">
        <f t="shared" si="58"/>
        <v>29.08</v>
      </c>
    </row>
    <row r="491" spans="1:33" x14ac:dyDescent="0.2">
      <c r="A491">
        <v>493</v>
      </c>
      <c r="B491">
        <v>493</v>
      </c>
      <c r="C491">
        <v>108</v>
      </c>
      <c r="D491">
        <v>113548</v>
      </c>
      <c r="E491">
        <v>0.105</v>
      </c>
      <c r="F491">
        <v>-11.79</v>
      </c>
      <c r="G491">
        <v>-1.115</v>
      </c>
      <c r="H491">
        <v>-12.33</v>
      </c>
      <c r="I491">
        <v>3.3450000000000002</v>
      </c>
      <c r="J491">
        <v>12.83</v>
      </c>
      <c r="K491" t="s">
        <v>36</v>
      </c>
      <c r="L491" t="s">
        <v>33</v>
      </c>
      <c r="M491" t="s">
        <v>34</v>
      </c>
      <c r="N491" t="s">
        <v>34</v>
      </c>
      <c r="O491">
        <v>1025</v>
      </c>
      <c r="P491">
        <v>221</v>
      </c>
      <c r="Q491">
        <v>501.125</v>
      </c>
      <c r="R491">
        <v>219.066666666667</v>
      </c>
      <c r="S491">
        <v>288</v>
      </c>
      <c r="T491">
        <v>700</v>
      </c>
      <c r="U491">
        <v>1235</v>
      </c>
      <c r="V491">
        <v>702</v>
      </c>
      <c r="W491" t="s">
        <v>35</v>
      </c>
      <c r="X491">
        <v>5</v>
      </c>
      <c r="Y491">
        <v>2</v>
      </c>
      <c r="Z491">
        <v>2</v>
      </c>
      <c r="AA491">
        <f t="shared" si="52"/>
        <v>1.115</v>
      </c>
      <c r="AB491">
        <f t="shared" si="53"/>
        <v>12.33</v>
      </c>
      <c r="AC491">
        <f t="shared" si="54"/>
        <v>-3.3450000000000002</v>
      </c>
      <c r="AD491">
        <f t="shared" si="55"/>
        <v>-12.83</v>
      </c>
      <c r="AE491">
        <f t="shared" si="56"/>
        <v>7.5600000000000005</v>
      </c>
      <c r="AF491">
        <f t="shared" si="57"/>
        <v>0.86999999999999966</v>
      </c>
      <c r="AG491">
        <f t="shared" si="58"/>
        <v>7.5600000000000005</v>
      </c>
    </row>
    <row r="492" spans="1:33" x14ac:dyDescent="0.2">
      <c r="A492">
        <v>494</v>
      </c>
      <c r="B492">
        <v>494</v>
      </c>
      <c r="C492">
        <v>108</v>
      </c>
      <c r="D492">
        <v>113578</v>
      </c>
      <c r="E492">
        <v>4.085</v>
      </c>
      <c r="F492">
        <v>13.32</v>
      </c>
      <c r="G492">
        <v>-0.85499999999999998</v>
      </c>
      <c r="H492">
        <v>-12.43</v>
      </c>
      <c r="I492">
        <v>2.145</v>
      </c>
      <c r="J492">
        <v>13.37</v>
      </c>
      <c r="K492" t="s">
        <v>32</v>
      </c>
      <c r="L492" t="s">
        <v>33</v>
      </c>
      <c r="M492" t="s">
        <v>34</v>
      </c>
      <c r="N492" t="s">
        <v>34</v>
      </c>
      <c r="O492">
        <v>1025</v>
      </c>
      <c r="P492">
        <v>221</v>
      </c>
      <c r="Q492">
        <v>491.625</v>
      </c>
      <c r="R492">
        <v>219.066666666667</v>
      </c>
      <c r="S492">
        <v>289</v>
      </c>
      <c r="T492">
        <v>700</v>
      </c>
      <c r="U492">
        <v>1237</v>
      </c>
      <c r="V492">
        <v>700</v>
      </c>
      <c r="W492" t="s">
        <v>35</v>
      </c>
      <c r="X492">
        <v>5</v>
      </c>
      <c r="Y492">
        <v>3</v>
      </c>
      <c r="Z492">
        <v>1</v>
      </c>
      <c r="AA492">
        <f t="shared" si="52"/>
        <v>2.145</v>
      </c>
      <c r="AB492">
        <f t="shared" si="53"/>
        <v>13.37</v>
      </c>
      <c r="AC492">
        <f t="shared" si="54"/>
        <v>-0.85499999999999998</v>
      </c>
      <c r="AD492">
        <f t="shared" si="55"/>
        <v>-12.43</v>
      </c>
      <c r="AE492">
        <f t="shared" si="56"/>
        <v>5.07</v>
      </c>
      <c r="AF492">
        <f t="shared" si="57"/>
        <v>3.36</v>
      </c>
      <c r="AG492">
        <f t="shared" si="58"/>
        <v>5.07</v>
      </c>
    </row>
    <row r="493" spans="1:33" hidden="1" x14ac:dyDescent="0.2">
      <c r="A493">
        <v>495</v>
      </c>
      <c r="B493">
        <v>495</v>
      </c>
      <c r="C493">
        <v>108</v>
      </c>
      <c r="D493">
        <v>113629</v>
      </c>
      <c r="E493">
        <v>1.0649999999999999</v>
      </c>
      <c r="F493">
        <v>-12.41</v>
      </c>
      <c r="G493">
        <v>0.375</v>
      </c>
      <c r="H493">
        <v>-12.4</v>
      </c>
      <c r="I493">
        <v>0.39500000000000002</v>
      </c>
      <c r="J493">
        <v>14.24</v>
      </c>
      <c r="K493" t="s">
        <v>32</v>
      </c>
      <c r="L493" t="s">
        <v>33</v>
      </c>
      <c r="M493" t="s">
        <v>34</v>
      </c>
      <c r="N493" t="s">
        <v>34</v>
      </c>
      <c r="O493">
        <v>1025</v>
      </c>
      <c r="P493">
        <v>221</v>
      </c>
      <c r="Q493">
        <v>491.625</v>
      </c>
      <c r="R493">
        <v>219.066666666667</v>
      </c>
      <c r="S493">
        <v>289</v>
      </c>
      <c r="T493">
        <v>700</v>
      </c>
      <c r="U493">
        <v>1237</v>
      </c>
      <c r="V493">
        <v>700</v>
      </c>
      <c r="W493" t="s">
        <v>35</v>
      </c>
      <c r="X493">
        <v>5</v>
      </c>
      <c r="Y493">
        <v>4</v>
      </c>
      <c r="Z493">
        <v>0</v>
      </c>
      <c r="AA493">
        <f t="shared" si="52"/>
        <v>-0.375</v>
      </c>
      <c r="AB493">
        <f t="shared" si="53"/>
        <v>12.4</v>
      </c>
      <c r="AC493">
        <f t="shared" si="54"/>
        <v>-0.39500000000000002</v>
      </c>
      <c r="AD493">
        <f t="shared" si="55"/>
        <v>-14.24</v>
      </c>
      <c r="AE493">
        <f t="shared" si="56"/>
        <v>4.6099999999999994</v>
      </c>
      <c r="AF493">
        <f t="shared" si="57"/>
        <v>3.82</v>
      </c>
      <c r="AG493">
        <f t="shared" si="58"/>
        <v>4.6099999999999994</v>
      </c>
    </row>
    <row r="494" spans="1:33" hidden="1" x14ac:dyDescent="0.2">
      <c r="A494">
        <v>496</v>
      </c>
      <c r="B494">
        <v>496</v>
      </c>
      <c r="C494">
        <v>109</v>
      </c>
      <c r="D494">
        <v>114390</v>
      </c>
      <c r="E494">
        <v>0.80500000000000005</v>
      </c>
      <c r="F494">
        <v>-11.78</v>
      </c>
      <c r="G494">
        <v>1.385</v>
      </c>
      <c r="H494">
        <v>-11.79</v>
      </c>
      <c r="I494">
        <v>-3.3050000000000002</v>
      </c>
      <c r="J494">
        <v>13.55</v>
      </c>
      <c r="K494" t="s">
        <v>32</v>
      </c>
      <c r="L494" t="s">
        <v>33</v>
      </c>
      <c r="M494" t="s">
        <v>34</v>
      </c>
      <c r="N494" t="s">
        <v>34</v>
      </c>
      <c r="O494">
        <v>1025</v>
      </c>
      <c r="P494">
        <v>221</v>
      </c>
      <c r="Q494">
        <v>491.625</v>
      </c>
      <c r="R494">
        <v>219.066666666667</v>
      </c>
      <c r="S494">
        <v>289</v>
      </c>
      <c r="T494">
        <v>700</v>
      </c>
      <c r="U494">
        <v>1237</v>
      </c>
      <c r="V494">
        <v>700</v>
      </c>
      <c r="W494" t="s">
        <v>35</v>
      </c>
      <c r="X494">
        <v>5</v>
      </c>
      <c r="Y494">
        <v>0</v>
      </c>
      <c r="Z494">
        <v>4</v>
      </c>
      <c r="AA494">
        <f t="shared" si="52"/>
        <v>-1.385</v>
      </c>
      <c r="AB494">
        <f t="shared" si="53"/>
        <v>11.79</v>
      </c>
      <c r="AC494">
        <f t="shared" si="54"/>
        <v>3.3050000000000002</v>
      </c>
      <c r="AD494">
        <f t="shared" si="55"/>
        <v>-13.55</v>
      </c>
      <c r="AE494">
        <f t="shared" si="56"/>
        <v>0.9099999999999997</v>
      </c>
      <c r="AF494">
        <f t="shared" si="57"/>
        <v>7.52</v>
      </c>
      <c r="AG494">
        <f t="shared" si="58"/>
        <v>7.52</v>
      </c>
    </row>
    <row r="495" spans="1:33" hidden="1" x14ac:dyDescent="0.2">
      <c r="A495">
        <v>497</v>
      </c>
      <c r="B495">
        <v>497</v>
      </c>
      <c r="C495">
        <v>109</v>
      </c>
      <c r="D495">
        <v>114397</v>
      </c>
      <c r="E495">
        <v>-4.5350000000000001</v>
      </c>
      <c r="F495">
        <v>13</v>
      </c>
      <c r="G495">
        <v>1.175</v>
      </c>
      <c r="H495">
        <v>-11.61</v>
      </c>
      <c r="I495">
        <v>-3.7450000000000001</v>
      </c>
      <c r="J495">
        <v>13.12</v>
      </c>
      <c r="K495" t="s">
        <v>32</v>
      </c>
      <c r="L495" t="s">
        <v>33</v>
      </c>
      <c r="M495" t="s">
        <v>34</v>
      </c>
      <c r="N495" t="s">
        <v>34</v>
      </c>
      <c r="O495">
        <v>1027</v>
      </c>
      <c r="P495">
        <v>222</v>
      </c>
      <c r="Q495">
        <v>498.75</v>
      </c>
      <c r="R495">
        <v>223.777777777778</v>
      </c>
      <c r="S495">
        <v>288</v>
      </c>
      <c r="T495">
        <v>698</v>
      </c>
      <c r="U495">
        <v>1236</v>
      </c>
      <c r="V495">
        <v>702</v>
      </c>
      <c r="W495" t="s">
        <v>35</v>
      </c>
      <c r="X495">
        <v>5</v>
      </c>
      <c r="Y495">
        <v>1</v>
      </c>
      <c r="Z495">
        <v>3</v>
      </c>
      <c r="AA495">
        <f t="shared" si="52"/>
        <v>-3.7450000000000001</v>
      </c>
      <c r="AB495">
        <f t="shared" si="53"/>
        <v>13.12</v>
      </c>
      <c r="AC495">
        <f t="shared" si="54"/>
        <v>1.175</v>
      </c>
      <c r="AD495">
        <f t="shared" si="55"/>
        <v>-11.61</v>
      </c>
      <c r="AE495">
        <f t="shared" si="56"/>
        <v>3.04</v>
      </c>
      <c r="AF495">
        <f t="shared" si="57"/>
        <v>5.39</v>
      </c>
      <c r="AG495">
        <f t="shared" si="58"/>
        <v>5.39</v>
      </c>
    </row>
    <row r="496" spans="1:33" x14ac:dyDescent="0.2">
      <c r="A496">
        <v>498</v>
      </c>
      <c r="B496">
        <v>498</v>
      </c>
      <c r="C496">
        <v>109</v>
      </c>
      <c r="D496">
        <v>114433</v>
      </c>
      <c r="E496">
        <v>2.2549999999999999</v>
      </c>
      <c r="F496">
        <v>-12.07</v>
      </c>
      <c r="G496">
        <v>1.665</v>
      </c>
      <c r="H496">
        <v>-12.27</v>
      </c>
      <c r="I496">
        <v>-3.2850000000000001</v>
      </c>
      <c r="J496">
        <v>13.2</v>
      </c>
      <c r="K496" t="s">
        <v>36</v>
      </c>
      <c r="L496" t="s">
        <v>33</v>
      </c>
      <c r="M496" t="s">
        <v>34</v>
      </c>
      <c r="N496" t="s">
        <v>34</v>
      </c>
      <c r="O496">
        <v>1026</v>
      </c>
      <c r="P496">
        <v>222</v>
      </c>
      <c r="Q496">
        <v>494</v>
      </c>
      <c r="R496">
        <v>219.066666666667</v>
      </c>
      <c r="S496">
        <v>285</v>
      </c>
      <c r="T496">
        <v>700</v>
      </c>
      <c r="U496">
        <v>1236</v>
      </c>
      <c r="V496">
        <v>702</v>
      </c>
      <c r="W496" t="s">
        <v>35</v>
      </c>
      <c r="X496">
        <v>5</v>
      </c>
      <c r="Y496">
        <v>2</v>
      </c>
      <c r="Z496">
        <v>2</v>
      </c>
      <c r="AA496">
        <f t="shared" si="52"/>
        <v>-1.665</v>
      </c>
      <c r="AB496">
        <f t="shared" si="53"/>
        <v>12.27</v>
      </c>
      <c r="AC496">
        <f t="shared" si="54"/>
        <v>3.2850000000000001</v>
      </c>
      <c r="AD496">
        <f t="shared" si="55"/>
        <v>-13.2</v>
      </c>
      <c r="AE496">
        <f t="shared" si="56"/>
        <v>0.92999999999999972</v>
      </c>
      <c r="AF496">
        <f t="shared" si="57"/>
        <v>7.5</v>
      </c>
      <c r="AG496">
        <f t="shared" si="58"/>
        <v>7.5</v>
      </c>
    </row>
    <row r="497" spans="1:33" x14ac:dyDescent="0.2">
      <c r="A497">
        <v>499</v>
      </c>
      <c r="B497">
        <v>499</v>
      </c>
      <c r="C497">
        <v>109</v>
      </c>
      <c r="D497">
        <v>114467</v>
      </c>
      <c r="E497">
        <v>3.3849999999999998</v>
      </c>
      <c r="F497">
        <v>14.08</v>
      </c>
      <c r="G497">
        <v>0.154999999999999</v>
      </c>
      <c r="H497">
        <v>-12.31</v>
      </c>
      <c r="I497">
        <v>1.2949999999999999</v>
      </c>
      <c r="J497">
        <v>14.17</v>
      </c>
      <c r="K497" t="s">
        <v>32</v>
      </c>
      <c r="L497" t="s">
        <v>33</v>
      </c>
      <c r="M497" t="s">
        <v>34</v>
      </c>
      <c r="N497" t="s">
        <v>34</v>
      </c>
      <c r="O497">
        <v>1027</v>
      </c>
      <c r="P497">
        <v>222</v>
      </c>
      <c r="Q497">
        <v>494</v>
      </c>
      <c r="R497">
        <v>219.066666666667</v>
      </c>
      <c r="S497">
        <v>289</v>
      </c>
      <c r="T497">
        <v>698</v>
      </c>
      <c r="U497">
        <v>1237</v>
      </c>
      <c r="V497">
        <v>702</v>
      </c>
      <c r="W497" t="s">
        <v>35</v>
      </c>
      <c r="X497">
        <v>5</v>
      </c>
      <c r="Y497">
        <v>3</v>
      </c>
      <c r="Z497">
        <v>1</v>
      </c>
      <c r="AA497">
        <f t="shared" si="52"/>
        <v>1.2949999999999999</v>
      </c>
      <c r="AB497">
        <f t="shared" si="53"/>
        <v>14.17</v>
      </c>
      <c r="AC497">
        <f t="shared" si="54"/>
        <v>0.154999999999999</v>
      </c>
      <c r="AD497">
        <f t="shared" si="55"/>
        <v>-12.31</v>
      </c>
      <c r="AE497">
        <f t="shared" si="56"/>
        <v>4.0600000000000005</v>
      </c>
      <c r="AF497">
        <f t="shared" si="57"/>
        <v>4.3699999999999992</v>
      </c>
      <c r="AG497">
        <f t="shared" si="58"/>
        <v>4.3699999999999992</v>
      </c>
    </row>
    <row r="498" spans="1:33" hidden="1" x14ac:dyDescent="0.2">
      <c r="A498">
        <v>500</v>
      </c>
      <c r="B498">
        <v>500</v>
      </c>
      <c r="C498">
        <v>109</v>
      </c>
      <c r="D498">
        <v>114523</v>
      </c>
      <c r="E498">
        <v>1.2849999999999999</v>
      </c>
      <c r="F498">
        <v>15</v>
      </c>
      <c r="G498">
        <v>-1.9950000000000001</v>
      </c>
      <c r="H498">
        <v>-8.89</v>
      </c>
      <c r="I498">
        <v>1.2549999999999999</v>
      </c>
      <c r="J498">
        <v>15</v>
      </c>
      <c r="K498" t="s">
        <v>32</v>
      </c>
      <c r="L498" t="s">
        <v>33</v>
      </c>
      <c r="M498" t="s">
        <v>34</v>
      </c>
      <c r="N498" t="s">
        <v>34</v>
      </c>
      <c r="O498">
        <v>1025</v>
      </c>
      <c r="P498">
        <v>221</v>
      </c>
      <c r="Q498">
        <v>496.375</v>
      </c>
      <c r="R498">
        <v>221.42222222222199</v>
      </c>
      <c r="S498">
        <v>289</v>
      </c>
      <c r="T498">
        <v>698</v>
      </c>
      <c r="U498">
        <v>1236</v>
      </c>
      <c r="V498">
        <v>702</v>
      </c>
      <c r="W498" t="s">
        <v>35</v>
      </c>
      <c r="X498">
        <v>5</v>
      </c>
      <c r="Y498">
        <v>4</v>
      </c>
      <c r="Z498">
        <v>0</v>
      </c>
      <c r="AA498">
        <f t="shared" si="52"/>
        <v>1.2549999999999999</v>
      </c>
      <c r="AB498">
        <f t="shared" si="53"/>
        <v>15</v>
      </c>
      <c r="AC498">
        <f t="shared" si="54"/>
        <v>-1.9950000000000001</v>
      </c>
      <c r="AD498">
        <f t="shared" si="55"/>
        <v>-8.89</v>
      </c>
      <c r="AE498">
        <f t="shared" si="56"/>
        <v>6.21</v>
      </c>
      <c r="AF498">
        <f t="shared" si="57"/>
        <v>2.2199999999999998</v>
      </c>
      <c r="AG498">
        <f t="shared" si="58"/>
        <v>6.21</v>
      </c>
    </row>
    <row r="499" spans="1:33" hidden="1" x14ac:dyDescent="0.2">
      <c r="A499">
        <v>501</v>
      </c>
      <c r="B499">
        <v>501</v>
      </c>
      <c r="C499" s="1">
        <v>110</v>
      </c>
      <c r="D499">
        <v>115246</v>
      </c>
      <c r="E499">
        <v>0.16500000000000001</v>
      </c>
      <c r="F499">
        <v>-11.8</v>
      </c>
      <c r="G499">
        <v>-0.92500000000000104</v>
      </c>
      <c r="H499">
        <v>-12.31</v>
      </c>
      <c r="I499">
        <v>3.9049999999999998</v>
      </c>
      <c r="J499">
        <v>14.17</v>
      </c>
      <c r="K499" t="s">
        <v>36</v>
      </c>
      <c r="L499" t="s">
        <v>33</v>
      </c>
      <c r="M499" t="s">
        <v>34</v>
      </c>
      <c r="N499" t="s">
        <v>34</v>
      </c>
      <c r="O499">
        <v>1027</v>
      </c>
      <c r="P499">
        <v>222</v>
      </c>
      <c r="Q499">
        <v>498.75</v>
      </c>
      <c r="R499">
        <v>221.42222222222199</v>
      </c>
      <c r="S499">
        <v>289</v>
      </c>
      <c r="T499">
        <v>698</v>
      </c>
      <c r="U499">
        <v>1239</v>
      </c>
      <c r="V499">
        <v>700</v>
      </c>
      <c r="W499" t="s">
        <v>37</v>
      </c>
      <c r="X499">
        <v>4</v>
      </c>
      <c r="Y499">
        <v>0</v>
      </c>
      <c r="Z499">
        <v>3</v>
      </c>
      <c r="AA499">
        <f t="shared" si="52"/>
        <v>0.92500000000000104</v>
      </c>
      <c r="AB499">
        <f t="shared" si="53"/>
        <v>12.31</v>
      </c>
      <c r="AC499">
        <f t="shared" si="54"/>
        <v>-3.9049999999999998</v>
      </c>
      <c r="AD499">
        <f t="shared" si="55"/>
        <v>-14.17</v>
      </c>
      <c r="AE499">
        <f t="shared" si="56"/>
        <v>8.1199999999999992</v>
      </c>
      <c r="AF499">
        <f t="shared" si="57"/>
        <v>0.31000000000000005</v>
      </c>
      <c r="AG499">
        <f t="shared" si="58"/>
        <v>8.1199999999999992</v>
      </c>
    </row>
    <row r="500" spans="1:33" hidden="1" x14ac:dyDescent="0.2">
      <c r="A500">
        <v>502</v>
      </c>
      <c r="B500">
        <v>502</v>
      </c>
      <c r="C500" s="1">
        <v>110</v>
      </c>
      <c r="D500">
        <v>115279</v>
      </c>
      <c r="E500">
        <v>1.9950000000000001</v>
      </c>
      <c r="F500">
        <v>12.91</v>
      </c>
      <c r="G500">
        <v>-0.72500000000000098</v>
      </c>
      <c r="H500">
        <v>-11.7</v>
      </c>
      <c r="I500">
        <v>2.9449999999999998</v>
      </c>
      <c r="J500">
        <v>12.89</v>
      </c>
      <c r="K500" t="s">
        <v>32</v>
      </c>
      <c r="L500" t="s">
        <v>33</v>
      </c>
      <c r="M500" t="s">
        <v>34</v>
      </c>
      <c r="N500" t="s">
        <v>34</v>
      </c>
      <c r="O500">
        <v>1027</v>
      </c>
      <c r="P500">
        <v>222</v>
      </c>
      <c r="Q500">
        <v>494</v>
      </c>
      <c r="R500">
        <v>221.42222222222199</v>
      </c>
      <c r="S500">
        <v>289</v>
      </c>
      <c r="T500">
        <v>698</v>
      </c>
      <c r="U500">
        <v>1236</v>
      </c>
      <c r="V500">
        <v>703</v>
      </c>
      <c r="W500" t="s">
        <v>37</v>
      </c>
      <c r="X500">
        <v>4</v>
      </c>
      <c r="Y500">
        <v>1</v>
      </c>
      <c r="Z500">
        <v>2</v>
      </c>
      <c r="AA500">
        <f t="shared" si="52"/>
        <v>2.9449999999999998</v>
      </c>
      <c r="AB500">
        <f t="shared" si="53"/>
        <v>12.89</v>
      </c>
      <c r="AC500">
        <f t="shared" si="54"/>
        <v>-0.72500000000000098</v>
      </c>
      <c r="AD500">
        <f t="shared" si="55"/>
        <v>-11.7</v>
      </c>
      <c r="AE500">
        <f t="shared" si="56"/>
        <v>4.9400000000000013</v>
      </c>
      <c r="AF500">
        <f t="shared" si="57"/>
        <v>3.4899999999999989</v>
      </c>
      <c r="AG500">
        <f t="shared" si="58"/>
        <v>4.9400000000000013</v>
      </c>
    </row>
    <row r="501" spans="1:33" hidden="1" x14ac:dyDescent="0.2">
      <c r="A501">
        <v>503</v>
      </c>
      <c r="B501">
        <v>503</v>
      </c>
      <c r="C501" s="1">
        <v>110</v>
      </c>
      <c r="D501">
        <v>115316</v>
      </c>
      <c r="E501">
        <v>-0.84500000000000097</v>
      </c>
      <c r="F501">
        <v>-13.19</v>
      </c>
      <c r="G501">
        <v>0.20499999999999999</v>
      </c>
      <c r="H501">
        <v>-12.98</v>
      </c>
      <c r="I501">
        <v>0.14499999999999999</v>
      </c>
      <c r="J501">
        <v>14.12</v>
      </c>
      <c r="K501" t="s">
        <v>32</v>
      </c>
      <c r="L501" t="s">
        <v>33</v>
      </c>
      <c r="M501" t="s">
        <v>34</v>
      </c>
      <c r="N501" t="s">
        <v>34</v>
      </c>
      <c r="O501">
        <v>1027</v>
      </c>
      <c r="P501">
        <v>222</v>
      </c>
      <c r="Q501">
        <v>494</v>
      </c>
      <c r="R501">
        <v>221.42222222222199</v>
      </c>
      <c r="S501">
        <v>289</v>
      </c>
      <c r="T501">
        <v>698</v>
      </c>
      <c r="U501">
        <v>1236</v>
      </c>
      <c r="V501">
        <v>703</v>
      </c>
      <c r="W501" t="s">
        <v>37</v>
      </c>
      <c r="X501">
        <v>4</v>
      </c>
      <c r="Y501">
        <v>2</v>
      </c>
      <c r="Z501">
        <v>1</v>
      </c>
      <c r="AA501">
        <f t="shared" si="52"/>
        <v>-0.20499999999999999</v>
      </c>
      <c r="AB501">
        <f t="shared" si="53"/>
        <v>12.98</v>
      </c>
      <c r="AC501">
        <f t="shared" si="54"/>
        <v>-0.14499999999999999</v>
      </c>
      <c r="AD501">
        <f t="shared" si="55"/>
        <v>-14.12</v>
      </c>
      <c r="AE501">
        <f t="shared" si="56"/>
        <v>4.3599999999999994</v>
      </c>
      <c r="AF501">
        <f t="shared" si="57"/>
        <v>4.07</v>
      </c>
      <c r="AG501">
        <f t="shared" si="58"/>
        <v>4.3599999999999994</v>
      </c>
    </row>
    <row r="502" spans="1:33" hidden="1" x14ac:dyDescent="0.2">
      <c r="A502">
        <v>504</v>
      </c>
      <c r="B502">
        <v>504</v>
      </c>
      <c r="C502" s="1">
        <v>110</v>
      </c>
      <c r="D502">
        <v>115360</v>
      </c>
      <c r="E502">
        <v>-3.7549999999999999</v>
      </c>
      <c r="F502">
        <v>13.54</v>
      </c>
      <c r="G502">
        <v>0.93500000000000005</v>
      </c>
      <c r="H502">
        <v>-13.26</v>
      </c>
      <c r="I502">
        <v>-3.4950000000000001</v>
      </c>
      <c r="J502">
        <v>13.73</v>
      </c>
      <c r="K502" t="s">
        <v>32</v>
      </c>
      <c r="L502" t="s">
        <v>33</v>
      </c>
      <c r="M502" t="s">
        <v>34</v>
      </c>
      <c r="N502" t="s">
        <v>34</v>
      </c>
      <c r="O502">
        <v>1026</v>
      </c>
      <c r="P502">
        <v>222</v>
      </c>
      <c r="Q502">
        <v>496.375</v>
      </c>
      <c r="R502">
        <v>223.777777777778</v>
      </c>
      <c r="S502">
        <v>288</v>
      </c>
      <c r="T502">
        <v>693</v>
      </c>
      <c r="U502">
        <v>1236</v>
      </c>
      <c r="V502">
        <v>702</v>
      </c>
      <c r="W502" t="s">
        <v>37</v>
      </c>
      <c r="X502">
        <v>4</v>
      </c>
      <c r="Y502">
        <v>3</v>
      </c>
      <c r="Z502">
        <v>0</v>
      </c>
      <c r="AA502">
        <f t="shared" si="52"/>
        <v>-3.4950000000000001</v>
      </c>
      <c r="AB502">
        <f t="shared" si="53"/>
        <v>13.73</v>
      </c>
      <c r="AC502">
        <f t="shared" si="54"/>
        <v>0.93500000000000005</v>
      </c>
      <c r="AD502">
        <f t="shared" si="55"/>
        <v>-13.26</v>
      </c>
      <c r="AE502">
        <f t="shared" si="56"/>
        <v>3.28</v>
      </c>
      <c r="AF502">
        <f t="shared" si="57"/>
        <v>5.15</v>
      </c>
      <c r="AG502">
        <f t="shared" si="58"/>
        <v>5.15</v>
      </c>
    </row>
    <row r="503" spans="1:33" hidden="1" x14ac:dyDescent="0.2">
      <c r="A503">
        <v>505</v>
      </c>
      <c r="B503">
        <v>505</v>
      </c>
      <c r="C503" s="2">
        <v>111</v>
      </c>
      <c r="D503">
        <v>115999</v>
      </c>
      <c r="E503">
        <v>2.4950000000000001</v>
      </c>
      <c r="F503">
        <v>-11.86</v>
      </c>
      <c r="G503">
        <v>1.145</v>
      </c>
      <c r="H503">
        <v>-12.48</v>
      </c>
      <c r="I503">
        <v>-3.9750000000000001</v>
      </c>
      <c r="J503">
        <v>15.17</v>
      </c>
      <c r="K503" t="s">
        <v>36</v>
      </c>
      <c r="L503" t="s">
        <v>33</v>
      </c>
      <c r="M503" t="s">
        <v>34</v>
      </c>
      <c r="N503" t="s">
        <v>34</v>
      </c>
      <c r="O503">
        <v>1027</v>
      </c>
      <c r="P503">
        <v>223</v>
      </c>
      <c r="Q503">
        <v>494</v>
      </c>
      <c r="R503">
        <v>219.066666666667</v>
      </c>
      <c r="S503">
        <v>289</v>
      </c>
      <c r="T503">
        <v>697</v>
      </c>
      <c r="U503">
        <v>1236</v>
      </c>
      <c r="V503">
        <v>702</v>
      </c>
      <c r="W503" t="s">
        <v>38</v>
      </c>
      <c r="X503">
        <v>7</v>
      </c>
      <c r="Y503">
        <v>0</v>
      </c>
      <c r="Z503">
        <v>6</v>
      </c>
      <c r="AA503">
        <f t="shared" si="52"/>
        <v>-1.145</v>
      </c>
      <c r="AB503">
        <f t="shared" si="53"/>
        <v>12.48</v>
      </c>
      <c r="AC503">
        <f t="shared" si="54"/>
        <v>3.9750000000000001</v>
      </c>
      <c r="AD503">
        <f t="shared" si="55"/>
        <v>-15.17</v>
      </c>
      <c r="AE503">
        <f t="shared" si="56"/>
        <v>0.23999999999999977</v>
      </c>
      <c r="AF503">
        <f t="shared" si="57"/>
        <v>8.19</v>
      </c>
      <c r="AG503">
        <f t="shared" si="58"/>
        <v>8.19</v>
      </c>
    </row>
    <row r="504" spans="1:33" hidden="1" x14ac:dyDescent="0.2">
      <c r="A504">
        <v>506</v>
      </c>
      <c r="B504">
        <v>506</v>
      </c>
      <c r="C504" s="2">
        <v>111</v>
      </c>
      <c r="D504">
        <v>116033</v>
      </c>
      <c r="E504">
        <v>-4.5149999999999997</v>
      </c>
      <c r="F504">
        <v>15.1</v>
      </c>
      <c r="G504">
        <v>1.325</v>
      </c>
      <c r="H504">
        <v>-11.31</v>
      </c>
      <c r="I504">
        <v>-4.4050000000000002</v>
      </c>
      <c r="J504">
        <v>15.26</v>
      </c>
      <c r="K504" t="s">
        <v>32</v>
      </c>
      <c r="L504" t="s">
        <v>33</v>
      </c>
      <c r="M504" t="s">
        <v>34</v>
      </c>
      <c r="N504" t="s">
        <v>34</v>
      </c>
      <c r="O504">
        <v>1026</v>
      </c>
      <c r="P504">
        <v>221</v>
      </c>
      <c r="Q504">
        <v>489.25</v>
      </c>
      <c r="R504">
        <v>221.42222222222199</v>
      </c>
      <c r="S504">
        <v>289</v>
      </c>
      <c r="T504">
        <v>694</v>
      </c>
      <c r="U504">
        <v>1236</v>
      </c>
      <c r="V504">
        <v>702</v>
      </c>
      <c r="W504" t="s">
        <v>38</v>
      </c>
      <c r="X504">
        <v>7</v>
      </c>
      <c r="Y504">
        <v>1</v>
      </c>
      <c r="Z504">
        <v>5</v>
      </c>
      <c r="AA504">
        <f t="shared" si="52"/>
        <v>-4.4050000000000002</v>
      </c>
      <c r="AB504">
        <f t="shared" si="53"/>
        <v>15.26</v>
      </c>
      <c r="AC504">
        <f t="shared" si="54"/>
        <v>1.325</v>
      </c>
      <c r="AD504">
        <f t="shared" si="55"/>
        <v>-11.31</v>
      </c>
      <c r="AE504">
        <f t="shared" si="56"/>
        <v>2.8899999999999997</v>
      </c>
      <c r="AF504">
        <f t="shared" si="57"/>
        <v>5.54</v>
      </c>
      <c r="AG504">
        <f t="shared" si="58"/>
        <v>5.54</v>
      </c>
    </row>
    <row r="505" spans="1:33" hidden="1" x14ac:dyDescent="0.2">
      <c r="A505">
        <v>507</v>
      </c>
      <c r="B505">
        <v>507</v>
      </c>
      <c r="C505" s="2">
        <v>111</v>
      </c>
      <c r="D505">
        <v>116075</v>
      </c>
      <c r="E505">
        <v>1.0249999999999999</v>
      </c>
      <c r="F505">
        <v>-13.34</v>
      </c>
      <c r="G505">
        <v>1.635</v>
      </c>
      <c r="H505">
        <v>-13.03</v>
      </c>
      <c r="I505">
        <v>-2.5649999999999999</v>
      </c>
      <c r="J505">
        <v>14.47</v>
      </c>
      <c r="K505" t="s">
        <v>36</v>
      </c>
      <c r="L505" t="s">
        <v>33</v>
      </c>
      <c r="M505" t="s">
        <v>34</v>
      </c>
      <c r="N505" t="s">
        <v>34</v>
      </c>
      <c r="O505">
        <v>1027</v>
      </c>
      <c r="P505">
        <v>223</v>
      </c>
      <c r="Q505">
        <v>494</v>
      </c>
      <c r="R505">
        <v>221.42222222222199</v>
      </c>
      <c r="S505">
        <v>289</v>
      </c>
      <c r="T505">
        <v>697</v>
      </c>
      <c r="U505">
        <v>1236</v>
      </c>
      <c r="V505">
        <v>702</v>
      </c>
      <c r="W505" t="s">
        <v>38</v>
      </c>
      <c r="X505">
        <v>7</v>
      </c>
      <c r="Y505">
        <v>2</v>
      </c>
      <c r="Z505">
        <v>4</v>
      </c>
      <c r="AA505">
        <f t="shared" si="52"/>
        <v>-1.635</v>
      </c>
      <c r="AB505">
        <f t="shared" si="53"/>
        <v>13.03</v>
      </c>
      <c r="AC505">
        <f t="shared" si="54"/>
        <v>2.5649999999999999</v>
      </c>
      <c r="AD505">
        <f t="shared" si="55"/>
        <v>-14.47</v>
      </c>
      <c r="AE505">
        <f t="shared" si="56"/>
        <v>1.65</v>
      </c>
      <c r="AF505">
        <f t="shared" si="57"/>
        <v>6.7799999999999994</v>
      </c>
      <c r="AG505">
        <f t="shared" si="58"/>
        <v>6.7799999999999994</v>
      </c>
    </row>
    <row r="506" spans="1:33" hidden="1" x14ac:dyDescent="0.2">
      <c r="A506">
        <v>508</v>
      </c>
      <c r="B506">
        <v>508</v>
      </c>
      <c r="C506" s="2">
        <v>111</v>
      </c>
      <c r="D506">
        <v>116109</v>
      </c>
      <c r="E506">
        <v>2.3849999999999998</v>
      </c>
      <c r="F506">
        <v>14.65</v>
      </c>
      <c r="G506">
        <v>0.505</v>
      </c>
      <c r="H506">
        <v>-13.31</v>
      </c>
      <c r="I506">
        <v>0.69499999999999895</v>
      </c>
      <c r="J506">
        <v>14.75</v>
      </c>
      <c r="K506" t="s">
        <v>32</v>
      </c>
      <c r="L506" t="s">
        <v>33</v>
      </c>
      <c r="M506" t="s">
        <v>34</v>
      </c>
      <c r="N506" t="s">
        <v>34</v>
      </c>
      <c r="O506">
        <v>1027</v>
      </c>
      <c r="P506">
        <v>223</v>
      </c>
      <c r="Q506">
        <v>498.75</v>
      </c>
      <c r="R506">
        <v>221.42222222222199</v>
      </c>
      <c r="S506">
        <v>289</v>
      </c>
      <c r="T506">
        <v>698</v>
      </c>
      <c r="U506">
        <v>1236</v>
      </c>
      <c r="V506">
        <v>702</v>
      </c>
      <c r="W506" t="s">
        <v>38</v>
      </c>
      <c r="X506">
        <v>7</v>
      </c>
      <c r="Y506">
        <v>3</v>
      </c>
      <c r="Z506">
        <v>3</v>
      </c>
      <c r="AA506">
        <f t="shared" si="52"/>
        <v>0.69499999999999895</v>
      </c>
      <c r="AB506">
        <f t="shared" si="53"/>
        <v>14.75</v>
      </c>
      <c r="AC506">
        <f t="shared" si="54"/>
        <v>0.505</v>
      </c>
      <c r="AD506">
        <f t="shared" si="55"/>
        <v>-13.31</v>
      </c>
      <c r="AE506">
        <f t="shared" si="56"/>
        <v>3.71</v>
      </c>
      <c r="AF506">
        <f t="shared" si="57"/>
        <v>4.72</v>
      </c>
      <c r="AG506">
        <f t="shared" si="58"/>
        <v>4.72</v>
      </c>
    </row>
    <row r="507" spans="1:33" hidden="1" x14ac:dyDescent="0.2">
      <c r="A507">
        <v>509</v>
      </c>
      <c r="B507">
        <v>509</v>
      </c>
      <c r="C507" s="2">
        <v>111</v>
      </c>
      <c r="D507">
        <v>116145</v>
      </c>
      <c r="E507">
        <v>-2.4449999999999998</v>
      </c>
      <c r="F507">
        <v>-14</v>
      </c>
      <c r="G507">
        <v>-1.9450000000000001</v>
      </c>
      <c r="H507">
        <v>-13.76</v>
      </c>
      <c r="I507">
        <v>1.175</v>
      </c>
      <c r="J507">
        <v>14.65</v>
      </c>
      <c r="K507" t="s">
        <v>36</v>
      </c>
      <c r="L507" t="s">
        <v>33</v>
      </c>
      <c r="M507" t="s">
        <v>34</v>
      </c>
      <c r="N507" t="s">
        <v>34</v>
      </c>
      <c r="O507">
        <v>1025</v>
      </c>
      <c r="P507">
        <v>221</v>
      </c>
      <c r="Q507">
        <v>494</v>
      </c>
      <c r="R507">
        <v>221.42222222222199</v>
      </c>
      <c r="S507">
        <v>289</v>
      </c>
      <c r="T507">
        <v>698</v>
      </c>
      <c r="U507">
        <v>1237</v>
      </c>
      <c r="V507">
        <v>702</v>
      </c>
      <c r="W507" t="s">
        <v>38</v>
      </c>
      <c r="X507">
        <v>7</v>
      </c>
      <c r="Y507">
        <v>4</v>
      </c>
      <c r="Z507">
        <v>2</v>
      </c>
      <c r="AA507">
        <f t="shared" si="52"/>
        <v>1.9450000000000001</v>
      </c>
      <c r="AB507">
        <f t="shared" si="53"/>
        <v>13.76</v>
      </c>
      <c r="AC507">
        <f t="shared" si="54"/>
        <v>-1.175</v>
      </c>
      <c r="AD507">
        <f t="shared" si="55"/>
        <v>-14.65</v>
      </c>
      <c r="AE507">
        <f t="shared" si="56"/>
        <v>5.39</v>
      </c>
      <c r="AF507">
        <f t="shared" si="57"/>
        <v>3.04</v>
      </c>
      <c r="AG507">
        <f t="shared" si="58"/>
        <v>5.39</v>
      </c>
    </row>
    <row r="508" spans="1:33" hidden="1" x14ac:dyDescent="0.2">
      <c r="A508">
        <v>510</v>
      </c>
      <c r="B508">
        <v>510</v>
      </c>
      <c r="C508" s="2">
        <v>111</v>
      </c>
      <c r="D508">
        <v>116185</v>
      </c>
      <c r="E508">
        <v>3.4649999999999999</v>
      </c>
      <c r="F508">
        <v>14.12</v>
      </c>
      <c r="G508">
        <v>-1.0449999999999999</v>
      </c>
      <c r="H508">
        <v>-14.82</v>
      </c>
      <c r="I508">
        <v>1.885</v>
      </c>
      <c r="J508">
        <v>14.19</v>
      </c>
      <c r="K508" t="s">
        <v>32</v>
      </c>
      <c r="L508" t="s">
        <v>33</v>
      </c>
      <c r="M508" t="s">
        <v>34</v>
      </c>
      <c r="N508" t="s">
        <v>34</v>
      </c>
      <c r="O508">
        <v>1027</v>
      </c>
      <c r="P508">
        <v>222</v>
      </c>
      <c r="Q508">
        <v>498.75</v>
      </c>
      <c r="R508">
        <v>219.066666666667</v>
      </c>
      <c r="S508">
        <v>289</v>
      </c>
      <c r="T508">
        <v>698</v>
      </c>
      <c r="U508">
        <v>1236</v>
      </c>
      <c r="V508">
        <v>702</v>
      </c>
      <c r="W508" t="s">
        <v>38</v>
      </c>
      <c r="X508">
        <v>7</v>
      </c>
      <c r="Y508">
        <v>5</v>
      </c>
      <c r="Z508">
        <v>1</v>
      </c>
      <c r="AA508">
        <f t="shared" si="52"/>
        <v>1.885</v>
      </c>
      <c r="AB508">
        <f t="shared" si="53"/>
        <v>14.19</v>
      </c>
      <c r="AC508">
        <f t="shared" si="54"/>
        <v>-1.0449999999999999</v>
      </c>
      <c r="AD508">
        <f t="shared" si="55"/>
        <v>-14.82</v>
      </c>
      <c r="AE508">
        <f t="shared" si="56"/>
        <v>5.26</v>
      </c>
      <c r="AF508">
        <f t="shared" si="57"/>
        <v>3.17</v>
      </c>
      <c r="AG508">
        <f t="shared" si="58"/>
        <v>5.26</v>
      </c>
    </row>
    <row r="509" spans="1:33" hidden="1" x14ac:dyDescent="0.2">
      <c r="A509">
        <v>511</v>
      </c>
      <c r="B509">
        <v>511</v>
      </c>
      <c r="C509" s="2">
        <v>111</v>
      </c>
      <c r="D509">
        <v>116226</v>
      </c>
      <c r="E509">
        <v>-4.7149999999999999</v>
      </c>
      <c r="F509">
        <v>-15.24</v>
      </c>
      <c r="G509">
        <v>-3.395</v>
      </c>
      <c r="H509">
        <v>-15.21</v>
      </c>
      <c r="I509">
        <v>1.155</v>
      </c>
      <c r="J509">
        <v>13.71</v>
      </c>
      <c r="K509" t="s">
        <v>36</v>
      </c>
      <c r="L509" t="s">
        <v>33</v>
      </c>
      <c r="M509" t="s">
        <v>34</v>
      </c>
      <c r="N509" t="s">
        <v>34</v>
      </c>
      <c r="O509">
        <v>1025</v>
      </c>
      <c r="P509">
        <v>221</v>
      </c>
      <c r="Q509">
        <v>498.75</v>
      </c>
      <c r="R509">
        <v>223.777777777778</v>
      </c>
      <c r="S509">
        <v>289</v>
      </c>
      <c r="T509">
        <v>698</v>
      </c>
      <c r="U509">
        <v>1236</v>
      </c>
      <c r="V509">
        <v>702</v>
      </c>
      <c r="W509" t="s">
        <v>38</v>
      </c>
      <c r="X509">
        <v>7</v>
      </c>
      <c r="Y509">
        <v>6</v>
      </c>
      <c r="Z509">
        <v>0</v>
      </c>
      <c r="AA509">
        <f t="shared" si="52"/>
        <v>3.395</v>
      </c>
      <c r="AB509">
        <f t="shared" si="53"/>
        <v>15.21</v>
      </c>
      <c r="AC509">
        <f t="shared" si="54"/>
        <v>-1.155</v>
      </c>
      <c r="AD509">
        <f t="shared" si="55"/>
        <v>-13.71</v>
      </c>
      <c r="AE509">
        <f t="shared" si="56"/>
        <v>5.37</v>
      </c>
      <c r="AF509">
        <f t="shared" si="57"/>
        <v>3.0599999999999996</v>
      </c>
      <c r="AG509">
        <f t="shared" si="58"/>
        <v>5.37</v>
      </c>
    </row>
    <row r="510" spans="1:33" hidden="1" x14ac:dyDescent="0.2">
      <c r="A510">
        <v>512</v>
      </c>
      <c r="B510">
        <v>512</v>
      </c>
      <c r="C510" s="1">
        <v>112</v>
      </c>
      <c r="D510">
        <v>117161</v>
      </c>
      <c r="E510">
        <v>-0.85499999999999998</v>
      </c>
      <c r="F510">
        <v>-12.26</v>
      </c>
      <c r="G510">
        <v>-0.69499999999999995</v>
      </c>
      <c r="H510">
        <v>-12.18</v>
      </c>
      <c r="I510">
        <v>4.5949999999999998</v>
      </c>
      <c r="J510">
        <v>15.17</v>
      </c>
      <c r="K510" t="s">
        <v>36</v>
      </c>
      <c r="L510" t="s">
        <v>33</v>
      </c>
      <c r="M510" t="s">
        <v>34</v>
      </c>
      <c r="N510" t="s">
        <v>34</v>
      </c>
      <c r="O510">
        <v>1027</v>
      </c>
      <c r="P510">
        <v>223</v>
      </c>
      <c r="Q510">
        <v>496.375</v>
      </c>
      <c r="R510">
        <v>221.42222222222199</v>
      </c>
      <c r="S510">
        <v>289</v>
      </c>
      <c r="T510">
        <v>698</v>
      </c>
      <c r="U510">
        <v>1236</v>
      </c>
      <c r="V510">
        <v>702</v>
      </c>
      <c r="W510" t="s">
        <v>37</v>
      </c>
      <c r="X510">
        <v>3</v>
      </c>
      <c r="Y510">
        <v>0</v>
      </c>
      <c r="Z510">
        <v>2</v>
      </c>
      <c r="AA510">
        <f t="shared" si="52"/>
        <v>0.69499999999999995</v>
      </c>
      <c r="AB510">
        <f t="shared" si="53"/>
        <v>12.18</v>
      </c>
      <c r="AC510">
        <f t="shared" si="54"/>
        <v>-4.5949999999999998</v>
      </c>
      <c r="AD510">
        <f t="shared" si="55"/>
        <v>-15.17</v>
      </c>
      <c r="AE510">
        <f t="shared" si="56"/>
        <v>8.8099999999999987</v>
      </c>
      <c r="AF510">
        <f t="shared" si="57"/>
        <v>0.37999999999999989</v>
      </c>
      <c r="AG510">
        <f t="shared" si="58"/>
        <v>8.8099999999999987</v>
      </c>
    </row>
    <row r="511" spans="1:33" hidden="1" x14ac:dyDescent="0.2">
      <c r="A511">
        <v>513</v>
      </c>
      <c r="B511">
        <v>513</v>
      </c>
      <c r="C511" s="1">
        <v>112</v>
      </c>
      <c r="D511">
        <v>117218</v>
      </c>
      <c r="E511">
        <v>2.875</v>
      </c>
      <c r="F511">
        <v>15.31</v>
      </c>
      <c r="G511">
        <v>-0.44500000000000001</v>
      </c>
      <c r="H511">
        <v>-11.75</v>
      </c>
      <c r="I511">
        <v>4.1050000000000004</v>
      </c>
      <c r="J511">
        <v>15.14</v>
      </c>
      <c r="K511" t="s">
        <v>32</v>
      </c>
      <c r="L511" t="s">
        <v>33</v>
      </c>
      <c r="M511" t="s">
        <v>34</v>
      </c>
      <c r="N511" t="s">
        <v>34</v>
      </c>
      <c r="O511">
        <v>1027</v>
      </c>
      <c r="P511">
        <v>223</v>
      </c>
      <c r="Q511">
        <v>498.75</v>
      </c>
      <c r="R511">
        <v>221.42222222222199</v>
      </c>
      <c r="S511">
        <v>289</v>
      </c>
      <c r="T511">
        <v>698</v>
      </c>
      <c r="U511">
        <v>1235</v>
      </c>
      <c r="V511">
        <v>703</v>
      </c>
      <c r="W511" t="s">
        <v>37</v>
      </c>
      <c r="X511">
        <v>3</v>
      </c>
      <c r="Y511">
        <v>1</v>
      </c>
      <c r="Z511">
        <v>1</v>
      </c>
      <c r="AA511">
        <f t="shared" ref="AA511:AA572" si="59">IF($F511&gt;0,I511,-G511)</f>
        <v>4.1050000000000004</v>
      </c>
      <c r="AB511">
        <f t="shared" ref="AB511:AB572" si="60">IF($F511&gt;0,J511,-H511)</f>
        <v>15.14</v>
      </c>
      <c r="AC511">
        <f t="shared" ref="AC511:AC572" si="61">IF($F511&gt;0,G511,-I511)</f>
        <v>-0.44500000000000001</v>
      </c>
      <c r="AD511">
        <f t="shared" ref="AD511:AD572" si="62">IF($F511&gt;0,H511,-J511)</f>
        <v>-11.75</v>
      </c>
      <c r="AE511">
        <f t="shared" ref="AE511:AE572" si="63">IF(AC511=0,"",4.215-AC511)</f>
        <v>4.66</v>
      </c>
      <c r="AF511">
        <f t="shared" ref="AF511:AF572" si="64">IF(AC511=0,"",ABS(-4.215-AC511))</f>
        <v>3.77</v>
      </c>
      <c r="AG511">
        <f t="shared" ref="AG511:AG572" si="65">MAX(AE511:AF511)</f>
        <v>4.66</v>
      </c>
    </row>
    <row r="512" spans="1:33" hidden="1" x14ac:dyDescent="0.2">
      <c r="A512">
        <v>514</v>
      </c>
      <c r="B512">
        <v>514</v>
      </c>
      <c r="C512" s="1">
        <v>112</v>
      </c>
      <c r="D512">
        <v>117263</v>
      </c>
      <c r="E512">
        <v>0.39500000000000002</v>
      </c>
      <c r="F512">
        <v>-12.82</v>
      </c>
      <c r="G512">
        <v>-0.155</v>
      </c>
      <c r="H512">
        <v>-12.81</v>
      </c>
      <c r="I512">
        <v>0.29499999999999998</v>
      </c>
      <c r="J512">
        <v>14.92</v>
      </c>
      <c r="K512" t="s">
        <v>32</v>
      </c>
      <c r="L512" t="s">
        <v>33</v>
      </c>
      <c r="M512" t="s">
        <v>34</v>
      </c>
      <c r="N512" t="s">
        <v>34</v>
      </c>
      <c r="O512">
        <v>1027</v>
      </c>
      <c r="P512">
        <v>223</v>
      </c>
      <c r="Q512">
        <v>498.75</v>
      </c>
      <c r="R512">
        <v>221.42222222222199</v>
      </c>
      <c r="S512">
        <v>289</v>
      </c>
      <c r="T512">
        <v>698</v>
      </c>
      <c r="U512">
        <v>1235</v>
      </c>
      <c r="V512">
        <v>703</v>
      </c>
      <c r="W512" t="s">
        <v>37</v>
      </c>
      <c r="X512">
        <v>3</v>
      </c>
      <c r="Y512">
        <v>2</v>
      </c>
      <c r="Z512">
        <v>0</v>
      </c>
      <c r="AA512">
        <f t="shared" si="59"/>
        <v>0.155</v>
      </c>
      <c r="AB512">
        <f t="shared" si="60"/>
        <v>12.81</v>
      </c>
      <c r="AC512">
        <f t="shared" si="61"/>
        <v>-0.29499999999999998</v>
      </c>
      <c r="AD512">
        <f t="shared" si="62"/>
        <v>-14.92</v>
      </c>
      <c r="AE512">
        <f t="shared" si="63"/>
        <v>4.51</v>
      </c>
      <c r="AF512">
        <f t="shared" si="64"/>
        <v>3.92</v>
      </c>
      <c r="AG512">
        <f t="shared" si="65"/>
        <v>4.51</v>
      </c>
    </row>
    <row r="513" spans="1:33" hidden="1" x14ac:dyDescent="0.2">
      <c r="A513">
        <v>515</v>
      </c>
      <c r="B513">
        <v>515</v>
      </c>
      <c r="C513">
        <v>113</v>
      </c>
      <c r="D513">
        <v>118011</v>
      </c>
      <c r="E513">
        <v>1.095</v>
      </c>
      <c r="F513">
        <v>-12.57</v>
      </c>
      <c r="G513">
        <v>1.145</v>
      </c>
      <c r="H513">
        <v>-12.65</v>
      </c>
      <c r="I513">
        <v>-4.165</v>
      </c>
      <c r="J513">
        <v>15.25</v>
      </c>
      <c r="K513" t="s">
        <v>36</v>
      </c>
      <c r="L513" t="s">
        <v>33</v>
      </c>
      <c r="M513" t="s">
        <v>34</v>
      </c>
      <c r="N513" t="s">
        <v>34</v>
      </c>
      <c r="O513">
        <v>1027</v>
      </c>
      <c r="P513">
        <v>223</v>
      </c>
      <c r="Q513">
        <v>496.375</v>
      </c>
      <c r="R513">
        <v>226.13333333333301</v>
      </c>
      <c r="S513">
        <v>289</v>
      </c>
      <c r="T513">
        <v>697</v>
      </c>
      <c r="U513">
        <v>1236</v>
      </c>
      <c r="V513">
        <v>702</v>
      </c>
      <c r="W513" t="s">
        <v>35</v>
      </c>
      <c r="X513">
        <v>9</v>
      </c>
      <c r="Y513">
        <v>0</v>
      </c>
      <c r="Z513">
        <v>8</v>
      </c>
      <c r="AA513">
        <f t="shared" si="59"/>
        <v>-1.145</v>
      </c>
      <c r="AB513">
        <f t="shared" si="60"/>
        <v>12.65</v>
      </c>
      <c r="AC513">
        <f t="shared" si="61"/>
        <v>4.165</v>
      </c>
      <c r="AD513">
        <f t="shared" si="62"/>
        <v>-15.25</v>
      </c>
      <c r="AE513">
        <f t="shared" si="63"/>
        <v>4.9999999999999822E-2</v>
      </c>
      <c r="AF513">
        <f t="shared" si="64"/>
        <v>8.379999999999999</v>
      </c>
      <c r="AG513">
        <f t="shared" si="65"/>
        <v>8.379999999999999</v>
      </c>
    </row>
    <row r="514" spans="1:33" hidden="1" x14ac:dyDescent="0.2">
      <c r="A514">
        <v>516</v>
      </c>
      <c r="B514">
        <v>516</v>
      </c>
      <c r="C514">
        <v>113</v>
      </c>
      <c r="D514">
        <v>118044</v>
      </c>
      <c r="E514">
        <v>-5.4749999999999996</v>
      </c>
      <c r="F514">
        <v>15.21</v>
      </c>
      <c r="G514">
        <v>1.2250000000000001</v>
      </c>
      <c r="H514">
        <v>-11.49</v>
      </c>
      <c r="I514">
        <v>-4.835</v>
      </c>
      <c r="J514">
        <v>15.36</v>
      </c>
      <c r="K514" t="s">
        <v>32</v>
      </c>
      <c r="L514" t="s">
        <v>33</v>
      </c>
      <c r="M514" t="s">
        <v>34</v>
      </c>
      <c r="N514" t="s">
        <v>34</v>
      </c>
      <c r="O514">
        <v>1027</v>
      </c>
      <c r="P514">
        <v>223</v>
      </c>
      <c r="Q514">
        <v>494</v>
      </c>
      <c r="R514">
        <v>221.42222222222199</v>
      </c>
      <c r="S514">
        <v>289</v>
      </c>
      <c r="T514">
        <v>697</v>
      </c>
      <c r="U514">
        <v>1237</v>
      </c>
      <c r="V514">
        <v>702</v>
      </c>
      <c r="W514" t="s">
        <v>35</v>
      </c>
      <c r="X514">
        <v>9</v>
      </c>
      <c r="Y514">
        <v>1</v>
      </c>
      <c r="Z514">
        <v>7</v>
      </c>
      <c r="AA514">
        <f t="shared" si="59"/>
        <v>-4.835</v>
      </c>
      <c r="AB514">
        <f t="shared" si="60"/>
        <v>15.36</v>
      </c>
      <c r="AC514">
        <f t="shared" si="61"/>
        <v>1.2250000000000001</v>
      </c>
      <c r="AD514">
        <f t="shared" si="62"/>
        <v>-11.49</v>
      </c>
      <c r="AE514">
        <f t="shared" si="63"/>
        <v>2.9899999999999998</v>
      </c>
      <c r="AF514">
        <f t="shared" si="64"/>
        <v>5.4399999999999995</v>
      </c>
      <c r="AG514">
        <f t="shared" si="65"/>
        <v>5.4399999999999995</v>
      </c>
    </row>
    <row r="515" spans="1:33" x14ac:dyDescent="0.2">
      <c r="A515">
        <v>517</v>
      </c>
      <c r="B515">
        <v>517</v>
      </c>
      <c r="C515">
        <v>113</v>
      </c>
      <c r="D515">
        <v>118088</v>
      </c>
      <c r="E515">
        <v>3.2549999999999999</v>
      </c>
      <c r="F515">
        <v>-11.24</v>
      </c>
      <c r="G515">
        <v>1.9850000000000001</v>
      </c>
      <c r="H515">
        <v>-11.85</v>
      </c>
      <c r="I515">
        <v>-3.9750000000000001</v>
      </c>
      <c r="J515">
        <v>14.42</v>
      </c>
      <c r="K515" t="s">
        <v>36</v>
      </c>
      <c r="L515" t="s">
        <v>33</v>
      </c>
      <c r="M515" t="s">
        <v>34</v>
      </c>
      <c r="N515" t="s">
        <v>34</v>
      </c>
      <c r="O515">
        <v>1027</v>
      </c>
      <c r="P515">
        <v>223</v>
      </c>
      <c r="Q515">
        <v>496.375</v>
      </c>
      <c r="R515">
        <v>221.42222222222199</v>
      </c>
      <c r="S515">
        <v>289</v>
      </c>
      <c r="T515">
        <v>694</v>
      </c>
      <c r="U515">
        <v>1236</v>
      </c>
      <c r="V515">
        <v>702</v>
      </c>
      <c r="W515" t="s">
        <v>35</v>
      </c>
      <c r="X515">
        <v>9</v>
      </c>
      <c r="Y515">
        <v>2</v>
      </c>
      <c r="Z515">
        <v>6</v>
      </c>
      <c r="AA515">
        <f t="shared" si="59"/>
        <v>-1.9850000000000001</v>
      </c>
      <c r="AB515">
        <f t="shared" si="60"/>
        <v>11.85</v>
      </c>
      <c r="AC515">
        <f t="shared" si="61"/>
        <v>3.9750000000000001</v>
      </c>
      <c r="AD515">
        <f t="shared" si="62"/>
        <v>-14.42</v>
      </c>
      <c r="AE515">
        <f t="shared" si="63"/>
        <v>0.23999999999999977</v>
      </c>
      <c r="AF515">
        <f t="shared" si="64"/>
        <v>8.19</v>
      </c>
      <c r="AG515">
        <f t="shared" si="65"/>
        <v>8.19</v>
      </c>
    </row>
    <row r="516" spans="1:33" x14ac:dyDescent="0.2">
      <c r="A516">
        <v>518</v>
      </c>
      <c r="B516">
        <v>518</v>
      </c>
      <c r="C516">
        <v>113</v>
      </c>
      <c r="D516">
        <v>118121</v>
      </c>
      <c r="E516">
        <v>3.4249999999999998</v>
      </c>
      <c r="F516">
        <v>14.89</v>
      </c>
      <c r="G516">
        <v>1.175</v>
      </c>
      <c r="H516">
        <v>-11.86</v>
      </c>
      <c r="I516">
        <v>1.4650000000000001</v>
      </c>
      <c r="J516">
        <v>15.01</v>
      </c>
      <c r="K516" t="s">
        <v>32</v>
      </c>
      <c r="L516" t="s">
        <v>33</v>
      </c>
      <c r="M516" t="s">
        <v>34</v>
      </c>
      <c r="N516" t="s">
        <v>34</v>
      </c>
      <c r="O516">
        <v>1027</v>
      </c>
      <c r="P516">
        <v>223</v>
      </c>
      <c r="Q516">
        <v>491.625</v>
      </c>
      <c r="R516">
        <v>219.066666666667</v>
      </c>
      <c r="S516">
        <v>289</v>
      </c>
      <c r="T516">
        <v>698</v>
      </c>
      <c r="U516">
        <v>1236</v>
      </c>
      <c r="V516">
        <v>703</v>
      </c>
      <c r="W516" t="s">
        <v>35</v>
      </c>
      <c r="X516">
        <v>9</v>
      </c>
      <c r="Y516">
        <v>3</v>
      </c>
      <c r="Z516">
        <v>5</v>
      </c>
      <c r="AA516">
        <f t="shared" si="59"/>
        <v>1.4650000000000001</v>
      </c>
      <c r="AB516">
        <f t="shared" si="60"/>
        <v>15.01</v>
      </c>
      <c r="AC516">
        <f t="shared" si="61"/>
        <v>1.175</v>
      </c>
      <c r="AD516">
        <f t="shared" si="62"/>
        <v>-11.86</v>
      </c>
      <c r="AE516">
        <f t="shared" si="63"/>
        <v>3.04</v>
      </c>
      <c r="AF516">
        <f t="shared" si="64"/>
        <v>5.39</v>
      </c>
      <c r="AG516">
        <f t="shared" si="65"/>
        <v>5.39</v>
      </c>
    </row>
    <row r="517" spans="1:33" x14ac:dyDescent="0.2">
      <c r="A517">
        <v>519</v>
      </c>
      <c r="B517">
        <v>519</v>
      </c>
      <c r="C517">
        <v>113</v>
      </c>
      <c r="D517">
        <v>118171</v>
      </c>
      <c r="E517">
        <v>4.3449999999999998</v>
      </c>
      <c r="F517">
        <v>-12.24</v>
      </c>
      <c r="G517">
        <v>2.9950000000000001</v>
      </c>
      <c r="H517">
        <v>-12.89</v>
      </c>
      <c r="I517">
        <v>0.57499999999999896</v>
      </c>
      <c r="J517">
        <v>14.73</v>
      </c>
      <c r="K517" t="s">
        <v>36</v>
      </c>
      <c r="L517" t="s">
        <v>33</v>
      </c>
      <c r="M517" t="s">
        <v>34</v>
      </c>
      <c r="N517" t="s">
        <v>34</v>
      </c>
      <c r="O517">
        <v>1028</v>
      </c>
      <c r="P517">
        <v>223</v>
      </c>
      <c r="Q517">
        <v>496.375</v>
      </c>
      <c r="R517">
        <v>219.066666666667</v>
      </c>
      <c r="S517">
        <v>289</v>
      </c>
      <c r="T517">
        <v>697</v>
      </c>
      <c r="U517">
        <v>1236</v>
      </c>
      <c r="V517">
        <v>702</v>
      </c>
      <c r="W517" t="s">
        <v>35</v>
      </c>
      <c r="X517">
        <v>9</v>
      </c>
      <c r="Y517">
        <v>4</v>
      </c>
      <c r="Z517">
        <v>4</v>
      </c>
      <c r="AA517">
        <f t="shared" si="59"/>
        <v>-2.9950000000000001</v>
      </c>
      <c r="AB517">
        <f t="shared" si="60"/>
        <v>12.89</v>
      </c>
      <c r="AC517">
        <f t="shared" si="61"/>
        <v>-0.57499999999999896</v>
      </c>
      <c r="AD517">
        <f t="shared" si="62"/>
        <v>-14.73</v>
      </c>
      <c r="AE517">
        <f t="shared" si="63"/>
        <v>4.7899999999999991</v>
      </c>
      <c r="AF517">
        <f t="shared" si="64"/>
        <v>3.640000000000001</v>
      </c>
      <c r="AG517">
        <f t="shared" si="65"/>
        <v>4.7899999999999991</v>
      </c>
    </row>
    <row r="518" spans="1:33" x14ac:dyDescent="0.2">
      <c r="A518">
        <v>520</v>
      </c>
      <c r="B518">
        <v>520</v>
      </c>
      <c r="C518">
        <v>113</v>
      </c>
      <c r="D518">
        <v>118204</v>
      </c>
      <c r="E518">
        <v>2.9049999999999998</v>
      </c>
      <c r="F518">
        <v>15.05</v>
      </c>
      <c r="G518">
        <v>3.665</v>
      </c>
      <c r="H518">
        <v>-10.28</v>
      </c>
      <c r="I518">
        <v>1.2549999999999999</v>
      </c>
      <c r="J518">
        <v>15.12</v>
      </c>
      <c r="K518" t="s">
        <v>32</v>
      </c>
      <c r="L518" t="s">
        <v>33</v>
      </c>
      <c r="M518" t="s">
        <v>34</v>
      </c>
      <c r="N518" t="s">
        <v>34</v>
      </c>
      <c r="O518">
        <v>1025</v>
      </c>
      <c r="P518">
        <v>220</v>
      </c>
      <c r="Q518">
        <v>496.375</v>
      </c>
      <c r="R518">
        <v>221.42222222222199</v>
      </c>
      <c r="S518">
        <v>289</v>
      </c>
      <c r="T518">
        <v>698</v>
      </c>
      <c r="U518">
        <v>1236</v>
      </c>
      <c r="V518">
        <v>702</v>
      </c>
      <c r="W518" t="s">
        <v>35</v>
      </c>
      <c r="X518">
        <v>9</v>
      </c>
      <c r="Y518">
        <v>5</v>
      </c>
      <c r="Z518">
        <v>3</v>
      </c>
      <c r="AA518">
        <f t="shared" si="59"/>
        <v>1.2549999999999999</v>
      </c>
      <c r="AB518">
        <f t="shared" si="60"/>
        <v>15.12</v>
      </c>
      <c r="AC518">
        <f t="shared" si="61"/>
        <v>3.665</v>
      </c>
      <c r="AD518">
        <f t="shared" si="62"/>
        <v>-10.28</v>
      </c>
      <c r="AE518">
        <f t="shared" si="63"/>
        <v>0.54999999999999982</v>
      </c>
      <c r="AF518">
        <f t="shared" si="64"/>
        <v>7.88</v>
      </c>
      <c r="AG518">
        <f t="shared" si="65"/>
        <v>7.88</v>
      </c>
    </row>
    <row r="519" spans="1:33" x14ac:dyDescent="0.2">
      <c r="A519">
        <v>521</v>
      </c>
      <c r="B519">
        <v>521</v>
      </c>
      <c r="C519">
        <v>113</v>
      </c>
      <c r="D519">
        <v>118259</v>
      </c>
      <c r="E519">
        <v>0.66500000000000004</v>
      </c>
      <c r="F519">
        <v>-9.23</v>
      </c>
      <c r="G519">
        <v>0.96499999999999997</v>
      </c>
      <c r="H519">
        <v>-8.1199999999999992</v>
      </c>
      <c r="I519">
        <v>0.11499999999999901</v>
      </c>
      <c r="J519">
        <v>14.64</v>
      </c>
      <c r="K519" t="s">
        <v>36</v>
      </c>
      <c r="L519" t="s">
        <v>33</v>
      </c>
      <c r="M519" t="s">
        <v>34</v>
      </c>
      <c r="N519" t="s">
        <v>34</v>
      </c>
      <c r="O519">
        <v>1027</v>
      </c>
      <c r="P519">
        <v>222</v>
      </c>
      <c r="Q519">
        <v>494</v>
      </c>
      <c r="R519">
        <v>223.777777777778</v>
      </c>
      <c r="S519">
        <v>289</v>
      </c>
      <c r="T519">
        <v>698</v>
      </c>
      <c r="U519">
        <v>1236</v>
      </c>
      <c r="V519">
        <v>702</v>
      </c>
      <c r="W519" t="s">
        <v>35</v>
      </c>
      <c r="X519">
        <v>9</v>
      </c>
      <c r="Y519">
        <v>6</v>
      </c>
      <c r="Z519">
        <v>2</v>
      </c>
      <c r="AA519">
        <f t="shared" si="59"/>
        <v>-0.96499999999999997</v>
      </c>
      <c r="AB519">
        <f t="shared" si="60"/>
        <v>8.1199999999999992</v>
      </c>
      <c r="AC519">
        <f t="shared" si="61"/>
        <v>-0.11499999999999901</v>
      </c>
      <c r="AD519">
        <f t="shared" si="62"/>
        <v>-14.64</v>
      </c>
      <c r="AE519">
        <f t="shared" si="63"/>
        <v>4.3299999999999992</v>
      </c>
      <c r="AF519">
        <f t="shared" si="64"/>
        <v>4.1000000000000005</v>
      </c>
      <c r="AG519">
        <f t="shared" si="65"/>
        <v>4.3299999999999992</v>
      </c>
    </row>
    <row r="520" spans="1:33" x14ac:dyDescent="0.2">
      <c r="A520">
        <v>522</v>
      </c>
      <c r="B520">
        <v>522</v>
      </c>
      <c r="C520">
        <v>113</v>
      </c>
      <c r="D520">
        <v>118312</v>
      </c>
      <c r="E520">
        <v>-4.0049999999999999</v>
      </c>
      <c r="F520">
        <v>5.96</v>
      </c>
      <c r="G520">
        <v>-0.76500000000000101</v>
      </c>
      <c r="H520">
        <v>-5.6</v>
      </c>
      <c r="I520">
        <v>-3.7850000000000001</v>
      </c>
      <c r="J520">
        <v>6.14</v>
      </c>
      <c r="K520" t="s">
        <v>32</v>
      </c>
      <c r="L520" t="s">
        <v>33</v>
      </c>
      <c r="M520" t="s">
        <v>34</v>
      </c>
      <c r="N520" t="s">
        <v>34</v>
      </c>
      <c r="O520">
        <v>1027</v>
      </c>
      <c r="P520">
        <v>222</v>
      </c>
      <c r="Q520">
        <v>498.75</v>
      </c>
      <c r="R520">
        <v>216.71111111111099</v>
      </c>
      <c r="S520">
        <v>289</v>
      </c>
      <c r="T520">
        <v>697</v>
      </c>
      <c r="U520">
        <v>1236</v>
      </c>
      <c r="V520">
        <v>702</v>
      </c>
      <c r="W520" t="s">
        <v>35</v>
      </c>
      <c r="X520">
        <v>9</v>
      </c>
      <c r="Y520">
        <v>7</v>
      </c>
      <c r="Z520">
        <v>1</v>
      </c>
      <c r="AA520">
        <f t="shared" si="59"/>
        <v>-3.7850000000000001</v>
      </c>
      <c r="AB520">
        <f t="shared" si="60"/>
        <v>6.14</v>
      </c>
      <c r="AC520">
        <f t="shared" si="61"/>
        <v>-0.76500000000000101</v>
      </c>
      <c r="AD520">
        <f t="shared" si="62"/>
        <v>-5.6</v>
      </c>
      <c r="AE520">
        <f t="shared" si="63"/>
        <v>4.9800000000000004</v>
      </c>
      <c r="AF520">
        <f t="shared" si="64"/>
        <v>3.4499999999999988</v>
      </c>
      <c r="AG520">
        <f t="shared" si="65"/>
        <v>4.9800000000000004</v>
      </c>
    </row>
    <row r="521" spans="1:33" hidden="1" x14ac:dyDescent="0.2">
      <c r="A521">
        <v>523</v>
      </c>
      <c r="B521">
        <v>523</v>
      </c>
      <c r="C521">
        <v>113</v>
      </c>
      <c r="D521">
        <v>118350</v>
      </c>
      <c r="E521">
        <v>4.0549999999999997</v>
      </c>
      <c r="F521">
        <v>-5.28</v>
      </c>
      <c r="G521">
        <v>3.165</v>
      </c>
      <c r="H521">
        <v>-5.09</v>
      </c>
      <c r="I521">
        <v>-3.145</v>
      </c>
      <c r="J521">
        <v>5.28</v>
      </c>
      <c r="K521" t="s">
        <v>32</v>
      </c>
      <c r="L521" t="s">
        <v>33</v>
      </c>
      <c r="M521" t="s">
        <v>34</v>
      </c>
      <c r="N521" t="s">
        <v>34</v>
      </c>
      <c r="O521">
        <v>1027</v>
      </c>
      <c r="P521">
        <v>222</v>
      </c>
      <c r="Q521">
        <v>498.75</v>
      </c>
      <c r="R521">
        <v>216.71111111111099</v>
      </c>
      <c r="S521">
        <v>289</v>
      </c>
      <c r="T521">
        <v>697</v>
      </c>
      <c r="U521">
        <v>1236</v>
      </c>
      <c r="V521">
        <v>702</v>
      </c>
      <c r="W521" t="s">
        <v>35</v>
      </c>
      <c r="X521">
        <v>9</v>
      </c>
      <c r="Y521">
        <v>8</v>
      </c>
      <c r="Z521">
        <v>0</v>
      </c>
      <c r="AA521">
        <f t="shared" si="59"/>
        <v>-3.165</v>
      </c>
      <c r="AB521">
        <f t="shared" si="60"/>
        <v>5.09</v>
      </c>
      <c r="AC521">
        <f t="shared" si="61"/>
        <v>3.145</v>
      </c>
      <c r="AD521">
        <f t="shared" si="62"/>
        <v>-5.28</v>
      </c>
      <c r="AE521">
        <f t="shared" si="63"/>
        <v>1.0699999999999998</v>
      </c>
      <c r="AF521">
        <f t="shared" si="64"/>
        <v>7.3599999999999994</v>
      </c>
      <c r="AG521">
        <f t="shared" si="65"/>
        <v>7.3599999999999994</v>
      </c>
    </row>
    <row r="522" spans="1:33" hidden="1" x14ac:dyDescent="0.2">
      <c r="A522">
        <v>524</v>
      </c>
      <c r="B522">
        <v>524</v>
      </c>
      <c r="C522">
        <v>114</v>
      </c>
      <c r="D522">
        <v>123796</v>
      </c>
      <c r="E522">
        <v>-1.405</v>
      </c>
      <c r="F522">
        <v>-12.58</v>
      </c>
      <c r="G522">
        <v>-1.0549999999999999</v>
      </c>
      <c r="H522">
        <v>-12.8</v>
      </c>
      <c r="I522">
        <v>4.0350000000000001</v>
      </c>
      <c r="J522">
        <v>15.02</v>
      </c>
      <c r="K522" t="s">
        <v>36</v>
      </c>
      <c r="L522" t="s">
        <v>33</v>
      </c>
      <c r="M522" t="s">
        <v>34</v>
      </c>
      <c r="N522" t="s">
        <v>34</v>
      </c>
      <c r="O522">
        <v>1025</v>
      </c>
      <c r="P522">
        <v>216</v>
      </c>
      <c r="Q522">
        <v>498.75</v>
      </c>
      <c r="R522">
        <v>214.35555555555601</v>
      </c>
      <c r="S522">
        <v>288</v>
      </c>
      <c r="T522">
        <v>695</v>
      </c>
      <c r="U522">
        <v>1235</v>
      </c>
      <c r="V522">
        <v>695</v>
      </c>
      <c r="W522" t="s">
        <v>39</v>
      </c>
      <c r="X522">
        <v>2</v>
      </c>
      <c r="Y522">
        <v>0</v>
      </c>
      <c r="Z522">
        <v>1</v>
      </c>
      <c r="AA522">
        <f t="shared" si="59"/>
        <v>1.0549999999999999</v>
      </c>
      <c r="AB522">
        <f t="shared" si="60"/>
        <v>12.8</v>
      </c>
      <c r="AC522">
        <f t="shared" si="61"/>
        <v>-4.0350000000000001</v>
      </c>
      <c r="AD522">
        <f t="shared" si="62"/>
        <v>-15.02</v>
      </c>
      <c r="AE522">
        <f t="shared" si="63"/>
        <v>8.25</v>
      </c>
      <c r="AF522">
        <f t="shared" si="64"/>
        <v>0.17999999999999972</v>
      </c>
      <c r="AG522">
        <f t="shared" si="65"/>
        <v>8.25</v>
      </c>
    </row>
    <row r="523" spans="1:33" hidden="1" x14ac:dyDescent="0.2">
      <c r="A523">
        <v>525</v>
      </c>
      <c r="B523">
        <v>525</v>
      </c>
      <c r="C523">
        <v>114</v>
      </c>
      <c r="D523">
        <v>123832</v>
      </c>
      <c r="E523">
        <v>6.4450000000000003</v>
      </c>
      <c r="F523">
        <v>13.37</v>
      </c>
      <c r="G523">
        <v>-0.73499999999999999</v>
      </c>
      <c r="H523">
        <v>-11.54</v>
      </c>
      <c r="I523">
        <v>4.9249999999999998</v>
      </c>
      <c r="J523">
        <v>13.49</v>
      </c>
      <c r="K523" t="s">
        <v>36</v>
      </c>
      <c r="L523" t="s">
        <v>33</v>
      </c>
      <c r="M523" t="s">
        <v>34</v>
      </c>
      <c r="N523" t="s">
        <v>34</v>
      </c>
      <c r="O523">
        <v>1025</v>
      </c>
      <c r="P523">
        <v>216</v>
      </c>
      <c r="Q523">
        <v>498.75</v>
      </c>
      <c r="R523">
        <v>214.35555555555601</v>
      </c>
      <c r="S523">
        <v>288</v>
      </c>
      <c r="T523">
        <v>695</v>
      </c>
      <c r="U523">
        <v>1235</v>
      </c>
      <c r="V523">
        <v>695</v>
      </c>
      <c r="W523" t="s">
        <v>39</v>
      </c>
      <c r="X523">
        <v>2</v>
      </c>
      <c r="Y523">
        <v>1</v>
      </c>
      <c r="Z523">
        <v>0</v>
      </c>
      <c r="AA523">
        <f t="shared" si="59"/>
        <v>4.9249999999999998</v>
      </c>
      <c r="AB523">
        <f t="shared" si="60"/>
        <v>13.49</v>
      </c>
      <c r="AC523">
        <f t="shared" si="61"/>
        <v>-0.73499999999999999</v>
      </c>
      <c r="AD523">
        <f t="shared" si="62"/>
        <v>-11.54</v>
      </c>
      <c r="AE523">
        <f t="shared" si="63"/>
        <v>4.95</v>
      </c>
      <c r="AF523">
        <f t="shared" si="64"/>
        <v>3.48</v>
      </c>
      <c r="AG523">
        <f t="shared" si="65"/>
        <v>4.95</v>
      </c>
    </row>
    <row r="524" spans="1:33" hidden="1" x14ac:dyDescent="0.2">
      <c r="A524">
        <v>526</v>
      </c>
      <c r="B524">
        <v>526</v>
      </c>
      <c r="C524">
        <v>115</v>
      </c>
      <c r="D524">
        <v>124352</v>
      </c>
      <c r="E524">
        <v>0.78499999999999903</v>
      </c>
      <c r="F524">
        <v>-13.03</v>
      </c>
      <c r="G524">
        <v>1.115</v>
      </c>
      <c r="H524">
        <v>-12.84</v>
      </c>
      <c r="I524">
        <v>-3.665</v>
      </c>
      <c r="J524">
        <v>15.61</v>
      </c>
      <c r="K524" t="s">
        <v>36</v>
      </c>
      <c r="L524" t="s">
        <v>33</v>
      </c>
      <c r="M524" t="s">
        <v>34</v>
      </c>
      <c r="N524" t="s">
        <v>34</v>
      </c>
      <c r="O524">
        <v>1018.875</v>
      </c>
      <c r="P524">
        <v>214.35555555555601</v>
      </c>
      <c r="Q524">
        <v>479.75</v>
      </c>
      <c r="R524">
        <v>216.71111111111099</v>
      </c>
      <c r="S524">
        <v>277.875</v>
      </c>
      <c r="T524">
        <v>690.17777777777803</v>
      </c>
      <c r="U524">
        <v>1223.125</v>
      </c>
      <c r="V524">
        <v>692.53333333333296</v>
      </c>
      <c r="W524" t="s">
        <v>41</v>
      </c>
      <c r="X524">
        <v>1</v>
      </c>
      <c r="Y524">
        <v>0</v>
      </c>
      <c r="Z524">
        <v>0</v>
      </c>
      <c r="AA524">
        <f t="shared" si="59"/>
        <v>-1.115</v>
      </c>
      <c r="AB524">
        <f t="shared" si="60"/>
        <v>12.84</v>
      </c>
      <c r="AC524">
        <f t="shared" si="61"/>
        <v>3.665</v>
      </c>
      <c r="AD524">
        <f t="shared" si="62"/>
        <v>-15.61</v>
      </c>
      <c r="AE524">
        <f t="shared" si="63"/>
        <v>0.54999999999999982</v>
      </c>
      <c r="AF524">
        <f t="shared" si="64"/>
        <v>7.88</v>
      </c>
      <c r="AG524">
        <f t="shared" si="65"/>
        <v>7.88</v>
      </c>
    </row>
    <row r="525" spans="1:33" hidden="1" x14ac:dyDescent="0.2">
      <c r="A525">
        <v>527</v>
      </c>
      <c r="B525">
        <v>527</v>
      </c>
      <c r="C525" s="1">
        <v>116</v>
      </c>
      <c r="D525">
        <v>124874</v>
      </c>
      <c r="E525">
        <v>-1.385</v>
      </c>
      <c r="F525">
        <v>-12.72</v>
      </c>
      <c r="G525">
        <v>-0.92500000000000104</v>
      </c>
      <c r="H525">
        <v>-12.3</v>
      </c>
      <c r="I525">
        <v>3.8149999999999999</v>
      </c>
      <c r="J525">
        <v>14.97</v>
      </c>
      <c r="K525" t="s">
        <v>36</v>
      </c>
      <c r="L525" t="s">
        <v>33</v>
      </c>
      <c r="M525" t="s">
        <v>34</v>
      </c>
      <c r="N525" t="s">
        <v>34</v>
      </c>
      <c r="O525">
        <v>1015</v>
      </c>
      <c r="P525">
        <v>216</v>
      </c>
      <c r="Q525">
        <v>489.25</v>
      </c>
      <c r="R525">
        <v>216.71111111111099</v>
      </c>
      <c r="S525">
        <v>280</v>
      </c>
      <c r="T525">
        <v>695</v>
      </c>
      <c r="U525">
        <v>1222</v>
      </c>
      <c r="V525">
        <v>695</v>
      </c>
      <c r="W525" t="s">
        <v>37</v>
      </c>
      <c r="X525">
        <v>4</v>
      </c>
      <c r="Y525">
        <v>0</v>
      </c>
      <c r="Z525">
        <v>3</v>
      </c>
      <c r="AA525">
        <f t="shared" si="59"/>
        <v>0.92500000000000104</v>
      </c>
      <c r="AB525">
        <f t="shared" si="60"/>
        <v>12.3</v>
      </c>
      <c r="AC525">
        <f t="shared" si="61"/>
        <v>-3.8149999999999999</v>
      </c>
      <c r="AD525">
        <f t="shared" si="62"/>
        <v>-14.97</v>
      </c>
      <c r="AE525">
        <f t="shared" si="63"/>
        <v>8.0299999999999994</v>
      </c>
      <c r="AF525">
        <f t="shared" si="64"/>
        <v>0.39999999999999991</v>
      </c>
      <c r="AG525">
        <f t="shared" si="65"/>
        <v>8.0299999999999994</v>
      </c>
    </row>
    <row r="526" spans="1:33" hidden="1" x14ac:dyDescent="0.2">
      <c r="A526">
        <v>528</v>
      </c>
      <c r="B526">
        <v>528</v>
      </c>
      <c r="C526" s="1">
        <v>116</v>
      </c>
      <c r="D526">
        <v>124904</v>
      </c>
      <c r="E526">
        <v>2.0049999999999999</v>
      </c>
      <c r="F526">
        <v>13.82</v>
      </c>
      <c r="G526">
        <v>-1.075</v>
      </c>
      <c r="H526">
        <v>-10.97</v>
      </c>
      <c r="I526">
        <v>4.125</v>
      </c>
      <c r="J526">
        <v>13.85</v>
      </c>
      <c r="K526" t="s">
        <v>32</v>
      </c>
      <c r="L526" t="s">
        <v>33</v>
      </c>
      <c r="M526" t="s">
        <v>34</v>
      </c>
      <c r="N526" t="s">
        <v>34</v>
      </c>
      <c r="O526">
        <v>1023.625</v>
      </c>
      <c r="P526">
        <v>221.42222222222199</v>
      </c>
      <c r="Q526">
        <v>482.125</v>
      </c>
      <c r="R526">
        <v>214.35555555555601</v>
      </c>
      <c r="S526">
        <v>280</v>
      </c>
      <c r="T526">
        <v>695</v>
      </c>
      <c r="U526">
        <v>1230</v>
      </c>
      <c r="V526">
        <v>696</v>
      </c>
      <c r="W526" t="s">
        <v>37</v>
      </c>
      <c r="X526">
        <v>4</v>
      </c>
      <c r="Y526">
        <v>1</v>
      </c>
      <c r="Z526">
        <v>2</v>
      </c>
      <c r="AA526">
        <f t="shared" si="59"/>
        <v>4.125</v>
      </c>
      <c r="AB526">
        <f t="shared" si="60"/>
        <v>13.85</v>
      </c>
      <c r="AC526">
        <f t="shared" si="61"/>
        <v>-1.075</v>
      </c>
      <c r="AD526">
        <f t="shared" si="62"/>
        <v>-10.97</v>
      </c>
      <c r="AE526">
        <f t="shared" si="63"/>
        <v>5.29</v>
      </c>
      <c r="AF526">
        <f t="shared" si="64"/>
        <v>3.1399999999999997</v>
      </c>
      <c r="AG526">
        <f t="shared" si="65"/>
        <v>5.29</v>
      </c>
    </row>
    <row r="527" spans="1:33" hidden="1" x14ac:dyDescent="0.2">
      <c r="A527">
        <v>529</v>
      </c>
      <c r="B527">
        <v>529</v>
      </c>
      <c r="C527" s="1">
        <v>116</v>
      </c>
      <c r="D527">
        <v>124961</v>
      </c>
      <c r="E527">
        <v>0.69499999999999895</v>
      </c>
      <c r="F527">
        <v>-12.89</v>
      </c>
      <c r="G527">
        <v>1.425</v>
      </c>
      <c r="H527">
        <v>-12.51</v>
      </c>
      <c r="I527">
        <v>0.68500000000000005</v>
      </c>
      <c r="J527">
        <v>13.83</v>
      </c>
      <c r="K527" t="s">
        <v>36</v>
      </c>
      <c r="L527" t="s">
        <v>33</v>
      </c>
      <c r="M527" t="s">
        <v>34</v>
      </c>
      <c r="N527" t="s">
        <v>34</v>
      </c>
      <c r="O527">
        <v>1015</v>
      </c>
      <c r="P527">
        <v>217</v>
      </c>
      <c r="Q527">
        <v>484.5</v>
      </c>
      <c r="R527">
        <v>216.71111111111099</v>
      </c>
      <c r="S527">
        <v>280</v>
      </c>
      <c r="T527">
        <v>695</v>
      </c>
      <c r="U527">
        <v>1225</v>
      </c>
      <c r="V527">
        <v>693</v>
      </c>
      <c r="W527" t="s">
        <v>37</v>
      </c>
      <c r="X527">
        <v>4</v>
      </c>
      <c r="Y527">
        <v>2</v>
      </c>
      <c r="Z527">
        <v>1</v>
      </c>
      <c r="AA527">
        <f t="shared" si="59"/>
        <v>-1.425</v>
      </c>
      <c r="AB527">
        <f t="shared" si="60"/>
        <v>12.51</v>
      </c>
      <c r="AC527">
        <f t="shared" si="61"/>
        <v>-0.68500000000000005</v>
      </c>
      <c r="AD527">
        <f t="shared" si="62"/>
        <v>-13.83</v>
      </c>
      <c r="AE527">
        <f t="shared" si="63"/>
        <v>4.9000000000000004</v>
      </c>
      <c r="AF527">
        <f t="shared" si="64"/>
        <v>3.53</v>
      </c>
      <c r="AG527">
        <f t="shared" si="65"/>
        <v>4.9000000000000004</v>
      </c>
    </row>
    <row r="528" spans="1:33" hidden="1" x14ac:dyDescent="0.2">
      <c r="A528">
        <v>530</v>
      </c>
      <c r="B528">
        <v>530</v>
      </c>
      <c r="C528" s="1">
        <v>116</v>
      </c>
      <c r="D528">
        <v>124998</v>
      </c>
      <c r="E528">
        <v>-4.3550000000000004</v>
      </c>
      <c r="F528">
        <v>14.46</v>
      </c>
      <c r="G528">
        <v>0.76500000000000001</v>
      </c>
      <c r="H528">
        <v>-10.36</v>
      </c>
      <c r="I528">
        <v>-2.9550000000000001</v>
      </c>
      <c r="J528">
        <v>14.4</v>
      </c>
      <c r="K528" t="s">
        <v>32</v>
      </c>
      <c r="L528" t="s">
        <v>33</v>
      </c>
      <c r="M528" t="s">
        <v>34</v>
      </c>
      <c r="N528" t="s">
        <v>34</v>
      </c>
      <c r="O528">
        <v>1015</v>
      </c>
      <c r="P528">
        <v>216</v>
      </c>
      <c r="Q528">
        <v>486.875</v>
      </c>
      <c r="R528">
        <v>216.71111111111099</v>
      </c>
      <c r="S528">
        <v>280</v>
      </c>
      <c r="T528">
        <v>695</v>
      </c>
      <c r="U528">
        <v>1225</v>
      </c>
      <c r="V528">
        <v>693</v>
      </c>
      <c r="W528" t="s">
        <v>37</v>
      </c>
      <c r="X528">
        <v>4</v>
      </c>
      <c r="Y528">
        <v>3</v>
      </c>
      <c r="Z528">
        <v>0</v>
      </c>
      <c r="AA528">
        <f t="shared" si="59"/>
        <v>-2.9550000000000001</v>
      </c>
      <c r="AB528">
        <f t="shared" si="60"/>
        <v>14.4</v>
      </c>
      <c r="AC528">
        <f t="shared" si="61"/>
        <v>0.76500000000000001</v>
      </c>
      <c r="AD528">
        <f t="shared" si="62"/>
        <v>-10.36</v>
      </c>
      <c r="AE528">
        <f t="shared" si="63"/>
        <v>3.4499999999999997</v>
      </c>
      <c r="AF528">
        <f t="shared" si="64"/>
        <v>4.9799999999999995</v>
      </c>
      <c r="AG528">
        <f t="shared" si="65"/>
        <v>4.9799999999999995</v>
      </c>
    </row>
    <row r="529" spans="1:33" hidden="1" x14ac:dyDescent="0.2">
      <c r="A529">
        <v>531</v>
      </c>
      <c r="B529">
        <v>531</v>
      </c>
      <c r="C529">
        <v>117</v>
      </c>
      <c r="D529">
        <v>125665</v>
      </c>
      <c r="E529">
        <v>2.9049999999999998</v>
      </c>
      <c r="F529">
        <v>-11.84</v>
      </c>
      <c r="G529">
        <v>1.655</v>
      </c>
      <c r="H529">
        <v>-12.46</v>
      </c>
      <c r="I529">
        <v>-3.875</v>
      </c>
      <c r="J529">
        <v>15.35</v>
      </c>
      <c r="K529" t="s">
        <v>36</v>
      </c>
      <c r="L529" t="s">
        <v>33</v>
      </c>
      <c r="M529" t="s">
        <v>34</v>
      </c>
      <c r="N529" t="s">
        <v>34</v>
      </c>
      <c r="O529">
        <v>1052</v>
      </c>
      <c r="P529">
        <v>209</v>
      </c>
      <c r="Q529">
        <v>520.125</v>
      </c>
      <c r="R529">
        <v>207.28888888888901</v>
      </c>
      <c r="S529">
        <v>318</v>
      </c>
      <c r="T529">
        <v>686</v>
      </c>
      <c r="U529">
        <v>1266</v>
      </c>
      <c r="V529">
        <v>691</v>
      </c>
      <c r="W529" t="s">
        <v>41</v>
      </c>
      <c r="X529">
        <v>1</v>
      </c>
      <c r="Y529">
        <v>0</v>
      </c>
      <c r="Z529">
        <v>0</v>
      </c>
      <c r="AA529">
        <f t="shared" si="59"/>
        <v>-1.655</v>
      </c>
      <c r="AB529">
        <f t="shared" si="60"/>
        <v>12.46</v>
      </c>
      <c r="AC529">
        <f t="shared" si="61"/>
        <v>3.875</v>
      </c>
      <c r="AD529">
        <f t="shared" si="62"/>
        <v>-15.35</v>
      </c>
      <c r="AE529">
        <f t="shared" si="63"/>
        <v>0.33999999999999986</v>
      </c>
      <c r="AF529">
        <f t="shared" si="64"/>
        <v>8.09</v>
      </c>
      <c r="AG529">
        <f t="shared" si="65"/>
        <v>8.09</v>
      </c>
    </row>
    <row r="530" spans="1:33" hidden="1" x14ac:dyDescent="0.2">
      <c r="A530">
        <v>532</v>
      </c>
      <c r="B530">
        <v>532</v>
      </c>
      <c r="C530">
        <v>118</v>
      </c>
      <c r="D530">
        <v>126860</v>
      </c>
      <c r="E530">
        <v>-10.414999999999999</v>
      </c>
      <c r="F530">
        <v>-16.079999999999998</v>
      </c>
      <c r="G530">
        <v>-5.1449999999999996</v>
      </c>
      <c r="H530">
        <v>-16.079999999999998</v>
      </c>
      <c r="I530">
        <v>0.54500000000000004</v>
      </c>
      <c r="J530">
        <v>11.15</v>
      </c>
      <c r="K530" t="s">
        <v>36</v>
      </c>
      <c r="L530" t="s">
        <v>33</v>
      </c>
      <c r="M530" t="s">
        <v>34</v>
      </c>
      <c r="N530" t="s">
        <v>34</v>
      </c>
      <c r="O530">
        <v>1024</v>
      </c>
      <c r="P530">
        <v>212</v>
      </c>
      <c r="Q530">
        <v>503</v>
      </c>
      <c r="R530">
        <v>217</v>
      </c>
      <c r="S530">
        <v>288</v>
      </c>
      <c r="T530">
        <v>692</v>
      </c>
      <c r="U530">
        <v>1235</v>
      </c>
      <c r="V530">
        <v>693</v>
      </c>
      <c r="W530" t="s">
        <v>40</v>
      </c>
      <c r="X530">
        <v>1</v>
      </c>
      <c r="Y530">
        <v>0</v>
      </c>
      <c r="Z530">
        <v>0</v>
      </c>
      <c r="AA530">
        <f t="shared" si="59"/>
        <v>5.1449999999999996</v>
      </c>
      <c r="AB530">
        <f t="shared" si="60"/>
        <v>16.079999999999998</v>
      </c>
      <c r="AC530">
        <f t="shared" si="61"/>
        <v>-0.54500000000000004</v>
      </c>
      <c r="AD530">
        <f t="shared" si="62"/>
        <v>-11.15</v>
      </c>
      <c r="AE530">
        <f t="shared" si="63"/>
        <v>4.76</v>
      </c>
      <c r="AF530">
        <f t="shared" si="64"/>
        <v>3.67</v>
      </c>
      <c r="AG530">
        <f t="shared" si="65"/>
        <v>4.76</v>
      </c>
    </row>
    <row r="531" spans="1:33" hidden="1" x14ac:dyDescent="0.2">
      <c r="A531">
        <v>533</v>
      </c>
      <c r="B531">
        <v>533</v>
      </c>
      <c r="C531" s="1">
        <v>119</v>
      </c>
      <c r="D531">
        <v>127114</v>
      </c>
      <c r="E531">
        <v>1.175</v>
      </c>
      <c r="F531">
        <v>11.63</v>
      </c>
      <c r="G531">
        <v>-4.4050000000000002</v>
      </c>
      <c r="H531">
        <v>-16.260000000000002</v>
      </c>
      <c r="I531">
        <v>1.375</v>
      </c>
      <c r="J531">
        <v>11.43</v>
      </c>
      <c r="K531" t="s">
        <v>36</v>
      </c>
      <c r="L531" t="s">
        <v>33</v>
      </c>
      <c r="M531" t="s">
        <v>34</v>
      </c>
      <c r="N531" t="s">
        <v>34</v>
      </c>
      <c r="O531">
        <v>1024</v>
      </c>
      <c r="P531">
        <v>212</v>
      </c>
      <c r="Q531">
        <v>503</v>
      </c>
      <c r="R531">
        <v>217</v>
      </c>
      <c r="S531">
        <v>288</v>
      </c>
      <c r="T531">
        <v>692</v>
      </c>
      <c r="U531">
        <v>1235</v>
      </c>
      <c r="V531">
        <v>693</v>
      </c>
      <c r="W531" t="s">
        <v>37</v>
      </c>
      <c r="X531">
        <v>17</v>
      </c>
      <c r="Y531">
        <v>0</v>
      </c>
      <c r="Z531">
        <v>16</v>
      </c>
      <c r="AA531">
        <f t="shared" si="59"/>
        <v>1.375</v>
      </c>
      <c r="AB531">
        <f t="shared" si="60"/>
        <v>11.43</v>
      </c>
      <c r="AC531">
        <f t="shared" si="61"/>
        <v>-4.4050000000000002</v>
      </c>
      <c r="AD531">
        <f t="shared" si="62"/>
        <v>-16.260000000000002</v>
      </c>
      <c r="AE531">
        <f t="shared" si="63"/>
        <v>8.620000000000001</v>
      </c>
      <c r="AF531">
        <f t="shared" si="64"/>
        <v>0.19000000000000039</v>
      </c>
      <c r="AG531">
        <f t="shared" si="65"/>
        <v>8.620000000000001</v>
      </c>
    </row>
    <row r="532" spans="1:33" hidden="1" x14ac:dyDescent="0.2">
      <c r="A532">
        <v>534</v>
      </c>
      <c r="B532">
        <v>534</v>
      </c>
      <c r="C532" s="1">
        <v>119</v>
      </c>
      <c r="D532">
        <v>127154</v>
      </c>
      <c r="E532">
        <v>-3.2349999999999999</v>
      </c>
      <c r="F532">
        <v>-16.2</v>
      </c>
      <c r="G532">
        <v>-2.335</v>
      </c>
      <c r="H532">
        <v>-16.2</v>
      </c>
      <c r="I532">
        <v>0.68500000000000005</v>
      </c>
      <c r="J532">
        <v>12.39</v>
      </c>
      <c r="K532" t="s">
        <v>36</v>
      </c>
      <c r="L532" t="s">
        <v>33</v>
      </c>
      <c r="M532" t="s">
        <v>34</v>
      </c>
      <c r="N532" t="s">
        <v>34</v>
      </c>
      <c r="O532">
        <v>1024</v>
      </c>
      <c r="P532">
        <v>214</v>
      </c>
      <c r="Q532">
        <v>502</v>
      </c>
      <c r="R532">
        <v>217</v>
      </c>
      <c r="S532">
        <v>288</v>
      </c>
      <c r="T532">
        <v>694</v>
      </c>
      <c r="U532">
        <v>1235</v>
      </c>
      <c r="V532">
        <v>693</v>
      </c>
      <c r="W532" t="s">
        <v>37</v>
      </c>
      <c r="X532">
        <v>17</v>
      </c>
      <c r="Y532">
        <v>1</v>
      </c>
      <c r="Z532">
        <v>15</v>
      </c>
      <c r="AA532">
        <f t="shared" si="59"/>
        <v>2.335</v>
      </c>
      <c r="AB532">
        <f t="shared" si="60"/>
        <v>16.2</v>
      </c>
      <c r="AC532">
        <f t="shared" si="61"/>
        <v>-0.68500000000000005</v>
      </c>
      <c r="AD532">
        <f t="shared" si="62"/>
        <v>-12.39</v>
      </c>
      <c r="AE532">
        <f t="shared" si="63"/>
        <v>4.9000000000000004</v>
      </c>
      <c r="AF532">
        <f t="shared" si="64"/>
        <v>3.53</v>
      </c>
      <c r="AG532">
        <f t="shared" si="65"/>
        <v>4.9000000000000004</v>
      </c>
    </row>
    <row r="533" spans="1:33" hidden="1" x14ac:dyDescent="0.2">
      <c r="A533">
        <v>535</v>
      </c>
      <c r="B533">
        <v>535</v>
      </c>
      <c r="C533" s="1">
        <v>119</v>
      </c>
      <c r="D533">
        <v>127195</v>
      </c>
      <c r="E533">
        <v>4.5750000000000002</v>
      </c>
      <c r="F533">
        <v>13.56</v>
      </c>
      <c r="G533">
        <v>-0.70499999999999996</v>
      </c>
      <c r="H533">
        <v>-16.47</v>
      </c>
      <c r="I533">
        <v>3.085</v>
      </c>
      <c r="J533">
        <v>13.56</v>
      </c>
      <c r="K533" t="s">
        <v>32</v>
      </c>
      <c r="L533" t="s">
        <v>33</v>
      </c>
      <c r="M533" t="s">
        <v>34</v>
      </c>
      <c r="N533" t="s">
        <v>34</v>
      </c>
      <c r="O533">
        <v>1024</v>
      </c>
      <c r="P533">
        <v>214</v>
      </c>
      <c r="Q533">
        <v>503</v>
      </c>
      <c r="R533">
        <v>217</v>
      </c>
      <c r="S533">
        <v>288</v>
      </c>
      <c r="T533">
        <v>694</v>
      </c>
      <c r="U533">
        <v>1236</v>
      </c>
      <c r="V533">
        <v>696</v>
      </c>
      <c r="W533" t="s">
        <v>37</v>
      </c>
      <c r="X533">
        <v>17</v>
      </c>
      <c r="Y533">
        <v>2</v>
      </c>
      <c r="Z533">
        <v>14</v>
      </c>
      <c r="AA533">
        <f t="shared" si="59"/>
        <v>3.085</v>
      </c>
      <c r="AB533">
        <f t="shared" si="60"/>
        <v>13.56</v>
      </c>
      <c r="AC533">
        <f t="shared" si="61"/>
        <v>-0.70499999999999996</v>
      </c>
      <c r="AD533">
        <f t="shared" si="62"/>
        <v>-16.47</v>
      </c>
      <c r="AE533">
        <f t="shared" si="63"/>
        <v>4.92</v>
      </c>
      <c r="AF533">
        <f t="shared" si="64"/>
        <v>3.51</v>
      </c>
      <c r="AG533">
        <f t="shared" si="65"/>
        <v>4.92</v>
      </c>
    </row>
    <row r="534" spans="1:33" hidden="1" x14ac:dyDescent="0.2">
      <c r="A534">
        <v>536</v>
      </c>
      <c r="B534">
        <v>536</v>
      </c>
      <c r="C534" s="1">
        <v>119</v>
      </c>
      <c r="D534">
        <v>127232</v>
      </c>
      <c r="E534">
        <v>-3.7749999999999999</v>
      </c>
      <c r="F534">
        <v>-14.28</v>
      </c>
      <c r="G534">
        <v>-2.6349999999999998</v>
      </c>
      <c r="H534">
        <v>-14.28</v>
      </c>
      <c r="I534">
        <v>2.415</v>
      </c>
      <c r="J534">
        <v>13.53</v>
      </c>
      <c r="K534" t="s">
        <v>36</v>
      </c>
      <c r="L534" t="s">
        <v>33</v>
      </c>
      <c r="M534" t="s">
        <v>34</v>
      </c>
      <c r="N534" t="s">
        <v>34</v>
      </c>
      <c r="O534">
        <v>1024</v>
      </c>
      <c r="P534">
        <v>214</v>
      </c>
      <c r="Q534">
        <v>500</v>
      </c>
      <c r="R534">
        <v>216</v>
      </c>
      <c r="S534">
        <v>288</v>
      </c>
      <c r="T534">
        <v>693</v>
      </c>
      <c r="U534">
        <v>1235</v>
      </c>
      <c r="V534">
        <v>693</v>
      </c>
      <c r="W534" t="s">
        <v>37</v>
      </c>
      <c r="X534">
        <v>17</v>
      </c>
      <c r="Y534">
        <v>3</v>
      </c>
      <c r="Z534">
        <v>13</v>
      </c>
      <c r="AA534">
        <f t="shared" si="59"/>
        <v>2.6349999999999998</v>
      </c>
      <c r="AB534">
        <f t="shared" si="60"/>
        <v>14.28</v>
      </c>
      <c r="AC534">
        <f t="shared" si="61"/>
        <v>-2.415</v>
      </c>
      <c r="AD534">
        <f t="shared" si="62"/>
        <v>-13.53</v>
      </c>
      <c r="AE534">
        <f t="shared" si="63"/>
        <v>6.63</v>
      </c>
      <c r="AF534">
        <f t="shared" si="64"/>
        <v>1.7999999999999998</v>
      </c>
      <c r="AG534">
        <f t="shared" si="65"/>
        <v>6.63</v>
      </c>
    </row>
    <row r="535" spans="1:33" hidden="1" x14ac:dyDescent="0.2">
      <c r="A535">
        <v>537</v>
      </c>
      <c r="B535">
        <v>537</v>
      </c>
      <c r="C535" s="1">
        <v>119</v>
      </c>
      <c r="D535">
        <v>127270</v>
      </c>
      <c r="E535">
        <v>3.0950000000000002</v>
      </c>
      <c r="F535">
        <v>13.94</v>
      </c>
      <c r="G535">
        <v>-1.825</v>
      </c>
      <c r="H535">
        <v>-14.95</v>
      </c>
      <c r="I535">
        <v>1.9550000000000001</v>
      </c>
      <c r="J535">
        <v>13.94</v>
      </c>
      <c r="K535" t="s">
        <v>32</v>
      </c>
      <c r="L535" t="s">
        <v>33</v>
      </c>
      <c r="M535" t="s">
        <v>34</v>
      </c>
      <c r="N535" t="s">
        <v>34</v>
      </c>
      <c r="O535">
        <v>1024</v>
      </c>
      <c r="P535">
        <v>207</v>
      </c>
      <c r="Q535">
        <v>500</v>
      </c>
      <c r="R535">
        <v>209</v>
      </c>
      <c r="S535">
        <v>288</v>
      </c>
      <c r="T535">
        <v>687</v>
      </c>
      <c r="U535">
        <v>1234</v>
      </c>
      <c r="V535">
        <v>688</v>
      </c>
      <c r="W535" t="s">
        <v>37</v>
      </c>
      <c r="X535">
        <v>17</v>
      </c>
      <c r="Y535">
        <v>4</v>
      </c>
      <c r="Z535">
        <v>12</v>
      </c>
      <c r="AA535">
        <f t="shared" si="59"/>
        <v>1.9550000000000001</v>
      </c>
      <c r="AB535">
        <f t="shared" si="60"/>
        <v>13.94</v>
      </c>
      <c r="AC535">
        <f t="shared" si="61"/>
        <v>-1.825</v>
      </c>
      <c r="AD535">
        <f t="shared" si="62"/>
        <v>-14.95</v>
      </c>
      <c r="AE535">
        <f t="shared" si="63"/>
        <v>6.04</v>
      </c>
      <c r="AF535">
        <f t="shared" si="64"/>
        <v>2.3899999999999997</v>
      </c>
      <c r="AG535">
        <f t="shared" si="65"/>
        <v>6.04</v>
      </c>
    </row>
    <row r="536" spans="1:33" hidden="1" x14ac:dyDescent="0.2">
      <c r="A536">
        <v>538</v>
      </c>
      <c r="B536">
        <v>538</v>
      </c>
      <c r="C536" s="1">
        <v>119</v>
      </c>
      <c r="D536">
        <v>127310</v>
      </c>
      <c r="E536">
        <v>3.5350000000000001</v>
      </c>
      <c r="F536">
        <v>-15.72</v>
      </c>
      <c r="G536">
        <v>2.2650000000000001</v>
      </c>
      <c r="H536">
        <v>-15.72</v>
      </c>
      <c r="I536">
        <v>-0.185000000000001</v>
      </c>
      <c r="J536">
        <v>12.76</v>
      </c>
      <c r="K536" t="s">
        <v>36</v>
      </c>
      <c r="L536" t="s">
        <v>33</v>
      </c>
      <c r="M536" t="s">
        <v>34</v>
      </c>
      <c r="N536" t="s">
        <v>34</v>
      </c>
      <c r="O536">
        <v>1024</v>
      </c>
      <c r="P536">
        <v>214</v>
      </c>
      <c r="Q536">
        <v>500</v>
      </c>
      <c r="R536">
        <v>213</v>
      </c>
      <c r="S536">
        <v>288</v>
      </c>
      <c r="T536">
        <v>691</v>
      </c>
      <c r="U536">
        <v>1235</v>
      </c>
      <c r="V536">
        <v>692</v>
      </c>
      <c r="W536" t="s">
        <v>37</v>
      </c>
      <c r="X536">
        <v>17</v>
      </c>
      <c r="Y536">
        <v>5</v>
      </c>
      <c r="Z536">
        <v>11</v>
      </c>
      <c r="AA536">
        <f t="shared" si="59"/>
        <v>-2.2650000000000001</v>
      </c>
      <c r="AB536">
        <f t="shared" si="60"/>
        <v>15.72</v>
      </c>
      <c r="AC536">
        <f t="shared" si="61"/>
        <v>0.185000000000001</v>
      </c>
      <c r="AD536">
        <f t="shared" si="62"/>
        <v>-12.76</v>
      </c>
      <c r="AE536">
        <f t="shared" si="63"/>
        <v>4.0299999999999985</v>
      </c>
      <c r="AF536">
        <f t="shared" si="64"/>
        <v>4.4000000000000012</v>
      </c>
      <c r="AG536">
        <f t="shared" si="65"/>
        <v>4.4000000000000012</v>
      </c>
    </row>
    <row r="537" spans="1:33" hidden="1" x14ac:dyDescent="0.2">
      <c r="A537">
        <v>539</v>
      </c>
      <c r="B537">
        <v>539</v>
      </c>
      <c r="C537" s="1">
        <v>119</v>
      </c>
      <c r="D537">
        <v>127347</v>
      </c>
      <c r="E537">
        <v>-2.6850000000000001</v>
      </c>
      <c r="F537">
        <v>12.26</v>
      </c>
      <c r="G537">
        <v>2.6850000000000001</v>
      </c>
      <c r="H537">
        <v>-16.29</v>
      </c>
      <c r="I537">
        <v>-1.8049999999999999</v>
      </c>
      <c r="J537">
        <v>12.26</v>
      </c>
      <c r="K537" t="s">
        <v>32</v>
      </c>
      <c r="L537" t="s">
        <v>33</v>
      </c>
      <c r="M537" t="s">
        <v>34</v>
      </c>
      <c r="N537" t="s">
        <v>34</v>
      </c>
      <c r="O537">
        <v>1024</v>
      </c>
      <c r="P537">
        <v>214</v>
      </c>
      <c r="Q537">
        <v>502</v>
      </c>
      <c r="R537">
        <v>214</v>
      </c>
      <c r="S537">
        <v>288</v>
      </c>
      <c r="T537">
        <v>691</v>
      </c>
      <c r="U537">
        <v>1235</v>
      </c>
      <c r="V537">
        <v>692</v>
      </c>
      <c r="W537" t="s">
        <v>37</v>
      </c>
      <c r="X537">
        <v>17</v>
      </c>
      <c r="Y537">
        <v>6</v>
      </c>
      <c r="Z537">
        <v>10</v>
      </c>
      <c r="AA537">
        <f t="shared" si="59"/>
        <v>-1.8049999999999999</v>
      </c>
      <c r="AB537">
        <f t="shared" si="60"/>
        <v>12.26</v>
      </c>
      <c r="AC537">
        <f t="shared" si="61"/>
        <v>2.6850000000000001</v>
      </c>
      <c r="AD537">
        <f t="shared" si="62"/>
        <v>-16.29</v>
      </c>
      <c r="AE537">
        <f t="shared" si="63"/>
        <v>1.5299999999999998</v>
      </c>
      <c r="AF537">
        <f t="shared" si="64"/>
        <v>6.9</v>
      </c>
      <c r="AG537">
        <f t="shared" si="65"/>
        <v>6.9</v>
      </c>
    </row>
    <row r="538" spans="1:33" hidden="1" x14ac:dyDescent="0.2">
      <c r="A538">
        <v>540</v>
      </c>
      <c r="B538">
        <v>540</v>
      </c>
      <c r="C538" s="1">
        <v>119</v>
      </c>
      <c r="D538">
        <v>127387</v>
      </c>
      <c r="E538">
        <v>3.7450000000000001</v>
      </c>
      <c r="F538">
        <v>-15.98</v>
      </c>
      <c r="G538">
        <v>3.1749999999999998</v>
      </c>
      <c r="H538">
        <v>-16.23</v>
      </c>
      <c r="I538">
        <v>-1.1850000000000001</v>
      </c>
      <c r="J538">
        <v>12.74</v>
      </c>
      <c r="K538" t="s">
        <v>32</v>
      </c>
      <c r="L538" t="s">
        <v>33</v>
      </c>
      <c r="M538" t="s">
        <v>34</v>
      </c>
      <c r="N538" t="s">
        <v>34</v>
      </c>
      <c r="O538">
        <v>1024</v>
      </c>
      <c r="P538">
        <v>214</v>
      </c>
      <c r="Q538">
        <v>502</v>
      </c>
      <c r="R538">
        <v>214</v>
      </c>
      <c r="S538">
        <v>288</v>
      </c>
      <c r="T538">
        <v>691</v>
      </c>
      <c r="U538">
        <v>1235</v>
      </c>
      <c r="V538">
        <v>692</v>
      </c>
      <c r="W538" t="s">
        <v>37</v>
      </c>
      <c r="X538">
        <v>17</v>
      </c>
      <c r="Y538">
        <v>7</v>
      </c>
      <c r="Z538">
        <v>9</v>
      </c>
      <c r="AA538">
        <f t="shared" si="59"/>
        <v>-3.1749999999999998</v>
      </c>
      <c r="AB538">
        <f t="shared" si="60"/>
        <v>16.23</v>
      </c>
      <c r="AC538">
        <f t="shared" si="61"/>
        <v>1.1850000000000001</v>
      </c>
      <c r="AD538">
        <f t="shared" si="62"/>
        <v>-12.74</v>
      </c>
      <c r="AE538">
        <f t="shared" si="63"/>
        <v>3.03</v>
      </c>
      <c r="AF538">
        <f t="shared" si="64"/>
        <v>5.4</v>
      </c>
      <c r="AG538">
        <f t="shared" si="65"/>
        <v>5.4</v>
      </c>
    </row>
    <row r="539" spans="1:33" hidden="1" x14ac:dyDescent="0.2">
      <c r="A539">
        <v>541</v>
      </c>
      <c r="B539">
        <v>541</v>
      </c>
      <c r="C539" s="1">
        <v>119</v>
      </c>
      <c r="D539">
        <v>127423</v>
      </c>
      <c r="E539">
        <v>-4.4450000000000003</v>
      </c>
      <c r="F539">
        <v>12.59</v>
      </c>
      <c r="G539">
        <v>2.625</v>
      </c>
      <c r="H539">
        <v>-16.329999999999998</v>
      </c>
      <c r="I539">
        <v>-3.0750000000000002</v>
      </c>
      <c r="J539">
        <v>12.59</v>
      </c>
      <c r="K539" t="s">
        <v>32</v>
      </c>
      <c r="L539" t="s">
        <v>33</v>
      </c>
      <c r="M539" t="s">
        <v>34</v>
      </c>
      <c r="N539" t="s">
        <v>34</v>
      </c>
      <c r="O539">
        <v>1025</v>
      </c>
      <c r="P539">
        <v>214</v>
      </c>
      <c r="Q539">
        <v>502</v>
      </c>
      <c r="R539">
        <v>216</v>
      </c>
      <c r="S539">
        <v>288</v>
      </c>
      <c r="T539">
        <v>693</v>
      </c>
      <c r="U539">
        <v>1235</v>
      </c>
      <c r="V539">
        <v>693</v>
      </c>
      <c r="W539" t="s">
        <v>37</v>
      </c>
      <c r="X539">
        <v>17</v>
      </c>
      <c r="Y539">
        <v>8</v>
      </c>
      <c r="Z539">
        <v>8</v>
      </c>
      <c r="AA539">
        <f t="shared" si="59"/>
        <v>-3.0750000000000002</v>
      </c>
      <c r="AB539">
        <f t="shared" si="60"/>
        <v>12.59</v>
      </c>
      <c r="AC539">
        <f t="shared" si="61"/>
        <v>2.625</v>
      </c>
      <c r="AD539">
        <f t="shared" si="62"/>
        <v>-16.329999999999998</v>
      </c>
      <c r="AE539">
        <f t="shared" si="63"/>
        <v>1.5899999999999999</v>
      </c>
      <c r="AF539">
        <f t="shared" si="64"/>
        <v>6.84</v>
      </c>
      <c r="AG539">
        <f t="shared" si="65"/>
        <v>6.84</v>
      </c>
    </row>
    <row r="540" spans="1:33" hidden="1" x14ac:dyDescent="0.2">
      <c r="A540">
        <v>542</v>
      </c>
      <c r="B540">
        <v>542</v>
      </c>
      <c r="C540" s="1">
        <v>119</v>
      </c>
      <c r="D540">
        <v>127463</v>
      </c>
      <c r="E540">
        <v>3.4950000000000001</v>
      </c>
      <c r="F540">
        <v>-14.38</v>
      </c>
      <c r="G540">
        <v>3.0649999999999999</v>
      </c>
      <c r="H540">
        <v>-14.38</v>
      </c>
      <c r="I540">
        <v>-2.3849999999999998</v>
      </c>
      <c r="J540">
        <v>12.75</v>
      </c>
      <c r="K540" t="s">
        <v>36</v>
      </c>
      <c r="L540" t="s">
        <v>33</v>
      </c>
      <c r="M540" t="s">
        <v>34</v>
      </c>
      <c r="N540" t="s">
        <v>34</v>
      </c>
      <c r="O540">
        <v>1025</v>
      </c>
      <c r="P540">
        <v>214</v>
      </c>
      <c r="Q540">
        <v>502</v>
      </c>
      <c r="R540">
        <v>216</v>
      </c>
      <c r="S540">
        <v>288</v>
      </c>
      <c r="T540">
        <v>694</v>
      </c>
      <c r="U540">
        <v>1235</v>
      </c>
      <c r="V540">
        <v>693</v>
      </c>
      <c r="W540" t="s">
        <v>37</v>
      </c>
      <c r="X540">
        <v>17</v>
      </c>
      <c r="Y540">
        <v>9</v>
      </c>
      <c r="Z540">
        <v>7</v>
      </c>
      <c r="AA540">
        <f t="shared" si="59"/>
        <v>-3.0649999999999999</v>
      </c>
      <c r="AB540">
        <f t="shared" si="60"/>
        <v>14.38</v>
      </c>
      <c r="AC540">
        <f t="shared" si="61"/>
        <v>2.3849999999999998</v>
      </c>
      <c r="AD540">
        <f t="shared" si="62"/>
        <v>-12.75</v>
      </c>
      <c r="AE540">
        <f t="shared" si="63"/>
        <v>1.83</v>
      </c>
      <c r="AF540">
        <f t="shared" si="64"/>
        <v>6.6</v>
      </c>
      <c r="AG540">
        <f t="shared" si="65"/>
        <v>6.6</v>
      </c>
    </row>
    <row r="541" spans="1:33" hidden="1" x14ac:dyDescent="0.2">
      <c r="A541">
        <v>543</v>
      </c>
      <c r="B541">
        <v>543</v>
      </c>
      <c r="C541" s="1">
        <v>119</v>
      </c>
      <c r="D541">
        <v>127504</v>
      </c>
      <c r="E541">
        <v>-4.9850000000000003</v>
      </c>
      <c r="F541">
        <v>13.47</v>
      </c>
      <c r="G541">
        <v>2.395</v>
      </c>
      <c r="H541">
        <v>-15.57</v>
      </c>
      <c r="I541">
        <v>-4.1849999999999996</v>
      </c>
      <c r="J541">
        <v>13.42</v>
      </c>
      <c r="K541" t="s">
        <v>32</v>
      </c>
      <c r="L541" t="s">
        <v>33</v>
      </c>
      <c r="M541" t="s">
        <v>34</v>
      </c>
      <c r="N541" t="s">
        <v>34</v>
      </c>
      <c r="O541">
        <v>1024</v>
      </c>
      <c r="P541">
        <v>216</v>
      </c>
      <c r="Q541">
        <v>503</v>
      </c>
      <c r="R541">
        <v>216</v>
      </c>
      <c r="S541">
        <v>288</v>
      </c>
      <c r="T541">
        <v>695</v>
      </c>
      <c r="U541">
        <v>1235</v>
      </c>
      <c r="V541">
        <v>693</v>
      </c>
      <c r="W541" t="s">
        <v>37</v>
      </c>
      <c r="X541">
        <v>17</v>
      </c>
      <c r="Y541">
        <v>10</v>
      </c>
      <c r="Z541">
        <v>6</v>
      </c>
      <c r="AA541">
        <f t="shared" si="59"/>
        <v>-4.1849999999999996</v>
      </c>
      <c r="AB541">
        <f t="shared" si="60"/>
        <v>13.42</v>
      </c>
      <c r="AC541">
        <f t="shared" si="61"/>
        <v>2.395</v>
      </c>
      <c r="AD541">
        <f t="shared" si="62"/>
        <v>-15.57</v>
      </c>
      <c r="AE541">
        <f t="shared" si="63"/>
        <v>1.8199999999999998</v>
      </c>
      <c r="AF541">
        <f t="shared" si="64"/>
        <v>6.6099999999999994</v>
      </c>
      <c r="AG541">
        <f t="shared" si="65"/>
        <v>6.6099999999999994</v>
      </c>
    </row>
    <row r="542" spans="1:33" hidden="1" x14ac:dyDescent="0.2">
      <c r="A542">
        <v>544</v>
      </c>
      <c r="B542">
        <v>544</v>
      </c>
      <c r="C542" s="1">
        <v>119</v>
      </c>
      <c r="D542">
        <v>127553</v>
      </c>
      <c r="E542">
        <v>4.7050000000000001</v>
      </c>
      <c r="F542">
        <v>-12.02</v>
      </c>
      <c r="G542">
        <v>3.7450000000000001</v>
      </c>
      <c r="H542">
        <v>-12.02</v>
      </c>
      <c r="I542">
        <v>-2.415</v>
      </c>
      <c r="J542">
        <v>13.53</v>
      </c>
      <c r="K542" t="s">
        <v>36</v>
      </c>
      <c r="L542" t="s">
        <v>33</v>
      </c>
      <c r="M542" t="s">
        <v>34</v>
      </c>
      <c r="N542" t="s">
        <v>34</v>
      </c>
      <c r="O542">
        <v>1023</v>
      </c>
      <c r="P542">
        <v>213</v>
      </c>
      <c r="Q542">
        <v>503</v>
      </c>
      <c r="R542">
        <v>216</v>
      </c>
      <c r="S542">
        <v>288</v>
      </c>
      <c r="T542">
        <v>695</v>
      </c>
      <c r="U542">
        <v>1235</v>
      </c>
      <c r="V542">
        <v>693</v>
      </c>
      <c r="W542" t="s">
        <v>37</v>
      </c>
      <c r="X542">
        <v>17</v>
      </c>
      <c r="Y542">
        <v>11</v>
      </c>
      <c r="Z542">
        <v>5</v>
      </c>
      <c r="AA542">
        <f t="shared" si="59"/>
        <v>-3.7450000000000001</v>
      </c>
      <c r="AB542">
        <f t="shared" si="60"/>
        <v>12.02</v>
      </c>
      <c r="AC542">
        <f t="shared" si="61"/>
        <v>2.415</v>
      </c>
      <c r="AD542">
        <f t="shared" si="62"/>
        <v>-13.53</v>
      </c>
      <c r="AE542">
        <f t="shared" si="63"/>
        <v>1.7999999999999998</v>
      </c>
      <c r="AF542">
        <f t="shared" si="64"/>
        <v>6.63</v>
      </c>
      <c r="AG542">
        <f t="shared" si="65"/>
        <v>6.63</v>
      </c>
    </row>
    <row r="543" spans="1:33" hidden="1" x14ac:dyDescent="0.2">
      <c r="A543">
        <v>545</v>
      </c>
      <c r="B543">
        <v>545</v>
      </c>
      <c r="C543" s="1">
        <v>119</v>
      </c>
      <c r="D543">
        <v>127594</v>
      </c>
      <c r="E543">
        <v>2.1749999999999998</v>
      </c>
      <c r="F543">
        <v>14.51</v>
      </c>
      <c r="G543">
        <v>1.3049999999999999</v>
      </c>
      <c r="H543">
        <v>-14.45</v>
      </c>
      <c r="I543">
        <v>0.755</v>
      </c>
      <c r="J543">
        <v>14.51</v>
      </c>
      <c r="K543" t="s">
        <v>32</v>
      </c>
      <c r="L543" t="s">
        <v>33</v>
      </c>
      <c r="M543" t="s">
        <v>34</v>
      </c>
      <c r="N543" t="s">
        <v>34</v>
      </c>
      <c r="O543">
        <v>1024</v>
      </c>
      <c r="P543">
        <v>216</v>
      </c>
      <c r="Q543">
        <v>503</v>
      </c>
      <c r="R543">
        <v>216</v>
      </c>
      <c r="S543">
        <v>288</v>
      </c>
      <c r="T543">
        <v>695</v>
      </c>
      <c r="U543">
        <v>1235</v>
      </c>
      <c r="V543">
        <v>693</v>
      </c>
      <c r="W543" t="s">
        <v>37</v>
      </c>
      <c r="X543">
        <v>17</v>
      </c>
      <c r="Y543">
        <v>12</v>
      </c>
      <c r="Z543">
        <v>4</v>
      </c>
      <c r="AA543">
        <f t="shared" si="59"/>
        <v>0.755</v>
      </c>
      <c r="AB543">
        <f t="shared" si="60"/>
        <v>14.51</v>
      </c>
      <c r="AC543">
        <f t="shared" si="61"/>
        <v>1.3049999999999999</v>
      </c>
      <c r="AD543">
        <f t="shared" si="62"/>
        <v>-14.45</v>
      </c>
      <c r="AE543">
        <f t="shared" si="63"/>
        <v>2.91</v>
      </c>
      <c r="AF543">
        <f t="shared" si="64"/>
        <v>5.52</v>
      </c>
      <c r="AG543">
        <f t="shared" si="65"/>
        <v>5.52</v>
      </c>
    </row>
    <row r="544" spans="1:33" hidden="1" x14ac:dyDescent="0.2">
      <c r="A544">
        <v>546</v>
      </c>
      <c r="B544">
        <v>546</v>
      </c>
      <c r="C544" s="1">
        <v>119</v>
      </c>
      <c r="D544">
        <v>127641</v>
      </c>
      <c r="E544">
        <v>0.61499999999999899</v>
      </c>
      <c r="F544">
        <v>-14.49</v>
      </c>
      <c r="G544">
        <v>0.86499999999999899</v>
      </c>
      <c r="H544">
        <v>-14.49</v>
      </c>
      <c r="I544">
        <v>-9.5000000000000598E-2</v>
      </c>
      <c r="J544">
        <v>13.45</v>
      </c>
      <c r="K544" t="s">
        <v>36</v>
      </c>
      <c r="L544" t="s">
        <v>33</v>
      </c>
      <c r="M544" t="s">
        <v>34</v>
      </c>
      <c r="N544" t="s">
        <v>34</v>
      </c>
      <c r="O544">
        <v>1024</v>
      </c>
      <c r="P544">
        <v>216</v>
      </c>
      <c r="Q544">
        <v>503</v>
      </c>
      <c r="R544">
        <v>217</v>
      </c>
      <c r="S544">
        <v>288</v>
      </c>
      <c r="T544">
        <v>695</v>
      </c>
      <c r="U544">
        <v>1235</v>
      </c>
      <c r="V544">
        <v>693</v>
      </c>
      <c r="W544" t="s">
        <v>37</v>
      </c>
      <c r="X544">
        <v>17</v>
      </c>
      <c r="Y544">
        <v>13</v>
      </c>
      <c r="Z544">
        <v>3</v>
      </c>
      <c r="AA544">
        <f t="shared" si="59"/>
        <v>-0.86499999999999899</v>
      </c>
      <c r="AB544">
        <f t="shared" si="60"/>
        <v>14.49</v>
      </c>
      <c r="AC544">
        <f t="shared" si="61"/>
        <v>9.5000000000000598E-2</v>
      </c>
      <c r="AD544">
        <f t="shared" si="62"/>
        <v>-13.45</v>
      </c>
      <c r="AE544">
        <f t="shared" si="63"/>
        <v>4.1199999999999992</v>
      </c>
      <c r="AF544">
        <f t="shared" si="64"/>
        <v>4.3100000000000005</v>
      </c>
      <c r="AG544">
        <f t="shared" si="65"/>
        <v>4.3100000000000005</v>
      </c>
    </row>
    <row r="545" spans="1:33" hidden="1" x14ac:dyDescent="0.2">
      <c r="A545">
        <v>547</v>
      </c>
      <c r="B545">
        <v>547</v>
      </c>
      <c r="C545" s="1">
        <v>119</v>
      </c>
      <c r="D545">
        <v>127668</v>
      </c>
      <c r="E545">
        <v>-2.2450000000000001</v>
      </c>
      <c r="F545">
        <v>13.41</v>
      </c>
      <c r="G545">
        <v>1.335</v>
      </c>
      <c r="H545">
        <v>-15.26</v>
      </c>
      <c r="I545">
        <v>-1.585</v>
      </c>
      <c r="J545">
        <v>13.41</v>
      </c>
      <c r="K545" t="s">
        <v>32</v>
      </c>
      <c r="L545" t="s">
        <v>33</v>
      </c>
      <c r="M545" t="s">
        <v>34</v>
      </c>
      <c r="N545" t="s">
        <v>34</v>
      </c>
      <c r="O545">
        <v>1025</v>
      </c>
      <c r="P545">
        <v>218</v>
      </c>
      <c r="Q545">
        <v>503</v>
      </c>
      <c r="R545">
        <v>218</v>
      </c>
      <c r="S545">
        <v>288</v>
      </c>
      <c r="T545">
        <v>695</v>
      </c>
      <c r="U545">
        <v>1235</v>
      </c>
      <c r="V545">
        <v>694</v>
      </c>
      <c r="W545" t="s">
        <v>37</v>
      </c>
      <c r="X545">
        <v>17</v>
      </c>
      <c r="Y545">
        <v>14</v>
      </c>
      <c r="Z545">
        <v>2</v>
      </c>
      <c r="AA545">
        <f t="shared" si="59"/>
        <v>-1.585</v>
      </c>
      <c r="AB545">
        <f t="shared" si="60"/>
        <v>13.41</v>
      </c>
      <c r="AC545">
        <f t="shared" si="61"/>
        <v>1.335</v>
      </c>
      <c r="AD545">
        <f t="shared" si="62"/>
        <v>-15.26</v>
      </c>
      <c r="AE545">
        <f t="shared" si="63"/>
        <v>2.88</v>
      </c>
      <c r="AF545">
        <f t="shared" si="64"/>
        <v>5.55</v>
      </c>
      <c r="AG545">
        <f t="shared" si="65"/>
        <v>5.55</v>
      </c>
    </row>
    <row r="546" spans="1:33" hidden="1" x14ac:dyDescent="0.2">
      <c r="A546">
        <v>548</v>
      </c>
      <c r="B546">
        <v>548</v>
      </c>
      <c r="C546" s="1">
        <v>119</v>
      </c>
      <c r="D546">
        <v>127710</v>
      </c>
      <c r="E546">
        <v>3.7349999999999999</v>
      </c>
      <c r="F546">
        <v>-13.57</v>
      </c>
      <c r="G546">
        <v>2.875</v>
      </c>
      <c r="H546">
        <v>-13.57</v>
      </c>
      <c r="I546">
        <v>-1.0049999999999999</v>
      </c>
      <c r="J546">
        <v>13.37</v>
      </c>
      <c r="K546" t="s">
        <v>36</v>
      </c>
      <c r="L546" t="s">
        <v>33</v>
      </c>
      <c r="M546" t="s">
        <v>34</v>
      </c>
      <c r="N546" t="s">
        <v>34</v>
      </c>
      <c r="O546">
        <v>1024</v>
      </c>
      <c r="P546">
        <v>219</v>
      </c>
      <c r="Q546">
        <v>503</v>
      </c>
      <c r="R546">
        <v>219</v>
      </c>
      <c r="S546">
        <v>288</v>
      </c>
      <c r="T546">
        <v>697</v>
      </c>
      <c r="U546">
        <v>1235</v>
      </c>
      <c r="V546">
        <v>697</v>
      </c>
      <c r="W546" t="s">
        <v>37</v>
      </c>
      <c r="X546">
        <v>17</v>
      </c>
      <c r="Y546">
        <v>15</v>
      </c>
      <c r="Z546">
        <v>1</v>
      </c>
      <c r="AA546">
        <f t="shared" si="59"/>
        <v>-2.875</v>
      </c>
      <c r="AB546">
        <f t="shared" si="60"/>
        <v>13.57</v>
      </c>
      <c r="AC546">
        <f t="shared" si="61"/>
        <v>1.0049999999999999</v>
      </c>
      <c r="AD546">
        <f t="shared" si="62"/>
        <v>-13.37</v>
      </c>
      <c r="AE546">
        <f t="shared" si="63"/>
        <v>3.21</v>
      </c>
      <c r="AF546">
        <f t="shared" si="64"/>
        <v>5.22</v>
      </c>
      <c r="AG546">
        <f t="shared" si="65"/>
        <v>5.22</v>
      </c>
    </row>
    <row r="547" spans="1:33" hidden="1" x14ac:dyDescent="0.2">
      <c r="A547">
        <v>549</v>
      </c>
      <c r="B547">
        <v>549</v>
      </c>
      <c r="C547" s="1">
        <v>119</v>
      </c>
      <c r="D547">
        <v>127746</v>
      </c>
      <c r="E547">
        <v>-1.835</v>
      </c>
      <c r="F547">
        <v>13.19</v>
      </c>
      <c r="G547">
        <v>2.2149999999999999</v>
      </c>
      <c r="H547">
        <v>-14.77</v>
      </c>
      <c r="I547">
        <v>-1.375</v>
      </c>
      <c r="J547">
        <v>13.48</v>
      </c>
      <c r="K547" t="s">
        <v>32</v>
      </c>
      <c r="L547" t="s">
        <v>33</v>
      </c>
      <c r="M547" t="s">
        <v>34</v>
      </c>
      <c r="N547" t="s">
        <v>34</v>
      </c>
      <c r="O547">
        <v>1025</v>
      </c>
      <c r="P547">
        <v>219</v>
      </c>
      <c r="Q547">
        <v>503</v>
      </c>
      <c r="R547">
        <v>220</v>
      </c>
      <c r="S547">
        <v>288</v>
      </c>
      <c r="T547">
        <v>697</v>
      </c>
      <c r="U547">
        <v>1235</v>
      </c>
      <c r="V547">
        <v>698</v>
      </c>
      <c r="W547" t="s">
        <v>37</v>
      </c>
      <c r="X547">
        <v>17</v>
      </c>
      <c r="Y547">
        <v>16</v>
      </c>
      <c r="Z547">
        <v>0</v>
      </c>
      <c r="AA547">
        <f t="shared" si="59"/>
        <v>-1.375</v>
      </c>
      <c r="AB547">
        <f t="shared" si="60"/>
        <v>13.48</v>
      </c>
      <c r="AC547">
        <f t="shared" si="61"/>
        <v>2.2149999999999999</v>
      </c>
      <c r="AD547">
        <f t="shared" si="62"/>
        <v>-14.77</v>
      </c>
      <c r="AE547">
        <f t="shared" si="63"/>
        <v>2</v>
      </c>
      <c r="AF547">
        <f t="shared" si="64"/>
        <v>6.43</v>
      </c>
      <c r="AG547">
        <f t="shared" si="65"/>
        <v>6.43</v>
      </c>
    </row>
    <row r="548" spans="1:33" hidden="1" x14ac:dyDescent="0.2">
      <c r="A548">
        <v>550</v>
      </c>
      <c r="B548">
        <v>550</v>
      </c>
      <c r="C548">
        <v>120</v>
      </c>
      <c r="D548">
        <v>128527</v>
      </c>
      <c r="E548">
        <v>-0.755</v>
      </c>
      <c r="F548">
        <v>12.08</v>
      </c>
      <c r="G548">
        <v>3.9049999999999998</v>
      </c>
      <c r="H548">
        <v>-16.72</v>
      </c>
      <c r="I548">
        <v>-1.325</v>
      </c>
      <c r="J548">
        <v>12.08</v>
      </c>
      <c r="K548" t="s">
        <v>32</v>
      </c>
      <c r="L548" t="s">
        <v>33</v>
      </c>
      <c r="M548" t="s">
        <v>34</v>
      </c>
      <c r="N548" t="s">
        <v>34</v>
      </c>
      <c r="O548">
        <v>1027</v>
      </c>
      <c r="P548">
        <v>219</v>
      </c>
      <c r="Q548">
        <v>502</v>
      </c>
      <c r="R548">
        <v>220</v>
      </c>
      <c r="S548">
        <v>288</v>
      </c>
      <c r="T548">
        <v>693</v>
      </c>
      <c r="U548">
        <v>1235</v>
      </c>
      <c r="V548">
        <v>696</v>
      </c>
      <c r="W548" t="s">
        <v>39</v>
      </c>
      <c r="X548">
        <v>2</v>
      </c>
      <c r="Y548">
        <v>0</v>
      </c>
      <c r="Z548">
        <v>1</v>
      </c>
      <c r="AA548">
        <f t="shared" si="59"/>
        <v>-1.325</v>
      </c>
      <c r="AB548">
        <f t="shared" si="60"/>
        <v>12.08</v>
      </c>
      <c r="AC548">
        <f t="shared" si="61"/>
        <v>3.9049999999999998</v>
      </c>
      <c r="AD548">
        <f t="shared" si="62"/>
        <v>-16.72</v>
      </c>
      <c r="AE548">
        <f t="shared" si="63"/>
        <v>0.31000000000000005</v>
      </c>
      <c r="AF548">
        <f t="shared" si="64"/>
        <v>8.1199999999999992</v>
      </c>
      <c r="AG548">
        <f t="shared" si="65"/>
        <v>8.1199999999999992</v>
      </c>
    </row>
    <row r="549" spans="1:33" hidden="1" x14ac:dyDescent="0.2">
      <c r="A549">
        <v>551</v>
      </c>
      <c r="B549">
        <v>551</v>
      </c>
      <c r="C549">
        <v>120</v>
      </c>
      <c r="D549">
        <v>128582</v>
      </c>
      <c r="E549">
        <v>5.0250000000000004</v>
      </c>
      <c r="F549">
        <v>-15.56</v>
      </c>
      <c r="G549">
        <v>3.7949999999999999</v>
      </c>
      <c r="H549">
        <v>-15.56</v>
      </c>
      <c r="I549">
        <v>-1.105</v>
      </c>
      <c r="J549">
        <v>11.27</v>
      </c>
      <c r="K549" t="s">
        <v>36</v>
      </c>
      <c r="L549" t="s">
        <v>33</v>
      </c>
      <c r="M549" t="s">
        <v>34</v>
      </c>
      <c r="N549" t="s">
        <v>34</v>
      </c>
      <c r="O549">
        <v>1027</v>
      </c>
      <c r="P549">
        <v>219</v>
      </c>
      <c r="Q549">
        <v>503</v>
      </c>
      <c r="R549">
        <v>219</v>
      </c>
      <c r="S549">
        <v>288</v>
      </c>
      <c r="T549">
        <v>695</v>
      </c>
      <c r="U549">
        <v>1235</v>
      </c>
      <c r="V549">
        <v>695</v>
      </c>
      <c r="W549" t="s">
        <v>39</v>
      </c>
      <c r="X549">
        <v>2</v>
      </c>
      <c r="Y549">
        <v>1</v>
      </c>
      <c r="Z549">
        <v>0</v>
      </c>
      <c r="AA549">
        <f t="shared" si="59"/>
        <v>-3.7949999999999999</v>
      </c>
      <c r="AB549">
        <f t="shared" si="60"/>
        <v>15.56</v>
      </c>
      <c r="AC549">
        <f t="shared" si="61"/>
        <v>1.105</v>
      </c>
      <c r="AD549">
        <f t="shared" si="62"/>
        <v>-11.27</v>
      </c>
      <c r="AE549">
        <f t="shared" si="63"/>
        <v>3.11</v>
      </c>
      <c r="AF549">
        <f t="shared" si="64"/>
        <v>5.32</v>
      </c>
      <c r="AG549">
        <f t="shared" si="65"/>
        <v>5.32</v>
      </c>
    </row>
    <row r="550" spans="1:33" hidden="1" x14ac:dyDescent="0.2">
      <c r="A550">
        <v>552</v>
      </c>
      <c r="B550">
        <v>552</v>
      </c>
      <c r="C550" s="1">
        <v>121</v>
      </c>
      <c r="D550">
        <v>129264</v>
      </c>
      <c r="E550">
        <v>1.385</v>
      </c>
      <c r="F550">
        <v>11.97</v>
      </c>
      <c r="G550">
        <v>-4.3250000000000002</v>
      </c>
      <c r="H550">
        <v>-17.23</v>
      </c>
      <c r="I550">
        <v>0.80500000000000005</v>
      </c>
      <c r="J550">
        <v>11.97</v>
      </c>
      <c r="K550" t="s">
        <v>32</v>
      </c>
      <c r="L550" t="s">
        <v>33</v>
      </c>
      <c r="M550" t="s">
        <v>34</v>
      </c>
      <c r="N550" t="s">
        <v>34</v>
      </c>
      <c r="O550">
        <v>1024</v>
      </c>
      <c r="P550">
        <v>216</v>
      </c>
      <c r="Q550">
        <v>503</v>
      </c>
      <c r="R550">
        <v>221</v>
      </c>
      <c r="S550">
        <v>288</v>
      </c>
      <c r="T550">
        <v>695</v>
      </c>
      <c r="U550">
        <v>1235</v>
      </c>
      <c r="V550">
        <v>695</v>
      </c>
      <c r="W550" t="s">
        <v>37</v>
      </c>
      <c r="X550">
        <v>3</v>
      </c>
      <c r="Y550">
        <v>0</v>
      </c>
      <c r="Z550">
        <v>2</v>
      </c>
      <c r="AA550">
        <f t="shared" si="59"/>
        <v>0.80500000000000005</v>
      </c>
      <c r="AB550">
        <f t="shared" si="60"/>
        <v>11.97</v>
      </c>
      <c r="AC550">
        <f t="shared" si="61"/>
        <v>-4.3250000000000002</v>
      </c>
      <c r="AD550">
        <f t="shared" si="62"/>
        <v>-17.23</v>
      </c>
      <c r="AE550">
        <f t="shared" si="63"/>
        <v>8.5399999999999991</v>
      </c>
      <c r="AF550">
        <f t="shared" si="64"/>
        <v>0.11000000000000032</v>
      </c>
      <c r="AG550">
        <f t="shared" si="65"/>
        <v>8.5399999999999991</v>
      </c>
    </row>
    <row r="551" spans="1:33" hidden="1" x14ac:dyDescent="0.2">
      <c r="A551">
        <v>553</v>
      </c>
      <c r="B551">
        <v>553</v>
      </c>
      <c r="C551" s="1">
        <v>121</v>
      </c>
      <c r="D551">
        <v>129321</v>
      </c>
      <c r="E551">
        <v>-2.3650000000000002</v>
      </c>
      <c r="F551">
        <v>-16.850000000000001</v>
      </c>
      <c r="G551">
        <v>-3.1749999999999998</v>
      </c>
      <c r="H551">
        <v>-16.64</v>
      </c>
      <c r="I551">
        <v>0.625</v>
      </c>
      <c r="J551">
        <v>11.23</v>
      </c>
      <c r="K551" t="s">
        <v>32</v>
      </c>
      <c r="L551" t="s">
        <v>33</v>
      </c>
      <c r="M551" t="s">
        <v>34</v>
      </c>
      <c r="N551" t="s">
        <v>34</v>
      </c>
      <c r="O551">
        <v>1024</v>
      </c>
      <c r="P551">
        <v>216</v>
      </c>
      <c r="Q551">
        <v>503</v>
      </c>
      <c r="R551">
        <v>221</v>
      </c>
      <c r="S551">
        <v>288</v>
      </c>
      <c r="T551">
        <v>695</v>
      </c>
      <c r="U551">
        <v>1235</v>
      </c>
      <c r="V551">
        <v>695</v>
      </c>
      <c r="W551" t="s">
        <v>37</v>
      </c>
      <c r="X551">
        <v>3</v>
      </c>
      <c r="Y551">
        <v>1</v>
      </c>
      <c r="Z551">
        <v>1</v>
      </c>
      <c r="AA551">
        <f t="shared" si="59"/>
        <v>3.1749999999999998</v>
      </c>
      <c r="AB551">
        <f t="shared" si="60"/>
        <v>16.64</v>
      </c>
      <c r="AC551">
        <f t="shared" si="61"/>
        <v>-0.625</v>
      </c>
      <c r="AD551">
        <f t="shared" si="62"/>
        <v>-11.23</v>
      </c>
      <c r="AE551">
        <f t="shared" si="63"/>
        <v>4.84</v>
      </c>
      <c r="AF551">
        <f t="shared" si="64"/>
        <v>3.59</v>
      </c>
      <c r="AG551">
        <f t="shared" si="65"/>
        <v>4.84</v>
      </c>
    </row>
    <row r="552" spans="1:33" hidden="1" x14ac:dyDescent="0.2">
      <c r="A552">
        <v>554</v>
      </c>
      <c r="B552">
        <v>554</v>
      </c>
      <c r="C552" s="1">
        <v>121</v>
      </c>
      <c r="D552">
        <v>129355</v>
      </c>
      <c r="E552">
        <v>-1.7150000000000001</v>
      </c>
      <c r="F552">
        <v>12.67</v>
      </c>
      <c r="G552">
        <v>0.19499999999999901</v>
      </c>
      <c r="H552">
        <v>-16.36</v>
      </c>
      <c r="I552">
        <v>-0.79500000000000004</v>
      </c>
      <c r="J552">
        <v>12.67</v>
      </c>
      <c r="K552" t="s">
        <v>32</v>
      </c>
      <c r="L552" t="s">
        <v>33</v>
      </c>
      <c r="M552" t="s">
        <v>34</v>
      </c>
      <c r="N552" t="s">
        <v>34</v>
      </c>
      <c r="O552">
        <v>1025</v>
      </c>
      <c r="P552">
        <v>216</v>
      </c>
      <c r="Q552">
        <v>503</v>
      </c>
      <c r="R552">
        <v>219</v>
      </c>
      <c r="S552">
        <v>288</v>
      </c>
      <c r="T552">
        <v>693</v>
      </c>
      <c r="U552">
        <v>1235</v>
      </c>
      <c r="V552">
        <v>695</v>
      </c>
      <c r="W552" t="s">
        <v>37</v>
      </c>
      <c r="X552">
        <v>3</v>
      </c>
      <c r="Y552">
        <v>2</v>
      </c>
      <c r="Z552">
        <v>0</v>
      </c>
      <c r="AA552">
        <f t="shared" si="59"/>
        <v>-0.79500000000000004</v>
      </c>
      <c r="AB552">
        <f t="shared" si="60"/>
        <v>12.67</v>
      </c>
      <c r="AC552">
        <f t="shared" si="61"/>
        <v>0.19499999999999901</v>
      </c>
      <c r="AD552">
        <f t="shared" si="62"/>
        <v>-16.36</v>
      </c>
      <c r="AE552">
        <f t="shared" si="63"/>
        <v>4.0200000000000005</v>
      </c>
      <c r="AF552">
        <f t="shared" si="64"/>
        <v>4.4099999999999993</v>
      </c>
      <c r="AG552">
        <f t="shared" si="65"/>
        <v>4.4099999999999993</v>
      </c>
    </row>
    <row r="553" spans="1:33" hidden="1" x14ac:dyDescent="0.2">
      <c r="A553">
        <v>557</v>
      </c>
      <c r="B553">
        <v>557</v>
      </c>
      <c r="C553">
        <v>122</v>
      </c>
      <c r="D553">
        <v>130188</v>
      </c>
      <c r="E553">
        <v>-0.96500000000000097</v>
      </c>
      <c r="F553">
        <v>12.01</v>
      </c>
      <c r="G553">
        <v>3.915</v>
      </c>
      <c r="H553">
        <v>-16.899999999999999</v>
      </c>
      <c r="I553">
        <v>-1.355</v>
      </c>
      <c r="J553">
        <v>12.01</v>
      </c>
      <c r="K553" t="s">
        <v>32</v>
      </c>
      <c r="L553" t="s">
        <v>33</v>
      </c>
      <c r="M553" t="s">
        <v>34</v>
      </c>
      <c r="N553" t="s">
        <v>34</v>
      </c>
      <c r="O553">
        <v>1027</v>
      </c>
      <c r="P553">
        <v>225</v>
      </c>
      <c r="Q553">
        <v>502</v>
      </c>
      <c r="R553">
        <v>224</v>
      </c>
      <c r="S553">
        <v>287</v>
      </c>
      <c r="T553">
        <v>699</v>
      </c>
      <c r="U553">
        <v>1235</v>
      </c>
      <c r="V553">
        <v>703</v>
      </c>
      <c r="W553" t="s">
        <v>40</v>
      </c>
      <c r="X553">
        <v>1</v>
      </c>
      <c r="Y553">
        <v>0</v>
      </c>
      <c r="Z553">
        <v>0</v>
      </c>
      <c r="AA553">
        <f t="shared" si="59"/>
        <v>-1.355</v>
      </c>
      <c r="AB553">
        <f t="shared" si="60"/>
        <v>12.01</v>
      </c>
      <c r="AC553">
        <f t="shared" si="61"/>
        <v>3.915</v>
      </c>
      <c r="AD553">
        <f t="shared" si="62"/>
        <v>-16.899999999999999</v>
      </c>
      <c r="AE553">
        <f t="shared" si="63"/>
        <v>0.29999999999999982</v>
      </c>
      <c r="AF553">
        <f t="shared" si="64"/>
        <v>8.129999999999999</v>
      </c>
      <c r="AG553">
        <f t="shared" si="65"/>
        <v>8.129999999999999</v>
      </c>
    </row>
    <row r="554" spans="1:33" hidden="1" x14ac:dyDescent="0.2">
      <c r="A554">
        <v>558</v>
      </c>
      <c r="B554">
        <v>558</v>
      </c>
      <c r="C554" s="1">
        <v>123</v>
      </c>
      <c r="D554">
        <v>130585</v>
      </c>
      <c r="E554">
        <v>4.7850000000000001</v>
      </c>
      <c r="F554">
        <v>-16.82</v>
      </c>
      <c r="G554">
        <v>4.1050000000000004</v>
      </c>
      <c r="H554">
        <v>-16.82</v>
      </c>
      <c r="I554">
        <v>-1.2649999999999999</v>
      </c>
      <c r="J554">
        <v>11.71</v>
      </c>
      <c r="K554" t="s">
        <v>36</v>
      </c>
      <c r="L554" t="s">
        <v>33</v>
      </c>
      <c r="M554" t="s">
        <v>34</v>
      </c>
      <c r="N554" t="s">
        <v>34</v>
      </c>
      <c r="O554">
        <v>1024</v>
      </c>
      <c r="P554">
        <v>225</v>
      </c>
      <c r="Q554">
        <v>503</v>
      </c>
      <c r="R554">
        <v>223</v>
      </c>
      <c r="S554">
        <v>288</v>
      </c>
      <c r="T554">
        <v>698</v>
      </c>
      <c r="U554">
        <v>1235</v>
      </c>
      <c r="V554">
        <v>702</v>
      </c>
      <c r="W554" t="s">
        <v>37</v>
      </c>
      <c r="X554">
        <v>6</v>
      </c>
      <c r="Y554">
        <v>0</v>
      </c>
      <c r="Z554">
        <v>5</v>
      </c>
      <c r="AA554">
        <f t="shared" si="59"/>
        <v>-4.1050000000000004</v>
      </c>
      <c r="AB554">
        <f t="shared" si="60"/>
        <v>16.82</v>
      </c>
      <c r="AC554">
        <f t="shared" si="61"/>
        <v>1.2649999999999999</v>
      </c>
      <c r="AD554">
        <f t="shared" si="62"/>
        <v>-11.71</v>
      </c>
      <c r="AE554">
        <f t="shared" si="63"/>
        <v>2.95</v>
      </c>
      <c r="AF554">
        <f t="shared" si="64"/>
        <v>5.4799999999999995</v>
      </c>
      <c r="AG554">
        <f t="shared" si="65"/>
        <v>5.4799999999999995</v>
      </c>
    </row>
    <row r="555" spans="1:33" hidden="1" x14ac:dyDescent="0.2">
      <c r="A555">
        <v>559</v>
      </c>
      <c r="B555">
        <v>559</v>
      </c>
      <c r="C555" s="1">
        <v>123</v>
      </c>
      <c r="D555">
        <v>130637</v>
      </c>
      <c r="E555">
        <v>6.5049999999999999</v>
      </c>
      <c r="F555">
        <v>-16.2</v>
      </c>
      <c r="G555">
        <v>5.1550000000000002</v>
      </c>
      <c r="H555">
        <v>-16.2</v>
      </c>
      <c r="I555">
        <v>-1.5349999999999999</v>
      </c>
      <c r="J555">
        <v>12.2</v>
      </c>
      <c r="K555" t="s">
        <v>36</v>
      </c>
      <c r="L555" t="s">
        <v>33</v>
      </c>
      <c r="M555" t="s">
        <v>34</v>
      </c>
      <c r="N555" t="s">
        <v>34</v>
      </c>
      <c r="O555">
        <v>1023</v>
      </c>
      <c r="P555">
        <v>223</v>
      </c>
      <c r="Q555">
        <v>503</v>
      </c>
      <c r="R555">
        <v>223</v>
      </c>
      <c r="S555">
        <v>288</v>
      </c>
      <c r="T555">
        <v>698</v>
      </c>
      <c r="U555">
        <v>1235</v>
      </c>
      <c r="V555">
        <v>702</v>
      </c>
      <c r="W555" t="s">
        <v>37</v>
      </c>
      <c r="X555">
        <v>6</v>
      </c>
      <c r="Y555">
        <v>1</v>
      </c>
      <c r="Z555">
        <v>4</v>
      </c>
      <c r="AA555">
        <f t="shared" si="59"/>
        <v>-5.1550000000000002</v>
      </c>
      <c r="AB555">
        <f t="shared" si="60"/>
        <v>16.2</v>
      </c>
      <c r="AC555">
        <f t="shared" si="61"/>
        <v>1.5349999999999999</v>
      </c>
      <c r="AD555">
        <f t="shared" si="62"/>
        <v>-12.2</v>
      </c>
      <c r="AE555">
        <f t="shared" si="63"/>
        <v>2.6799999999999997</v>
      </c>
      <c r="AF555">
        <f t="shared" si="64"/>
        <v>5.75</v>
      </c>
      <c r="AG555">
        <f t="shared" si="65"/>
        <v>5.75</v>
      </c>
    </row>
    <row r="556" spans="1:33" hidden="1" x14ac:dyDescent="0.2">
      <c r="A556">
        <v>560</v>
      </c>
      <c r="B556">
        <v>560</v>
      </c>
      <c r="C556" s="1">
        <v>123</v>
      </c>
      <c r="D556">
        <v>130684</v>
      </c>
      <c r="E556">
        <v>-2.4249999999999998</v>
      </c>
      <c r="F556">
        <v>13.7</v>
      </c>
      <c r="G556">
        <v>2.7549999999999999</v>
      </c>
      <c r="H556">
        <v>-16.77</v>
      </c>
      <c r="I556">
        <v>-3.105</v>
      </c>
      <c r="J556">
        <v>13.7</v>
      </c>
      <c r="K556" t="s">
        <v>32</v>
      </c>
      <c r="L556" t="s">
        <v>33</v>
      </c>
      <c r="M556" t="s">
        <v>34</v>
      </c>
      <c r="N556" t="s">
        <v>34</v>
      </c>
      <c r="O556">
        <v>1025</v>
      </c>
      <c r="P556">
        <v>225</v>
      </c>
      <c r="Q556">
        <v>502</v>
      </c>
      <c r="R556">
        <v>223</v>
      </c>
      <c r="S556">
        <v>288</v>
      </c>
      <c r="T556">
        <v>698</v>
      </c>
      <c r="U556">
        <v>1236</v>
      </c>
      <c r="V556">
        <v>703</v>
      </c>
      <c r="W556" t="s">
        <v>37</v>
      </c>
      <c r="X556">
        <v>6</v>
      </c>
      <c r="Y556">
        <v>2</v>
      </c>
      <c r="Z556">
        <v>3</v>
      </c>
      <c r="AA556">
        <f t="shared" si="59"/>
        <v>-3.105</v>
      </c>
      <c r="AB556">
        <f t="shared" si="60"/>
        <v>13.7</v>
      </c>
      <c r="AC556">
        <f t="shared" si="61"/>
        <v>2.7549999999999999</v>
      </c>
      <c r="AD556">
        <f t="shared" si="62"/>
        <v>-16.77</v>
      </c>
      <c r="AE556">
        <f t="shared" si="63"/>
        <v>1.46</v>
      </c>
      <c r="AF556">
        <f t="shared" si="64"/>
        <v>6.97</v>
      </c>
      <c r="AG556">
        <f t="shared" si="65"/>
        <v>6.97</v>
      </c>
    </row>
    <row r="557" spans="1:33" hidden="1" x14ac:dyDescent="0.2">
      <c r="A557">
        <v>561</v>
      </c>
      <c r="B557">
        <v>561</v>
      </c>
      <c r="C557" s="1">
        <v>123</v>
      </c>
      <c r="D557">
        <v>130726</v>
      </c>
      <c r="E557">
        <v>4.3250000000000002</v>
      </c>
      <c r="F557">
        <v>-16.61</v>
      </c>
      <c r="G557">
        <v>3.335</v>
      </c>
      <c r="H557">
        <v>-16.61</v>
      </c>
      <c r="I557">
        <v>-2.0150000000000001</v>
      </c>
      <c r="J557">
        <v>13.11</v>
      </c>
      <c r="K557" t="s">
        <v>36</v>
      </c>
      <c r="L557" t="s">
        <v>33</v>
      </c>
      <c r="M557" t="s">
        <v>34</v>
      </c>
      <c r="N557" t="s">
        <v>34</v>
      </c>
      <c r="O557">
        <v>1024</v>
      </c>
      <c r="P557">
        <v>225</v>
      </c>
      <c r="Q557">
        <v>503</v>
      </c>
      <c r="R557">
        <v>224</v>
      </c>
      <c r="S557">
        <v>288</v>
      </c>
      <c r="T557">
        <v>698</v>
      </c>
      <c r="U557">
        <v>1235</v>
      </c>
      <c r="V557">
        <v>703</v>
      </c>
      <c r="W557" t="s">
        <v>37</v>
      </c>
      <c r="X557">
        <v>6</v>
      </c>
      <c r="Y557">
        <v>3</v>
      </c>
      <c r="Z557">
        <v>2</v>
      </c>
      <c r="AA557">
        <f t="shared" si="59"/>
        <v>-3.335</v>
      </c>
      <c r="AB557">
        <f t="shared" si="60"/>
        <v>16.61</v>
      </c>
      <c r="AC557">
        <f t="shared" si="61"/>
        <v>2.0150000000000001</v>
      </c>
      <c r="AD557">
        <f t="shared" si="62"/>
        <v>-13.11</v>
      </c>
      <c r="AE557">
        <f t="shared" si="63"/>
        <v>2.1999999999999997</v>
      </c>
      <c r="AF557">
        <f t="shared" si="64"/>
        <v>6.23</v>
      </c>
      <c r="AG557">
        <f t="shared" si="65"/>
        <v>6.23</v>
      </c>
    </row>
    <row r="558" spans="1:33" hidden="1" x14ac:dyDescent="0.2">
      <c r="A558">
        <v>562</v>
      </c>
      <c r="B558">
        <v>562</v>
      </c>
      <c r="C558" s="1">
        <v>123</v>
      </c>
      <c r="D558">
        <v>130760</v>
      </c>
      <c r="E558">
        <v>-1.9350000000000001</v>
      </c>
      <c r="F558">
        <v>14.09</v>
      </c>
      <c r="G558">
        <v>2.6949999999999998</v>
      </c>
      <c r="H558">
        <v>-16.649999999999999</v>
      </c>
      <c r="I558">
        <v>-3.3250000000000002</v>
      </c>
      <c r="J558">
        <v>14.09</v>
      </c>
      <c r="K558" t="s">
        <v>32</v>
      </c>
      <c r="L558" t="s">
        <v>33</v>
      </c>
      <c r="M558" t="s">
        <v>34</v>
      </c>
      <c r="N558" t="s">
        <v>34</v>
      </c>
      <c r="O558">
        <v>1024</v>
      </c>
      <c r="P558">
        <v>223</v>
      </c>
      <c r="Q558">
        <v>502</v>
      </c>
      <c r="R558">
        <v>224</v>
      </c>
      <c r="S558">
        <v>288</v>
      </c>
      <c r="T558">
        <v>697</v>
      </c>
      <c r="U558">
        <v>1236</v>
      </c>
      <c r="V558">
        <v>703</v>
      </c>
      <c r="W558" t="s">
        <v>37</v>
      </c>
      <c r="X558">
        <v>6</v>
      </c>
      <c r="Y558">
        <v>4</v>
      </c>
      <c r="Z558">
        <v>1</v>
      </c>
      <c r="AA558">
        <f t="shared" si="59"/>
        <v>-3.3250000000000002</v>
      </c>
      <c r="AB558">
        <f t="shared" si="60"/>
        <v>14.09</v>
      </c>
      <c r="AC558">
        <f t="shared" si="61"/>
        <v>2.6949999999999998</v>
      </c>
      <c r="AD558">
        <f t="shared" si="62"/>
        <v>-16.649999999999999</v>
      </c>
      <c r="AE558">
        <f t="shared" si="63"/>
        <v>1.52</v>
      </c>
      <c r="AF558">
        <f t="shared" si="64"/>
        <v>6.91</v>
      </c>
      <c r="AG558">
        <f t="shared" si="65"/>
        <v>6.91</v>
      </c>
    </row>
    <row r="559" spans="1:33" hidden="1" x14ac:dyDescent="0.2">
      <c r="A559">
        <v>563</v>
      </c>
      <c r="B559">
        <v>563</v>
      </c>
      <c r="C559" s="1">
        <v>123</v>
      </c>
      <c r="D559">
        <v>130811</v>
      </c>
      <c r="E559">
        <v>4.9850000000000003</v>
      </c>
      <c r="F559">
        <v>-15.28</v>
      </c>
      <c r="G559">
        <v>3.8250000000000002</v>
      </c>
      <c r="H559">
        <v>-15.28</v>
      </c>
      <c r="I559">
        <v>-2.7450000000000001</v>
      </c>
      <c r="J559">
        <v>13.72</v>
      </c>
      <c r="K559" t="s">
        <v>36</v>
      </c>
      <c r="L559" t="s">
        <v>33</v>
      </c>
      <c r="M559" t="s">
        <v>34</v>
      </c>
      <c r="N559" t="s">
        <v>34</v>
      </c>
      <c r="O559">
        <v>1024</v>
      </c>
      <c r="P559">
        <v>221</v>
      </c>
      <c r="Q559">
        <v>503</v>
      </c>
      <c r="R559">
        <v>223</v>
      </c>
      <c r="S559">
        <v>289</v>
      </c>
      <c r="T559">
        <v>697</v>
      </c>
      <c r="U559">
        <v>1235</v>
      </c>
      <c r="V559">
        <v>702</v>
      </c>
      <c r="W559" t="s">
        <v>37</v>
      </c>
      <c r="X559">
        <v>6</v>
      </c>
      <c r="Y559">
        <v>5</v>
      </c>
      <c r="Z559">
        <v>0</v>
      </c>
      <c r="AA559">
        <f t="shared" si="59"/>
        <v>-3.8250000000000002</v>
      </c>
      <c r="AB559">
        <f t="shared" si="60"/>
        <v>15.28</v>
      </c>
      <c r="AC559">
        <f t="shared" si="61"/>
        <v>2.7450000000000001</v>
      </c>
      <c r="AD559">
        <f t="shared" si="62"/>
        <v>-13.72</v>
      </c>
      <c r="AE559">
        <f t="shared" si="63"/>
        <v>1.4699999999999998</v>
      </c>
      <c r="AF559">
        <f t="shared" si="64"/>
        <v>6.96</v>
      </c>
      <c r="AG559">
        <f t="shared" si="65"/>
        <v>6.96</v>
      </c>
    </row>
    <row r="560" spans="1:33" hidden="1" x14ac:dyDescent="0.2">
      <c r="A560">
        <v>564</v>
      </c>
      <c r="B560">
        <v>564</v>
      </c>
      <c r="C560">
        <v>124</v>
      </c>
      <c r="D560">
        <v>131642</v>
      </c>
      <c r="E560">
        <v>0.91500000000000004</v>
      </c>
      <c r="F560">
        <v>11.42</v>
      </c>
      <c r="G560">
        <v>-4.4050000000000002</v>
      </c>
      <c r="H560">
        <v>-16.940000000000001</v>
      </c>
      <c r="I560">
        <v>1.1950000000000001</v>
      </c>
      <c r="J560">
        <v>11.42</v>
      </c>
      <c r="K560" t="s">
        <v>36</v>
      </c>
      <c r="L560" t="s">
        <v>33</v>
      </c>
      <c r="M560" t="s">
        <v>34</v>
      </c>
      <c r="N560" t="s">
        <v>34</v>
      </c>
      <c r="O560">
        <v>1024</v>
      </c>
      <c r="P560">
        <v>221</v>
      </c>
      <c r="Q560">
        <v>503</v>
      </c>
      <c r="R560">
        <v>223</v>
      </c>
      <c r="S560">
        <v>289</v>
      </c>
      <c r="T560">
        <v>697</v>
      </c>
      <c r="U560">
        <v>1235</v>
      </c>
      <c r="V560">
        <v>702</v>
      </c>
      <c r="W560" t="s">
        <v>40</v>
      </c>
      <c r="X560">
        <v>1</v>
      </c>
      <c r="Y560">
        <v>0</v>
      </c>
      <c r="Z560">
        <v>0</v>
      </c>
      <c r="AA560">
        <f t="shared" si="59"/>
        <v>1.1950000000000001</v>
      </c>
      <c r="AB560">
        <f t="shared" si="60"/>
        <v>11.42</v>
      </c>
      <c r="AC560">
        <f t="shared" si="61"/>
        <v>-4.4050000000000002</v>
      </c>
      <c r="AD560">
        <f t="shared" si="62"/>
        <v>-16.940000000000001</v>
      </c>
      <c r="AE560">
        <f t="shared" si="63"/>
        <v>8.620000000000001</v>
      </c>
      <c r="AF560">
        <f t="shared" si="64"/>
        <v>0.19000000000000039</v>
      </c>
      <c r="AG560">
        <f t="shared" si="65"/>
        <v>8.620000000000001</v>
      </c>
    </row>
    <row r="561" spans="1:33" hidden="1" x14ac:dyDescent="0.2">
      <c r="A561">
        <v>565</v>
      </c>
      <c r="B561">
        <v>565</v>
      </c>
      <c r="C561" s="2">
        <v>125</v>
      </c>
      <c r="D561">
        <v>132048</v>
      </c>
      <c r="E561">
        <v>1.095</v>
      </c>
      <c r="F561">
        <v>11.18</v>
      </c>
      <c r="G561">
        <v>-4.165</v>
      </c>
      <c r="H561">
        <v>-17.52</v>
      </c>
      <c r="I561">
        <v>1.155</v>
      </c>
      <c r="J561">
        <v>11.18</v>
      </c>
      <c r="K561" t="s">
        <v>32</v>
      </c>
      <c r="L561" t="s">
        <v>33</v>
      </c>
      <c r="M561" t="s">
        <v>34</v>
      </c>
      <c r="N561" t="s">
        <v>34</v>
      </c>
      <c r="O561">
        <v>1016</v>
      </c>
      <c r="P561">
        <v>216</v>
      </c>
      <c r="Q561">
        <v>495</v>
      </c>
      <c r="R561">
        <v>225</v>
      </c>
      <c r="S561">
        <v>284</v>
      </c>
      <c r="T561">
        <v>695</v>
      </c>
      <c r="U561">
        <v>1230</v>
      </c>
      <c r="V561">
        <v>697</v>
      </c>
      <c r="W561" t="s">
        <v>38</v>
      </c>
      <c r="X561">
        <v>6</v>
      </c>
      <c r="Y561">
        <v>0</v>
      </c>
      <c r="Z561">
        <v>5</v>
      </c>
      <c r="AA561">
        <f t="shared" si="59"/>
        <v>1.155</v>
      </c>
      <c r="AB561">
        <f t="shared" si="60"/>
        <v>11.18</v>
      </c>
      <c r="AC561">
        <f t="shared" si="61"/>
        <v>-4.165</v>
      </c>
      <c r="AD561">
        <f t="shared" si="62"/>
        <v>-17.52</v>
      </c>
      <c r="AE561">
        <f t="shared" si="63"/>
        <v>8.379999999999999</v>
      </c>
      <c r="AF561">
        <f t="shared" si="64"/>
        <v>4.9999999999999822E-2</v>
      </c>
      <c r="AG561">
        <f t="shared" si="65"/>
        <v>8.379999999999999</v>
      </c>
    </row>
    <row r="562" spans="1:33" hidden="1" x14ac:dyDescent="0.2">
      <c r="A562">
        <v>566</v>
      </c>
      <c r="B562">
        <v>566</v>
      </c>
      <c r="C562" s="2">
        <v>125</v>
      </c>
      <c r="D562">
        <v>132084</v>
      </c>
      <c r="E562">
        <v>-1.925</v>
      </c>
      <c r="F562">
        <v>-15.63</v>
      </c>
      <c r="G562">
        <v>-2.8050000000000002</v>
      </c>
      <c r="H562">
        <v>-15.63</v>
      </c>
      <c r="I562">
        <v>0.51500000000000001</v>
      </c>
      <c r="J562">
        <v>12.05</v>
      </c>
      <c r="K562" t="s">
        <v>36</v>
      </c>
      <c r="L562" t="s">
        <v>33</v>
      </c>
      <c r="M562" t="s">
        <v>34</v>
      </c>
      <c r="N562" t="s">
        <v>34</v>
      </c>
      <c r="O562">
        <v>1016</v>
      </c>
      <c r="P562">
        <v>216</v>
      </c>
      <c r="Q562">
        <v>495</v>
      </c>
      <c r="R562">
        <v>222</v>
      </c>
      <c r="S562">
        <v>284</v>
      </c>
      <c r="T562">
        <v>695</v>
      </c>
      <c r="U562">
        <v>1230</v>
      </c>
      <c r="V562">
        <v>697</v>
      </c>
      <c r="W562" t="s">
        <v>38</v>
      </c>
      <c r="X562">
        <v>6</v>
      </c>
      <c r="Y562">
        <v>1</v>
      </c>
      <c r="Z562">
        <v>4</v>
      </c>
      <c r="AA562">
        <f t="shared" si="59"/>
        <v>2.8050000000000002</v>
      </c>
      <c r="AB562">
        <f t="shared" si="60"/>
        <v>15.63</v>
      </c>
      <c r="AC562">
        <f t="shared" si="61"/>
        <v>-0.51500000000000001</v>
      </c>
      <c r="AD562">
        <f t="shared" si="62"/>
        <v>-12.05</v>
      </c>
      <c r="AE562">
        <f t="shared" si="63"/>
        <v>4.7299999999999995</v>
      </c>
      <c r="AF562">
        <f t="shared" si="64"/>
        <v>3.6999999999999997</v>
      </c>
      <c r="AG562">
        <f t="shared" si="65"/>
        <v>4.7299999999999995</v>
      </c>
    </row>
    <row r="563" spans="1:33" hidden="1" x14ac:dyDescent="0.2">
      <c r="A563">
        <v>567</v>
      </c>
      <c r="B563">
        <v>567</v>
      </c>
      <c r="C563" s="2">
        <v>125</v>
      </c>
      <c r="D563">
        <v>132130</v>
      </c>
      <c r="E563">
        <v>-2.7050000000000001</v>
      </c>
      <c r="F563">
        <v>12.31</v>
      </c>
      <c r="G563">
        <v>0.29499999999999998</v>
      </c>
      <c r="H563">
        <v>-16.04</v>
      </c>
      <c r="I563">
        <v>-1.4750000000000001</v>
      </c>
      <c r="J563">
        <v>12.31</v>
      </c>
      <c r="K563" t="s">
        <v>32</v>
      </c>
      <c r="L563" t="s">
        <v>33</v>
      </c>
      <c r="M563" t="s">
        <v>34</v>
      </c>
      <c r="N563" t="s">
        <v>34</v>
      </c>
      <c r="O563">
        <v>1016</v>
      </c>
      <c r="P563">
        <v>218</v>
      </c>
      <c r="Q563">
        <v>496</v>
      </c>
      <c r="R563">
        <v>221</v>
      </c>
      <c r="S563">
        <v>284</v>
      </c>
      <c r="T563">
        <v>696</v>
      </c>
      <c r="U563">
        <v>1230</v>
      </c>
      <c r="V563">
        <v>697</v>
      </c>
      <c r="W563" t="s">
        <v>38</v>
      </c>
      <c r="X563">
        <v>6</v>
      </c>
      <c r="Y563">
        <v>2</v>
      </c>
      <c r="Z563">
        <v>3</v>
      </c>
      <c r="AA563">
        <f t="shared" si="59"/>
        <v>-1.4750000000000001</v>
      </c>
      <c r="AB563">
        <f t="shared" si="60"/>
        <v>12.31</v>
      </c>
      <c r="AC563">
        <f t="shared" si="61"/>
        <v>0.29499999999999998</v>
      </c>
      <c r="AD563">
        <f t="shared" si="62"/>
        <v>-16.04</v>
      </c>
      <c r="AE563">
        <f t="shared" si="63"/>
        <v>3.92</v>
      </c>
      <c r="AF563">
        <f t="shared" si="64"/>
        <v>4.51</v>
      </c>
      <c r="AG563">
        <f t="shared" si="65"/>
        <v>4.51</v>
      </c>
    </row>
    <row r="564" spans="1:33" hidden="1" x14ac:dyDescent="0.2">
      <c r="A564">
        <v>568</v>
      </c>
      <c r="B564">
        <v>568</v>
      </c>
      <c r="C564" s="2">
        <v>125</v>
      </c>
      <c r="D564">
        <v>132164</v>
      </c>
      <c r="E564">
        <v>-3.4249999999999998</v>
      </c>
      <c r="F564">
        <v>-15.24</v>
      </c>
      <c r="G564">
        <v>-1.9650000000000001</v>
      </c>
      <c r="H564">
        <v>-15.24</v>
      </c>
      <c r="I564">
        <v>-1.2350000000000001</v>
      </c>
      <c r="J564">
        <v>12.01</v>
      </c>
      <c r="K564" t="s">
        <v>36</v>
      </c>
      <c r="L564" t="s">
        <v>33</v>
      </c>
      <c r="M564" t="s">
        <v>34</v>
      </c>
      <c r="N564" t="s">
        <v>34</v>
      </c>
      <c r="O564">
        <v>1016</v>
      </c>
      <c r="P564">
        <v>216</v>
      </c>
      <c r="Q564">
        <v>495</v>
      </c>
      <c r="R564">
        <v>223</v>
      </c>
      <c r="S564">
        <v>284</v>
      </c>
      <c r="T564">
        <v>696</v>
      </c>
      <c r="U564">
        <v>1230</v>
      </c>
      <c r="V564">
        <v>698</v>
      </c>
      <c r="W564" t="s">
        <v>38</v>
      </c>
      <c r="X564">
        <v>6</v>
      </c>
      <c r="Y564">
        <v>3</v>
      </c>
      <c r="Z564">
        <v>2</v>
      </c>
      <c r="AA564">
        <f t="shared" si="59"/>
        <v>1.9650000000000001</v>
      </c>
      <c r="AB564">
        <f t="shared" si="60"/>
        <v>15.24</v>
      </c>
      <c r="AC564">
        <f t="shared" si="61"/>
        <v>1.2350000000000001</v>
      </c>
      <c r="AD564">
        <f t="shared" si="62"/>
        <v>-12.01</v>
      </c>
      <c r="AE564">
        <f t="shared" si="63"/>
        <v>2.9799999999999995</v>
      </c>
      <c r="AF564">
        <f t="shared" si="64"/>
        <v>5.45</v>
      </c>
      <c r="AG564">
        <f t="shared" si="65"/>
        <v>5.45</v>
      </c>
    </row>
    <row r="565" spans="1:33" hidden="1" x14ac:dyDescent="0.2">
      <c r="A565">
        <v>569</v>
      </c>
      <c r="B565">
        <v>569</v>
      </c>
      <c r="C565" s="2">
        <v>125</v>
      </c>
      <c r="D565">
        <v>132200</v>
      </c>
      <c r="E565">
        <v>-3.2650000000000001</v>
      </c>
      <c r="F565">
        <v>12.33</v>
      </c>
      <c r="G565">
        <v>-1.2549999999999999</v>
      </c>
      <c r="H565">
        <v>-15.71</v>
      </c>
      <c r="I565">
        <v>-2.0950000000000002</v>
      </c>
      <c r="J565">
        <v>12.33</v>
      </c>
      <c r="K565" t="s">
        <v>32</v>
      </c>
      <c r="L565" t="s">
        <v>33</v>
      </c>
      <c r="M565" t="s">
        <v>34</v>
      </c>
      <c r="N565" t="s">
        <v>34</v>
      </c>
      <c r="O565">
        <v>1016</v>
      </c>
      <c r="P565">
        <v>216</v>
      </c>
      <c r="Q565">
        <v>495</v>
      </c>
      <c r="R565">
        <v>223</v>
      </c>
      <c r="S565">
        <v>284</v>
      </c>
      <c r="T565">
        <v>695</v>
      </c>
      <c r="U565">
        <v>1230</v>
      </c>
      <c r="V565">
        <v>698</v>
      </c>
      <c r="W565" t="s">
        <v>38</v>
      </c>
      <c r="X565">
        <v>6</v>
      </c>
      <c r="Y565">
        <v>4</v>
      </c>
      <c r="Z565">
        <v>1</v>
      </c>
      <c r="AA565">
        <f t="shared" si="59"/>
        <v>-2.0950000000000002</v>
      </c>
      <c r="AB565">
        <f t="shared" si="60"/>
        <v>12.33</v>
      </c>
      <c r="AC565">
        <f t="shared" si="61"/>
        <v>-1.2549999999999999</v>
      </c>
      <c r="AD565">
        <f t="shared" si="62"/>
        <v>-15.71</v>
      </c>
      <c r="AE565">
        <f t="shared" si="63"/>
        <v>5.47</v>
      </c>
      <c r="AF565">
        <f t="shared" si="64"/>
        <v>2.96</v>
      </c>
      <c r="AG565">
        <f t="shared" si="65"/>
        <v>5.47</v>
      </c>
    </row>
    <row r="566" spans="1:33" hidden="1" x14ac:dyDescent="0.2">
      <c r="A566">
        <v>570</v>
      </c>
      <c r="B566">
        <v>570</v>
      </c>
      <c r="C566" s="2">
        <v>125</v>
      </c>
      <c r="D566">
        <v>132237</v>
      </c>
      <c r="E566">
        <v>-3.5449999999999999</v>
      </c>
      <c r="F566">
        <v>-15.34</v>
      </c>
      <c r="G566">
        <v>-2.2850000000000001</v>
      </c>
      <c r="H566">
        <v>-15.99</v>
      </c>
      <c r="I566">
        <v>-1.9650000000000001</v>
      </c>
      <c r="J566">
        <v>12.12</v>
      </c>
      <c r="K566" t="s">
        <v>32</v>
      </c>
      <c r="L566" t="s">
        <v>33</v>
      </c>
      <c r="M566" t="s">
        <v>34</v>
      </c>
      <c r="N566" t="s">
        <v>34</v>
      </c>
      <c r="O566">
        <v>1016</v>
      </c>
      <c r="P566">
        <v>216</v>
      </c>
      <c r="Q566">
        <v>495</v>
      </c>
      <c r="R566">
        <v>223</v>
      </c>
      <c r="S566">
        <v>284</v>
      </c>
      <c r="T566">
        <v>695</v>
      </c>
      <c r="U566">
        <v>1230</v>
      </c>
      <c r="V566">
        <v>698</v>
      </c>
      <c r="W566" t="s">
        <v>38</v>
      </c>
      <c r="X566">
        <v>6</v>
      </c>
      <c r="Y566">
        <v>5</v>
      </c>
      <c r="Z566">
        <v>0</v>
      </c>
      <c r="AA566">
        <f t="shared" si="59"/>
        <v>2.2850000000000001</v>
      </c>
      <c r="AB566">
        <f t="shared" si="60"/>
        <v>15.99</v>
      </c>
      <c r="AC566">
        <f t="shared" si="61"/>
        <v>1.9650000000000001</v>
      </c>
      <c r="AD566">
        <f t="shared" si="62"/>
        <v>-12.12</v>
      </c>
      <c r="AE566">
        <f t="shared" si="63"/>
        <v>2.25</v>
      </c>
      <c r="AF566">
        <f t="shared" si="64"/>
        <v>6.18</v>
      </c>
      <c r="AG566">
        <f t="shared" si="65"/>
        <v>6.18</v>
      </c>
    </row>
    <row r="567" spans="1:33" hidden="1" x14ac:dyDescent="0.2">
      <c r="A567">
        <v>571</v>
      </c>
      <c r="B567">
        <v>571</v>
      </c>
      <c r="C567">
        <v>127</v>
      </c>
      <c r="D567">
        <v>133437</v>
      </c>
      <c r="E567">
        <v>-1.325</v>
      </c>
      <c r="F567">
        <v>11.59</v>
      </c>
      <c r="G567">
        <v>4.5750000000000002</v>
      </c>
      <c r="H567">
        <v>-16.510000000000002</v>
      </c>
      <c r="I567">
        <v>-0.79500000000000004</v>
      </c>
      <c r="J567">
        <v>11.59</v>
      </c>
      <c r="K567" t="s">
        <v>32</v>
      </c>
      <c r="L567" t="s">
        <v>33</v>
      </c>
      <c r="M567" t="s">
        <v>34</v>
      </c>
      <c r="N567" t="s">
        <v>34</v>
      </c>
      <c r="O567">
        <v>1016</v>
      </c>
      <c r="P567">
        <v>216</v>
      </c>
      <c r="Q567">
        <v>495</v>
      </c>
      <c r="R567">
        <v>223</v>
      </c>
      <c r="S567">
        <v>284</v>
      </c>
      <c r="T567">
        <v>695</v>
      </c>
      <c r="U567">
        <v>1230</v>
      </c>
      <c r="V567">
        <v>698</v>
      </c>
      <c r="W567" t="s">
        <v>43</v>
      </c>
      <c r="X567">
        <v>22</v>
      </c>
      <c r="Y567">
        <v>0</v>
      </c>
      <c r="Z567">
        <v>21</v>
      </c>
      <c r="AA567">
        <f t="shared" si="59"/>
        <v>-0.79500000000000004</v>
      </c>
      <c r="AB567">
        <f t="shared" si="60"/>
        <v>11.59</v>
      </c>
      <c r="AC567">
        <f t="shared" si="61"/>
        <v>4.5750000000000002</v>
      </c>
      <c r="AD567">
        <f t="shared" si="62"/>
        <v>-16.510000000000002</v>
      </c>
      <c r="AE567">
        <f t="shared" si="63"/>
        <v>-0.36000000000000032</v>
      </c>
      <c r="AF567">
        <f t="shared" si="64"/>
        <v>8.7899999999999991</v>
      </c>
      <c r="AG567">
        <f t="shared" si="65"/>
        <v>8.7899999999999991</v>
      </c>
    </row>
    <row r="568" spans="1:33" hidden="1" x14ac:dyDescent="0.2">
      <c r="A568">
        <v>572</v>
      </c>
      <c r="B568">
        <v>572</v>
      </c>
      <c r="C568">
        <v>127</v>
      </c>
      <c r="D568">
        <v>133480</v>
      </c>
      <c r="E568">
        <v>5.8949999999999996</v>
      </c>
      <c r="F568">
        <v>-15.36</v>
      </c>
      <c r="G568">
        <v>5.3550000000000004</v>
      </c>
      <c r="H568">
        <v>-15.36</v>
      </c>
      <c r="I568">
        <v>-1.5349999999999999</v>
      </c>
      <c r="J568">
        <v>12.15</v>
      </c>
      <c r="K568" t="s">
        <v>36</v>
      </c>
      <c r="L568" t="s">
        <v>33</v>
      </c>
      <c r="M568" t="s">
        <v>34</v>
      </c>
      <c r="N568" t="s">
        <v>34</v>
      </c>
      <c r="O568">
        <v>1016</v>
      </c>
      <c r="P568">
        <v>221</v>
      </c>
      <c r="Q568">
        <v>494</v>
      </c>
      <c r="R568">
        <v>225</v>
      </c>
      <c r="S568">
        <v>282</v>
      </c>
      <c r="T568">
        <v>699</v>
      </c>
      <c r="U568">
        <v>1231</v>
      </c>
      <c r="V568">
        <v>703</v>
      </c>
      <c r="W568" t="s">
        <v>43</v>
      </c>
      <c r="X568">
        <v>22</v>
      </c>
      <c r="Y568">
        <v>1</v>
      </c>
      <c r="Z568">
        <v>20</v>
      </c>
      <c r="AA568">
        <f t="shared" si="59"/>
        <v>-5.3550000000000004</v>
      </c>
      <c r="AB568">
        <f t="shared" si="60"/>
        <v>15.36</v>
      </c>
      <c r="AC568">
        <f t="shared" si="61"/>
        <v>1.5349999999999999</v>
      </c>
      <c r="AD568">
        <f t="shared" si="62"/>
        <v>-12.15</v>
      </c>
      <c r="AE568">
        <f t="shared" si="63"/>
        <v>2.6799999999999997</v>
      </c>
      <c r="AF568">
        <f t="shared" si="64"/>
        <v>5.75</v>
      </c>
      <c r="AG568">
        <f t="shared" si="65"/>
        <v>5.75</v>
      </c>
    </row>
    <row r="569" spans="1:33" hidden="1" x14ac:dyDescent="0.2">
      <c r="A569">
        <v>573</v>
      </c>
      <c r="B569">
        <v>573</v>
      </c>
      <c r="C569">
        <v>127</v>
      </c>
      <c r="D569">
        <v>133512</v>
      </c>
      <c r="E569">
        <v>-3.625</v>
      </c>
      <c r="F569">
        <v>12.19</v>
      </c>
      <c r="G569">
        <v>3.7450000000000001</v>
      </c>
      <c r="H569">
        <v>-15.86</v>
      </c>
      <c r="I569">
        <v>-2.6150000000000002</v>
      </c>
      <c r="J569">
        <v>12.19</v>
      </c>
      <c r="K569" t="s">
        <v>32</v>
      </c>
      <c r="L569" t="s">
        <v>33</v>
      </c>
      <c r="M569" t="s">
        <v>34</v>
      </c>
      <c r="N569" t="s">
        <v>34</v>
      </c>
      <c r="O569">
        <v>1019</v>
      </c>
      <c r="P569">
        <v>222</v>
      </c>
      <c r="Q569">
        <v>495</v>
      </c>
      <c r="R569">
        <v>222</v>
      </c>
      <c r="S569">
        <v>284</v>
      </c>
      <c r="T569">
        <v>696</v>
      </c>
      <c r="U569">
        <v>1231</v>
      </c>
      <c r="V569">
        <v>700</v>
      </c>
      <c r="W569" t="s">
        <v>43</v>
      </c>
      <c r="X569">
        <v>22</v>
      </c>
      <c r="Y569">
        <v>2</v>
      </c>
      <c r="Z569">
        <v>19</v>
      </c>
      <c r="AA569">
        <f t="shared" si="59"/>
        <v>-2.6150000000000002</v>
      </c>
      <c r="AB569">
        <f t="shared" si="60"/>
        <v>12.19</v>
      </c>
      <c r="AC569">
        <f t="shared" si="61"/>
        <v>3.7450000000000001</v>
      </c>
      <c r="AD569">
        <f t="shared" si="62"/>
        <v>-15.86</v>
      </c>
      <c r="AE569">
        <f t="shared" si="63"/>
        <v>0.46999999999999975</v>
      </c>
      <c r="AF569">
        <f t="shared" si="64"/>
        <v>7.96</v>
      </c>
      <c r="AG569">
        <f t="shared" si="65"/>
        <v>7.96</v>
      </c>
    </row>
    <row r="570" spans="1:33" hidden="1" x14ac:dyDescent="0.2">
      <c r="A570">
        <v>574</v>
      </c>
      <c r="B570">
        <v>574</v>
      </c>
      <c r="C570">
        <v>127</v>
      </c>
      <c r="D570">
        <v>133558</v>
      </c>
      <c r="E570">
        <v>5.3650000000000002</v>
      </c>
      <c r="F570">
        <v>-15.33</v>
      </c>
      <c r="G570">
        <v>4.7249999999999996</v>
      </c>
      <c r="H570">
        <v>-15.34</v>
      </c>
      <c r="I570">
        <v>-1.655</v>
      </c>
      <c r="J570">
        <v>12.89</v>
      </c>
      <c r="K570" t="s">
        <v>32</v>
      </c>
      <c r="L570" t="s">
        <v>33</v>
      </c>
      <c r="M570" t="s">
        <v>34</v>
      </c>
      <c r="N570" t="s">
        <v>34</v>
      </c>
      <c r="O570">
        <v>1019</v>
      </c>
      <c r="P570">
        <v>222</v>
      </c>
      <c r="Q570">
        <v>495</v>
      </c>
      <c r="R570">
        <v>222</v>
      </c>
      <c r="S570">
        <v>284</v>
      </c>
      <c r="T570">
        <v>696</v>
      </c>
      <c r="U570">
        <v>1231</v>
      </c>
      <c r="V570">
        <v>700</v>
      </c>
      <c r="W570" t="s">
        <v>43</v>
      </c>
      <c r="X570">
        <v>22</v>
      </c>
      <c r="Y570">
        <v>3</v>
      </c>
      <c r="Z570">
        <v>18</v>
      </c>
      <c r="AA570">
        <f t="shared" si="59"/>
        <v>-4.7249999999999996</v>
      </c>
      <c r="AB570">
        <f t="shared" si="60"/>
        <v>15.34</v>
      </c>
      <c r="AC570">
        <f t="shared" si="61"/>
        <v>1.655</v>
      </c>
      <c r="AD570">
        <f t="shared" si="62"/>
        <v>-12.89</v>
      </c>
      <c r="AE570">
        <f t="shared" si="63"/>
        <v>2.5599999999999996</v>
      </c>
      <c r="AF570">
        <f t="shared" si="64"/>
        <v>5.87</v>
      </c>
      <c r="AG570">
        <f t="shared" si="65"/>
        <v>5.87</v>
      </c>
    </row>
    <row r="571" spans="1:33" hidden="1" x14ac:dyDescent="0.2">
      <c r="A571">
        <v>575</v>
      </c>
      <c r="B571">
        <v>575</v>
      </c>
      <c r="C571">
        <v>127</v>
      </c>
      <c r="D571">
        <v>133591</v>
      </c>
      <c r="E571">
        <v>-3.7650000000000001</v>
      </c>
      <c r="F571">
        <v>11.86</v>
      </c>
      <c r="G571">
        <v>4.0650000000000004</v>
      </c>
      <c r="H571">
        <v>-15.96</v>
      </c>
      <c r="I571">
        <v>-2.7450000000000001</v>
      </c>
      <c r="J571">
        <v>11.86</v>
      </c>
      <c r="K571" t="s">
        <v>32</v>
      </c>
      <c r="L571" t="s">
        <v>33</v>
      </c>
      <c r="M571" t="s">
        <v>34</v>
      </c>
      <c r="N571" t="s">
        <v>34</v>
      </c>
      <c r="O571">
        <v>1020</v>
      </c>
      <c r="P571">
        <v>224</v>
      </c>
      <c r="Q571">
        <v>495</v>
      </c>
      <c r="R571">
        <v>223</v>
      </c>
      <c r="S571">
        <v>284</v>
      </c>
      <c r="T571">
        <v>696</v>
      </c>
      <c r="U571">
        <v>1231</v>
      </c>
      <c r="V571">
        <v>700</v>
      </c>
      <c r="W571" t="s">
        <v>43</v>
      </c>
      <c r="X571">
        <v>22</v>
      </c>
      <c r="Y571">
        <v>4</v>
      </c>
      <c r="Z571">
        <v>17</v>
      </c>
      <c r="AA571">
        <f t="shared" si="59"/>
        <v>-2.7450000000000001</v>
      </c>
      <c r="AB571">
        <f t="shared" si="60"/>
        <v>11.86</v>
      </c>
      <c r="AC571">
        <f t="shared" si="61"/>
        <v>4.0650000000000004</v>
      </c>
      <c r="AD571">
        <f t="shared" si="62"/>
        <v>-15.96</v>
      </c>
      <c r="AE571">
        <f t="shared" si="63"/>
        <v>0.14999999999999947</v>
      </c>
      <c r="AF571">
        <f t="shared" si="64"/>
        <v>8.2800000000000011</v>
      </c>
      <c r="AG571">
        <f t="shared" si="65"/>
        <v>8.2800000000000011</v>
      </c>
    </row>
    <row r="572" spans="1:33" hidden="1" x14ac:dyDescent="0.2">
      <c r="A572">
        <v>576</v>
      </c>
      <c r="B572">
        <v>576</v>
      </c>
      <c r="C572">
        <v>127</v>
      </c>
      <c r="D572">
        <v>133629</v>
      </c>
      <c r="E572">
        <v>-2.7850000000000001</v>
      </c>
      <c r="F572">
        <v>-16.22</v>
      </c>
      <c r="G572">
        <v>-1.655</v>
      </c>
      <c r="H572">
        <v>-16.23</v>
      </c>
      <c r="I572">
        <v>-1.405</v>
      </c>
      <c r="J572">
        <v>11.48</v>
      </c>
      <c r="K572" t="s">
        <v>32</v>
      </c>
      <c r="L572" t="s">
        <v>33</v>
      </c>
      <c r="M572" t="s">
        <v>34</v>
      </c>
      <c r="N572" t="s">
        <v>34</v>
      </c>
      <c r="O572">
        <v>1020</v>
      </c>
      <c r="P572">
        <v>224</v>
      </c>
      <c r="Q572">
        <v>495</v>
      </c>
      <c r="R572">
        <v>223</v>
      </c>
      <c r="S572">
        <v>284</v>
      </c>
      <c r="T572">
        <v>696</v>
      </c>
      <c r="U572">
        <v>1231</v>
      </c>
      <c r="V572">
        <v>700</v>
      </c>
      <c r="W572" t="s">
        <v>43</v>
      </c>
      <c r="X572">
        <v>22</v>
      </c>
      <c r="Y572">
        <v>5</v>
      </c>
      <c r="Z572">
        <v>16</v>
      </c>
      <c r="AA572">
        <f t="shared" si="59"/>
        <v>1.655</v>
      </c>
      <c r="AB572">
        <f t="shared" si="60"/>
        <v>16.23</v>
      </c>
      <c r="AC572">
        <f t="shared" si="61"/>
        <v>1.405</v>
      </c>
      <c r="AD572">
        <f t="shared" si="62"/>
        <v>-11.48</v>
      </c>
      <c r="AE572">
        <f t="shared" si="63"/>
        <v>2.8099999999999996</v>
      </c>
      <c r="AF572">
        <f t="shared" si="64"/>
        <v>5.62</v>
      </c>
      <c r="AG572">
        <f t="shared" si="65"/>
        <v>5.62</v>
      </c>
    </row>
    <row r="573" spans="1:33" hidden="1" x14ac:dyDescent="0.2">
      <c r="A573">
        <v>577</v>
      </c>
      <c r="B573">
        <v>577</v>
      </c>
      <c r="C573">
        <v>127</v>
      </c>
      <c r="D573">
        <v>133660</v>
      </c>
      <c r="E573">
        <v>-3.395</v>
      </c>
      <c r="F573">
        <v>12.21</v>
      </c>
      <c r="G573">
        <v>-0.76500000000000101</v>
      </c>
      <c r="H573">
        <v>-15.69</v>
      </c>
      <c r="I573">
        <v>-2.2549999999999999</v>
      </c>
      <c r="J573">
        <v>12.21</v>
      </c>
      <c r="K573" t="s">
        <v>32</v>
      </c>
      <c r="L573" t="s">
        <v>33</v>
      </c>
      <c r="M573" t="s">
        <v>34</v>
      </c>
      <c r="N573" t="s">
        <v>34</v>
      </c>
      <c r="O573">
        <v>1018</v>
      </c>
      <c r="P573">
        <v>221</v>
      </c>
      <c r="Q573">
        <v>496</v>
      </c>
      <c r="R573">
        <v>223</v>
      </c>
      <c r="S573">
        <v>284</v>
      </c>
      <c r="T573">
        <v>696</v>
      </c>
      <c r="U573">
        <v>1231</v>
      </c>
      <c r="V573">
        <v>701</v>
      </c>
      <c r="W573" t="s">
        <v>43</v>
      </c>
      <c r="X573">
        <v>22</v>
      </c>
      <c r="Y573">
        <v>6</v>
      </c>
      <c r="Z573">
        <v>15</v>
      </c>
      <c r="AA573">
        <f t="shared" ref="AA573:AA636" si="66">IF($F573&gt;0,I573,-G573)</f>
        <v>-2.2549999999999999</v>
      </c>
      <c r="AB573">
        <f t="shared" ref="AB573:AB636" si="67">IF($F573&gt;0,J573,-H573)</f>
        <v>12.21</v>
      </c>
      <c r="AC573">
        <f t="shared" ref="AC573:AC636" si="68">IF($F573&gt;0,G573,-I573)</f>
        <v>-0.76500000000000101</v>
      </c>
      <c r="AD573">
        <f t="shared" ref="AD573:AD636" si="69">IF($F573&gt;0,H573,-J573)</f>
        <v>-15.69</v>
      </c>
      <c r="AE573">
        <f t="shared" ref="AE573:AE636" si="70">IF(AC573=0,"",4.215-AC573)</f>
        <v>4.9800000000000004</v>
      </c>
      <c r="AF573">
        <f t="shared" ref="AF573:AF636" si="71">IF(AC573=0,"",ABS(-4.215-AC573))</f>
        <v>3.4499999999999988</v>
      </c>
      <c r="AG573">
        <f t="shared" ref="AG573:AG636" si="72">MAX(AE573:AF573)</f>
        <v>4.9800000000000004</v>
      </c>
    </row>
    <row r="574" spans="1:33" hidden="1" x14ac:dyDescent="0.2">
      <c r="A574">
        <v>578</v>
      </c>
      <c r="B574">
        <v>578</v>
      </c>
      <c r="C574">
        <v>127</v>
      </c>
      <c r="D574">
        <v>133698</v>
      </c>
      <c r="E574">
        <v>3.5550000000000002</v>
      </c>
      <c r="F574">
        <v>-23.22</v>
      </c>
      <c r="G574">
        <v>3.0150000000000001</v>
      </c>
      <c r="H574">
        <v>-14.25</v>
      </c>
      <c r="I574">
        <v>-1.7450000000000001</v>
      </c>
      <c r="J574">
        <v>12.75</v>
      </c>
      <c r="K574" t="s">
        <v>36</v>
      </c>
      <c r="L574" t="s">
        <v>33</v>
      </c>
      <c r="M574" t="s">
        <v>34</v>
      </c>
      <c r="N574" t="s">
        <v>34</v>
      </c>
      <c r="O574">
        <v>1017</v>
      </c>
      <c r="P574">
        <v>221</v>
      </c>
      <c r="Q574">
        <v>494</v>
      </c>
      <c r="R574">
        <v>219.066666666667</v>
      </c>
      <c r="S574">
        <v>283</v>
      </c>
      <c r="T574">
        <v>698</v>
      </c>
      <c r="U574">
        <v>1231</v>
      </c>
      <c r="V574">
        <v>700</v>
      </c>
      <c r="W574" t="s">
        <v>43</v>
      </c>
      <c r="X574">
        <v>22</v>
      </c>
      <c r="Y574">
        <v>7</v>
      </c>
      <c r="Z574">
        <v>14</v>
      </c>
      <c r="AA574">
        <f t="shared" si="66"/>
        <v>-3.0150000000000001</v>
      </c>
      <c r="AB574">
        <f t="shared" si="67"/>
        <v>14.25</v>
      </c>
      <c r="AC574">
        <f t="shared" si="68"/>
        <v>1.7450000000000001</v>
      </c>
      <c r="AD574">
        <f t="shared" si="69"/>
        <v>-12.75</v>
      </c>
      <c r="AE574">
        <f t="shared" si="70"/>
        <v>2.4699999999999998</v>
      </c>
      <c r="AF574">
        <f t="shared" si="71"/>
        <v>5.96</v>
      </c>
      <c r="AG574">
        <f t="shared" si="72"/>
        <v>5.96</v>
      </c>
    </row>
    <row r="575" spans="1:33" hidden="1" x14ac:dyDescent="0.2">
      <c r="A575">
        <v>579</v>
      </c>
      <c r="B575">
        <v>579</v>
      </c>
      <c r="C575">
        <v>127</v>
      </c>
      <c r="D575">
        <v>133732</v>
      </c>
      <c r="E575">
        <v>-1.675</v>
      </c>
      <c r="F575">
        <v>13.77</v>
      </c>
      <c r="G575">
        <v>2.5150000000000001</v>
      </c>
      <c r="H575">
        <v>-15.04</v>
      </c>
      <c r="I575">
        <v>-1.0049999999999999</v>
      </c>
      <c r="J575">
        <v>13.77</v>
      </c>
      <c r="K575" t="s">
        <v>32</v>
      </c>
      <c r="L575" t="s">
        <v>33</v>
      </c>
      <c r="M575" t="s">
        <v>34</v>
      </c>
      <c r="N575" t="s">
        <v>34</v>
      </c>
      <c r="O575">
        <v>1019</v>
      </c>
      <c r="P575">
        <v>223</v>
      </c>
      <c r="Q575">
        <v>495</v>
      </c>
      <c r="R575">
        <v>223</v>
      </c>
      <c r="S575">
        <v>283</v>
      </c>
      <c r="T575">
        <v>698</v>
      </c>
      <c r="U575">
        <v>1231</v>
      </c>
      <c r="V575">
        <v>701</v>
      </c>
      <c r="W575" t="s">
        <v>43</v>
      </c>
      <c r="X575">
        <v>22</v>
      </c>
      <c r="Y575">
        <v>8</v>
      </c>
      <c r="Z575">
        <v>13</v>
      </c>
      <c r="AA575">
        <f t="shared" si="66"/>
        <v>-1.0049999999999999</v>
      </c>
      <c r="AB575">
        <f t="shared" si="67"/>
        <v>13.77</v>
      </c>
      <c r="AC575">
        <f t="shared" si="68"/>
        <v>2.5150000000000001</v>
      </c>
      <c r="AD575">
        <f t="shared" si="69"/>
        <v>-15.04</v>
      </c>
      <c r="AE575">
        <f t="shared" si="70"/>
        <v>1.6999999999999997</v>
      </c>
      <c r="AF575">
        <f t="shared" si="71"/>
        <v>6.73</v>
      </c>
      <c r="AG575">
        <f t="shared" si="72"/>
        <v>6.73</v>
      </c>
    </row>
    <row r="576" spans="1:33" hidden="1" x14ac:dyDescent="0.2">
      <c r="A576">
        <v>580</v>
      </c>
      <c r="B576">
        <v>580</v>
      </c>
      <c r="C576">
        <v>127</v>
      </c>
      <c r="D576">
        <v>133776</v>
      </c>
      <c r="E576">
        <v>1.0449999999999999</v>
      </c>
      <c r="F576">
        <v>-15.41</v>
      </c>
      <c r="G576">
        <v>2.2749999999999999</v>
      </c>
      <c r="H576">
        <v>-15.41</v>
      </c>
      <c r="I576">
        <v>-8.5000000000000006E-2</v>
      </c>
      <c r="J576">
        <v>13.78</v>
      </c>
      <c r="K576" t="s">
        <v>36</v>
      </c>
      <c r="L576" t="s">
        <v>33</v>
      </c>
      <c r="M576" t="s">
        <v>34</v>
      </c>
      <c r="N576" t="s">
        <v>34</v>
      </c>
      <c r="O576">
        <v>1019</v>
      </c>
      <c r="P576">
        <v>223</v>
      </c>
      <c r="Q576">
        <v>495</v>
      </c>
      <c r="R576">
        <v>225</v>
      </c>
      <c r="S576">
        <v>283</v>
      </c>
      <c r="T576">
        <v>698</v>
      </c>
      <c r="U576">
        <v>1231</v>
      </c>
      <c r="V576">
        <v>702</v>
      </c>
      <c r="W576" t="s">
        <v>43</v>
      </c>
      <c r="X576">
        <v>22</v>
      </c>
      <c r="Y576">
        <v>9</v>
      </c>
      <c r="Z576">
        <v>12</v>
      </c>
      <c r="AA576">
        <f t="shared" si="66"/>
        <v>-2.2749999999999999</v>
      </c>
      <c r="AB576">
        <f t="shared" si="67"/>
        <v>15.41</v>
      </c>
      <c r="AC576">
        <f t="shared" si="68"/>
        <v>8.5000000000000006E-2</v>
      </c>
      <c r="AD576">
        <f t="shared" si="69"/>
        <v>-13.78</v>
      </c>
      <c r="AE576">
        <f t="shared" si="70"/>
        <v>4.13</v>
      </c>
      <c r="AF576">
        <f t="shared" si="71"/>
        <v>4.3</v>
      </c>
      <c r="AG576">
        <f t="shared" si="72"/>
        <v>4.3</v>
      </c>
    </row>
    <row r="577" spans="1:33" hidden="1" x14ac:dyDescent="0.2">
      <c r="A577">
        <v>581</v>
      </c>
      <c r="B577">
        <v>581</v>
      </c>
      <c r="C577">
        <v>127</v>
      </c>
      <c r="D577">
        <v>133824</v>
      </c>
      <c r="E577">
        <v>-5.7850000000000001</v>
      </c>
      <c r="F577">
        <v>14.55</v>
      </c>
      <c r="G577">
        <v>1.9450000000000001</v>
      </c>
      <c r="H577">
        <v>-14.94</v>
      </c>
      <c r="I577">
        <v>-4.9749999999999996</v>
      </c>
      <c r="J577">
        <v>14.64</v>
      </c>
      <c r="K577" t="s">
        <v>32</v>
      </c>
      <c r="L577" t="s">
        <v>33</v>
      </c>
      <c r="M577" t="s">
        <v>34</v>
      </c>
      <c r="N577" t="s">
        <v>34</v>
      </c>
      <c r="O577">
        <v>1017</v>
      </c>
      <c r="P577">
        <v>222</v>
      </c>
      <c r="Q577">
        <v>489.25</v>
      </c>
      <c r="R577">
        <v>216.71111111111099</v>
      </c>
      <c r="S577">
        <v>285</v>
      </c>
      <c r="T577">
        <v>697.24444444444396</v>
      </c>
      <c r="U577">
        <v>1231</v>
      </c>
      <c r="V577">
        <v>702</v>
      </c>
      <c r="W577" t="s">
        <v>43</v>
      </c>
      <c r="X577">
        <v>22</v>
      </c>
      <c r="Y577">
        <v>10</v>
      </c>
      <c r="Z577">
        <v>11</v>
      </c>
      <c r="AA577">
        <f t="shared" si="66"/>
        <v>-4.9749999999999996</v>
      </c>
      <c r="AB577">
        <f t="shared" si="67"/>
        <v>14.64</v>
      </c>
      <c r="AC577">
        <f t="shared" si="68"/>
        <v>1.9450000000000001</v>
      </c>
      <c r="AD577">
        <f t="shared" si="69"/>
        <v>-14.94</v>
      </c>
      <c r="AE577">
        <f t="shared" si="70"/>
        <v>2.2699999999999996</v>
      </c>
      <c r="AF577">
        <f t="shared" si="71"/>
        <v>6.16</v>
      </c>
      <c r="AG577">
        <f t="shared" si="72"/>
        <v>6.16</v>
      </c>
    </row>
    <row r="578" spans="1:33" hidden="1" x14ac:dyDescent="0.2">
      <c r="A578">
        <v>582</v>
      </c>
      <c r="B578">
        <v>582</v>
      </c>
      <c r="C578">
        <v>127</v>
      </c>
      <c r="D578">
        <v>133875</v>
      </c>
      <c r="E578">
        <v>6.2249999999999996</v>
      </c>
      <c r="F578">
        <v>-14.38</v>
      </c>
      <c r="G578">
        <v>4.9550000000000001</v>
      </c>
      <c r="H578">
        <v>-14.38</v>
      </c>
      <c r="I578">
        <v>-3.0550000000000002</v>
      </c>
      <c r="J578">
        <v>14.64</v>
      </c>
      <c r="K578" t="s">
        <v>36</v>
      </c>
      <c r="L578" t="s">
        <v>33</v>
      </c>
      <c r="M578" t="s">
        <v>34</v>
      </c>
      <c r="N578" t="s">
        <v>34</v>
      </c>
      <c r="O578">
        <v>1016</v>
      </c>
      <c r="P578">
        <v>219</v>
      </c>
      <c r="Q578">
        <v>496</v>
      </c>
      <c r="R578">
        <v>223</v>
      </c>
      <c r="S578">
        <v>284</v>
      </c>
      <c r="T578">
        <v>695</v>
      </c>
      <c r="U578">
        <v>1231</v>
      </c>
      <c r="V578">
        <v>700</v>
      </c>
      <c r="W578" t="s">
        <v>43</v>
      </c>
      <c r="X578">
        <v>22</v>
      </c>
      <c r="Y578">
        <v>11</v>
      </c>
      <c r="Z578">
        <v>10</v>
      </c>
      <c r="AA578">
        <f t="shared" si="66"/>
        <v>-4.9550000000000001</v>
      </c>
      <c r="AB578">
        <f t="shared" si="67"/>
        <v>14.38</v>
      </c>
      <c r="AC578">
        <f t="shared" si="68"/>
        <v>3.0550000000000002</v>
      </c>
      <c r="AD578">
        <f t="shared" si="69"/>
        <v>-14.64</v>
      </c>
      <c r="AE578">
        <f t="shared" si="70"/>
        <v>1.1599999999999997</v>
      </c>
      <c r="AF578">
        <f t="shared" si="71"/>
        <v>7.27</v>
      </c>
      <c r="AG578">
        <f t="shared" si="72"/>
        <v>7.27</v>
      </c>
    </row>
    <row r="579" spans="1:33" hidden="1" x14ac:dyDescent="0.2">
      <c r="A579">
        <v>583</v>
      </c>
      <c r="B579">
        <v>583</v>
      </c>
      <c r="C579">
        <v>127</v>
      </c>
      <c r="D579">
        <v>133923</v>
      </c>
      <c r="E579">
        <v>-5.4850000000000003</v>
      </c>
      <c r="F579">
        <v>15.07</v>
      </c>
      <c r="G579">
        <v>3.4849999999999999</v>
      </c>
      <c r="H579">
        <v>-14.8</v>
      </c>
      <c r="I579">
        <v>-4.2750000000000004</v>
      </c>
      <c r="J579">
        <v>15.07</v>
      </c>
      <c r="K579" t="s">
        <v>32</v>
      </c>
      <c r="L579" t="s">
        <v>33</v>
      </c>
      <c r="M579" t="s">
        <v>34</v>
      </c>
      <c r="N579" t="s">
        <v>34</v>
      </c>
      <c r="O579">
        <v>1019</v>
      </c>
      <c r="P579">
        <v>221</v>
      </c>
      <c r="Q579">
        <v>495</v>
      </c>
      <c r="R579">
        <v>224</v>
      </c>
      <c r="S579">
        <v>284</v>
      </c>
      <c r="T579">
        <v>697</v>
      </c>
      <c r="U579">
        <v>1231</v>
      </c>
      <c r="V579">
        <v>700</v>
      </c>
      <c r="W579" t="s">
        <v>43</v>
      </c>
      <c r="X579">
        <v>22</v>
      </c>
      <c r="Y579">
        <v>12</v>
      </c>
      <c r="Z579">
        <v>9</v>
      </c>
      <c r="AA579">
        <f t="shared" si="66"/>
        <v>-4.2750000000000004</v>
      </c>
      <c r="AB579">
        <f t="shared" si="67"/>
        <v>15.07</v>
      </c>
      <c r="AC579">
        <f t="shared" si="68"/>
        <v>3.4849999999999999</v>
      </c>
      <c r="AD579">
        <f t="shared" si="69"/>
        <v>-14.8</v>
      </c>
      <c r="AE579">
        <f t="shared" si="70"/>
        <v>0.73</v>
      </c>
      <c r="AF579">
        <f t="shared" si="71"/>
        <v>7.6999999999999993</v>
      </c>
      <c r="AG579">
        <f t="shared" si="72"/>
        <v>7.6999999999999993</v>
      </c>
    </row>
    <row r="580" spans="1:33" hidden="1" x14ac:dyDescent="0.2">
      <c r="A580">
        <v>584</v>
      </c>
      <c r="B580">
        <v>584</v>
      </c>
      <c r="C580">
        <v>127</v>
      </c>
      <c r="D580">
        <v>133976</v>
      </c>
      <c r="E580">
        <v>6.3049999999999997</v>
      </c>
      <c r="F580">
        <v>-14.63</v>
      </c>
      <c r="G580">
        <v>6.6449999999999996</v>
      </c>
      <c r="H580">
        <v>-14.63</v>
      </c>
      <c r="I580">
        <v>-2.145</v>
      </c>
      <c r="J580">
        <v>14.66</v>
      </c>
      <c r="K580" t="s">
        <v>36</v>
      </c>
      <c r="L580" t="s">
        <v>33</v>
      </c>
      <c r="M580" t="s">
        <v>34</v>
      </c>
      <c r="N580" t="s">
        <v>34</v>
      </c>
      <c r="O580">
        <v>1017</v>
      </c>
      <c r="P580">
        <v>221</v>
      </c>
      <c r="Q580">
        <v>496</v>
      </c>
      <c r="R580">
        <v>223</v>
      </c>
      <c r="S580">
        <v>284</v>
      </c>
      <c r="T580">
        <v>698</v>
      </c>
      <c r="U580">
        <v>1231</v>
      </c>
      <c r="V580">
        <v>700</v>
      </c>
      <c r="W580" t="s">
        <v>43</v>
      </c>
      <c r="X580">
        <v>22</v>
      </c>
      <c r="Y580">
        <v>13</v>
      </c>
      <c r="Z580">
        <v>8</v>
      </c>
      <c r="AA580">
        <f t="shared" si="66"/>
        <v>-6.6449999999999996</v>
      </c>
      <c r="AB580">
        <f t="shared" si="67"/>
        <v>14.63</v>
      </c>
      <c r="AC580">
        <f t="shared" si="68"/>
        <v>2.145</v>
      </c>
      <c r="AD580">
        <f t="shared" si="69"/>
        <v>-14.66</v>
      </c>
      <c r="AE580">
        <f t="shared" si="70"/>
        <v>2.0699999999999998</v>
      </c>
      <c r="AF580">
        <f t="shared" si="71"/>
        <v>6.3599999999999994</v>
      </c>
      <c r="AG580">
        <f t="shared" si="72"/>
        <v>6.3599999999999994</v>
      </c>
    </row>
    <row r="581" spans="1:33" hidden="1" x14ac:dyDescent="0.2">
      <c r="A581">
        <v>585</v>
      </c>
      <c r="B581">
        <v>585</v>
      </c>
      <c r="C581">
        <v>127</v>
      </c>
      <c r="D581">
        <v>134019</v>
      </c>
      <c r="E581">
        <v>-6.1550000000000002</v>
      </c>
      <c r="F581">
        <v>14.58</v>
      </c>
      <c r="G581">
        <v>5.0949999999999998</v>
      </c>
      <c r="H581">
        <v>-14.27</v>
      </c>
      <c r="I581">
        <v>-5.5049999999999999</v>
      </c>
      <c r="J581">
        <v>14.47</v>
      </c>
      <c r="K581" t="s">
        <v>32</v>
      </c>
      <c r="L581" t="s">
        <v>33</v>
      </c>
      <c r="M581" t="s">
        <v>34</v>
      </c>
      <c r="N581" t="s">
        <v>34</v>
      </c>
      <c r="O581">
        <v>1016</v>
      </c>
      <c r="P581">
        <v>221</v>
      </c>
      <c r="Q581">
        <v>496</v>
      </c>
      <c r="R581">
        <v>223</v>
      </c>
      <c r="S581">
        <v>281</v>
      </c>
      <c r="T581">
        <v>698</v>
      </c>
      <c r="U581">
        <v>1231</v>
      </c>
      <c r="V581">
        <v>700</v>
      </c>
      <c r="W581" t="s">
        <v>43</v>
      </c>
      <c r="X581">
        <v>22</v>
      </c>
      <c r="Y581">
        <v>14</v>
      </c>
      <c r="Z581">
        <v>7</v>
      </c>
      <c r="AA581">
        <f t="shared" si="66"/>
        <v>-5.5049999999999999</v>
      </c>
      <c r="AB581">
        <f t="shared" si="67"/>
        <v>14.47</v>
      </c>
      <c r="AC581">
        <f t="shared" si="68"/>
        <v>5.0949999999999998</v>
      </c>
      <c r="AD581">
        <f t="shared" si="69"/>
        <v>-14.27</v>
      </c>
      <c r="AE581">
        <f t="shared" si="70"/>
        <v>-0.87999999999999989</v>
      </c>
      <c r="AF581">
        <f t="shared" si="71"/>
        <v>9.3099999999999987</v>
      </c>
      <c r="AG581">
        <f t="shared" si="72"/>
        <v>9.3099999999999987</v>
      </c>
    </row>
    <row r="582" spans="1:33" hidden="1" x14ac:dyDescent="0.2">
      <c r="A582">
        <v>586</v>
      </c>
      <c r="B582">
        <v>586</v>
      </c>
      <c r="C582">
        <v>127</v>
      </c>
      <c r="D582">
        <v>134060</v>
      </c>
      <c r="E582">
        <v>-1.7450000000000001</v>
      </c>
      <c r="F582">
        <v>-14.98</v>
      </c>
      <c r="G582">
        <v>-0.495</v>
      </c>
      <c r="H582">
        <v>-15.54</v>
      </c>
      <c r="I582">
        <v>-4.4050000000000002</v>
      </c>
      <c r="J582">
        <v>14.09</v>
      </c>
      <c r="K582" t="s">
        <v>36</v>
      </c>
      <c r="L582" t="s">
        <v>33</v>
      </c>
      <c r="M582" t="s">
        <v>34</v>
      </c>
      <c r="N582" t="s">
        <v>34</v>
      </c>
      <c r="O582">
        <v>1016</v>
      </c>
      <c r="P582">
        <v>221</v>
      </c>
      <c r="Q582">
        <v>496</v>
      </c>
      <c r="R582">
        <v>224</v>
      </c>
      <c r="S582">
        <v>284</v>
      </c>
      <c r="T582">
        <v>698</v>
      </c>
      <c r="U582">
        <v>1231</v>
      </c>
      <c r="V582">
        <v>702</v>
      </c>
      <c r="W582" t="s">
        <v>43</v>
      </c>
      <c r="X582">
        <v>22</v>
      </c>
      <c r="Y582">
        <v>15</v>
      </c>
      <c r="Z582">
        <v>6</v>
      </c>
      <c r="AA582">
        <f t="shared" si="66"/>
        <v>0.495</v>
      </c>
      <c r="AB582">
        <f t="shared" si="67"/>
        <v>15.54</v>
      </c>
      <c r="AC582">
        <f t="shared" si="68"/>
        <v>4.4050000000000002</v>
      </c>
      <c r="AD582">
        <f t="shared" si="69"/>
        <v>-14.09</v>
      </c>
      <c r="AE582">
        <f t="shared" si="70"/>
        <v>-0.19000000000000039</v>
      </c>
      <c r="AF582">
        <f t="shared" si="71"/>
        <v>8.620000000000001</v>
      </c>
      <c r="AG582">
        <f t="shared" si="72"/>
        <v>8.620000000000001</v>
      </c>
    </row>
    <row r="583" spans="1:33" hidden="1" x14ac:dyDescent="0.2">
      <c r="A583">
        <v>587</v>
      </c>
      <c r="B583">
        <v>587</v>
      </c>
      <c r="C583">
        <v>127</v>
      </c>
      <c r="D583">
        <v>134103</v>
      </c>
      <c r="E583">
        <v>2.0350000000000001</v>
      </c>
      <c r="F583">
        <v>10.6</v>
      </c>
      <c r="G583">
        <v>-2.2850000000000001</v>
      </c>
      <c r="H583">
        <v>-17.399999999999999</v>
      </c>
      <c r="I583">
        <v>1.0449999999999999</v>
      </c>
      <c r="J583">
        <v>10.6</v>
      </c>
      <c r="K583" t="s">
        <v>32</v>
      </c>
      <c r="L583" t="s">
        <v>33</v>
      </c>
      <c r="M583" t="s">
        <v>34</v>
      </c>
      <c r="N583" t="s">
        <v>34</v>
      </c>
      <c r="O583">
        <v>1017</v>
      </c>
      <c r="P583">
        <v>221</v>
      </c>
      <c r="Q583">
        <v>496</v>
      </c>
      <c r="R583">
        <v>225</v>
      </c>
      <c r="S583">
        <v>284</v>
      </c>
      <c r="T583">
        <v>698</v>
      </c>
      <c r="U583">
        <v>1233</v>
      </c>
      <c r="V583">
        <v>702</v>
      </c>
      <c r="W583" t="s">
        <v>43</v>
      </c>
      <c r="X583">
        <v>22</v>
      </c>
      <c r="Y583">
        <v>16</v>
      </c>
      <c r="Z583">
        <v>5</v>
      </c>
      <c r="AA583">
        <f t="shared" si="66"/>
        <v>1.0449999999999999</v>
      </c>
      <c r="AB583">
        <f t="shared" si="67"/>
        <v>10.6</v>
      </c>
      <c r="AC583">
        <f t="shared" si="68"/>
        <v>-2.2850000000000001</v>
      </c>
      <c r="AD583">
        <f t="shared" si="69"/>
        <v>-17.399999999999999</v>
      </c>
      <c r="AE583">
        <f t="shared" si="70"/>
        <v>6.5</v>
      </c>
      <c r="AF583">
        <f t="shared" si="71"/>
        <v>1.9299999999999997</v>
      </c>
      <c r="AG583">
        <f t="shared" si="72"/>
        <v>6.5</v>
      </c>
    </row>
    <row r="584" spans="1:33" hidden="1" x14ac:dyDescent="0.2">
      <c r="A584">
        <v>588</v>
      </c>
      <c r="B584">
        <v>588</v>
      </c>
      <c r="C584">
        <v>127</v>
      </c>
      <c r="D584">
        <v>134167</v>
      </c>
      <c r="E584">
        <v>-3.4249999999999998</v>
      </c>
      <c r="F584">
        <v>-9.4600000000000009</v>
      </c>
      <c r="G584">
        <v>-1.9350000000000001</v>
      </c>
      <c r="H584">
        <v>-9.4600000000000009</v>
      </c>
      <c r="I584">
        <v>1.2250000000000001</v>
      </c>
      <c r="J584">
        <v>11.84</v>
      </c>
      <c r="K584" t="s">
        <v>36</v>
      </c>
      <c r="L584" t="s">
        <v>33</v>
      </c>
      <c r="M584" t="s">
        <v>34</v>
      </c>
      <c r="N584" t="s">
        <v>34</v>
      </c>
      <c r="O584">
        <v>1019</v>
      </c>
      <c r="P584">
        <v>221</v>
      </c>
      <c r="Q584">
        <v>494</v>
      </c>
      <c r="R584">
        <v>225</v>
      </c>
      <c r="S584">
        <v>284</v>
      </c>
      <c r="T584">
        <v>699</v>
      </c>
      <c r="U584">
        <v>1232</v>
      </c>
      <c r="V584">
        <v>702</v>
      </c>
      <c r="W584" t="s">
        <v>43</v>
      </c>
      <c r="X584">
        <v>22</v>
      </c>
      <c r="Y584">
        <v>17</v>
      </c>
      <c r="Z584">
        <v>4</v>
      </c>
      <c r="AA584">
        <f t="shared" si="66"/>
        <v>1.9350000000000001</v>
      </c>
      <c r="AB584">
        <f t="shared" si="67"/>
        <v>9.4600000000000009</v>
      </c>
      <c r="AC584">
        <f t="shared" si="68"/>
        <v>-1.2250000000000001</v>
      </c>
      <c r="AD584">
        <f t="shared" si="69"/>
        <v>-11.84</v>
      </c>
      <c r="AE584">
        <f t="shared" si="70"/>
        <v>5.4399999999999995</v>
      </c>
      <c r="AF584">
        <f t="shared" si="71"/>
        <v>2.9899999999999998</v>
      </c>
      <c r="AG584">
        <f t="shared" si="72"/>
        <v>5.4399999999999995</v>
      </c>
    </row>
    <row r="585" spans="1:33" hidden="1" x14ac:dyDescent="0.2">
      <c r="A585">
        <v>589</v>
      </c>
      <c r="B585">
        <v>589</v>
      </c>
      <c r="C585">
        <v>127</v>
      </c>
      <c r="D585">
        <v>134216</v>
      </c>
      <c r="E585">
        <v>-3.2949999999999999</v>
      </c>
      <c r="F585">
        <v>12.33</v>
      </c>
      <c r="G585">
        <v>-1.0049999999999999</v>
      </c>
      <c r="H585">
        <v>-5.84</v>
      </c>
      <c r="I585">
        <v>-2.2850000000000001</v>
      </c>
      <c r="J585">
        <v>12.57</v>
      </c>
      <c r="K585" t="s">
        <v>32</v>
      </c>
      <c r="L585" t="s">
        <v>33</v>
      </c>
      <c r="M585" t="s">
        <v>34</v>
      </c>
      <c r="N585" t="s">
        <v>34</v>
      </c>
      <c r="O585">
        <v>1019</v>
      </c>
      <c r="P585">
        <v>221</v>
      </c>
      <c r="Q585">
        <v>495</v>
      </c>
      <c r="R585">
        <v>225</v>
      </c>
      <c r="S585">
        <v>284</v>
      </c>
      <c r="T585">
        <v>699</v>
      </c>
      <c r="U585">
        <v>1233</v>
      </c>
      <c r="V585">
        <v>703</v>
      </c>
      <c r="W585" t="s">
        <v>43</v>
      </c>
      <c r="X585">
        <v>22</v>
      </c>
      <c r="Y585">
        <v>18</v>
      </c>
      <c r="Z585">
        <v>3</v>
      </c>
      <c r="AA585">
        <f t="shared" si="66"/>
        <v>-2.2850000000000001</v>
      </c>
      <c r="AB585">
        <f t="shared" si="67"/>
        <v>12.57</v>
      </c>
      <c r="AC585">
        <f t="shared" si="68"/>
        <v>-1.0049999999999999</v>
      </c>
      <c r="AD585">
        <f t="shared" si="69"/>
        <v>-5.84</v>
      </c>
      <c r="AE585">
        <f t="shared" si="70"/>
        <v>5.22</v>
      </c>
      <c r="AF585">
        <f t="shared" si="71"/>
        <v>3.21</v>
      </c>
      <c r="AG585">
        <f t="shared" si="72"/>
        <v>5.22</v>
      </c>
    </row>
    <row r="586" spans="1:33" hidden="1" x14ac:dyDescent="0.2">
      <c r="A586">
        <v>590</v>
      </c>
      <c r="B586">
        <v>590</v>
      </c>
      <c r="C586">
        <v>127</v>
      </c>
      <c r="D586">
        <v>134252</v>
      </c>
      <c r="E586">
        <v>2.335</v>
      </c>
      <c r="F586">
        <v>-3.46</v>
      </c>
      <c r="G586">
        <v>1.645</v>
      </c>
      <c r="H586">
        <v>-3.01</v>
      </c>
      <c r="I586">
        <v>-1.835</v>
      </c>
      <c r="J586">
        <v>11.49</v>
      </c>
      <c r="K586" t="s">
        <v>36</v>
      </c>
      <c r="L586" t="s">
        <v>33</v>
      </c>
      <c r="M586" t="s">
        <v>34</v>
      </c>
      <c r="N586" t="s">
        <v>34</v>
      </c>
      <c r="O586">
        <v>1019</v>
      </c>
      <c r="P586">
        <v>223</v>
      </c>
      <c r="Q586">
        <v>496</v>
      </c>
      <c r="R586">
        <v>225</v>
      </c>
      <c r="S586">
        <v>284</v>
      </c>
      <c r="T586">
        <v>698</v>
      </c>
      <c r="U586">
        <v>1232</v>
      </c>
      <c r="V586">
        <v>702</v>
      </c>
      <c r="W586" t="s">
        <v>43</v>
      </c>
      <c r="X586">
        <v>22</v>
      </c>
      <c r="Y586">
        <v>19</v>
      </c>
      <c r="Z586">
        <v>2</v>
      </c>
      <c r="AA586">
        <f t="shared" si="66"/>
        <v>-1.645</v>
      </c>
      <c r="AB586">
        <f t="shared" si="67"/>
        <v>3.01</v>
      </c>
      <c r="AC586">
        <f t="shared" si="68"/>
        <v>1.835</v>
      </c>
      <c r="AD586">
        <f t="shared" si="69"/>
        <v>-11.49</v>
      </c>
      <c r="AE586">
        <f t="shared" si="70"/>
        <v>2.38</v>
      </c>
      <c r="AF586">
        <f t="shared" si="71"/>
        <v>6.05</v>
      </c>
      <c r="AG586">
        <f t="shared" si="72"/>
        <v>6.05</v>
      </c>
    </row>
    <row r="587" spans="1:33" hidden="1" x14ac:dyDescent="0.2">
      <c r="A587">
        <v>591</v>
      </c>
      <c r="B587">
        <v>591</v>
      </c>
      <c r="C587">
        <v>127</v>
      </c>
      <c r="D587">
        <v>134295</v>
      </c>
      <c r="E587">
        <v>2.3050000000000002</v>
      </c>
      <c r="F587">
        <v>4.18</v>
      </c>
      <c r="G587">
        <v>1.2450000000000001</v>
      </c>
      <c r="H587">
        <v>-3.75</v>
      </c>
      <c r="I587">
        <v>1.5449999999999999</v>
      </c>
      <c r="J587">
        <v>4.18</v>
      </c>
      <c r="K587" t="s">
        <v>32</v>
      </c>
      <c r="L587" t="s">
        <v>33</v>
      </c>
      <c r="M587" t="s">
        <v>34</v>
      </c>
      <c r="N587" t="s">
        <v>34</v>
      </c>
      <c r="O587">
        <v>1016</v>
      </c>
      <c r="P587">
        <v>223</v>
      </c>
      <c r="Q587">
        <v>495</v>
      </c>
      <c r="R587">
        <v>225</v>
      </c>
      <c r="S587">
        <v>284</v>
      </c>
      <c r="T587">
        <v>698</v>
      </c>
      <c r="U587">
        <v>1232</v>
      </c>
      <c r="V587">
        <v>702</v>
      </c>
      <c r="W587" t="s">
        <v>43</v>
      </c>
      <c r="X587">
        <v>22</v>
      </c>
      <c r="Y587">
        <v>20</v>
      </c>
      <c r="Z587">
        <v>1</v>
      </c>
      <c r="AA587">
        <f t="shared" si="66"/>
        <v>1.5449999999999999</v>
      </c>
      <c r="AB587">
        <f t="shared" si="67"/>
        <v>4.18</v>
      </c>
      <c r="AC587">
        <f t="shared" si="68"/>
        <v>1.2450000000000001</v>
      </c>
      <c r="AD587">
        <f t="shared" si="69"/>
        <v>-3.75</v>
      </c>
      <c r="AE587">
        <f t="shared" si="70"/>
        <v>2.9699999999999998</v>
      </c>
      <c r="AF587">
        <f t="shared" si="71"/>
        <v>5.46</v>
      </c>
      <c r="AG587">
        <f t="shared" si="72"/>
        <v>5.46</v>
      </c>
    </row>
    <row r="588" spans="1:33" hidden="1" x14ac:dyDescent="0.2">
      <c r="A588">
        <v>592</v>
      </c>
      <c r="B588">
        <v>592</v>
      </c>
      <c r="C588">
        <v>127</v>
      </c>
      <c r="D588">
        <v>134304</v>
      </c>
      <c r="E588">
        <v>2.0750000000000002</v>
      </c>
      <c r="F588">
        <v>-4.5199999999999996</v>
      </c>
      <c r="G588">
        <v>0.86499999999999899</v>
      </c>
      <c r="H588">
        <v>-4.0599999999999996</v>
      </c>
      <c r="I588">
        <v>2.0649999999999999</v>
      </c>
      <c r="J588">
        <v>2.78</v>
      </c>
      <c r="K588" t="s">
        <v>32</v>
      </c>
      <c r="L588" t="s">
        <v>33</v>
      </c>
      <c r="M588" t="s">
        <v>34</v>
      </c>
      <c r="N588" t="s">
        <v>34</v>
      </c>
      <c r="O588">
        <v>1016</v>
      </c>
      <c r="P588">
        <v>223</v>
      </c>
      <c r="Q588">
        <v>495</v>
      </c>
      <c r="R588">
        <v>225</v>
      </c>
      <c r="S588">
        <v>284</v>
      </c>
      <c r="T588">
        <v>698</v>
      </c>
      <c r="U588">
        <v>1232</v>
      </c>
      <c r="V588">
        <v>702</v>
      </c>
      <c r="W588" t="s">
        <v>43</v>
      </c>
      <c r="X588">
        <v>22</v>
      </c>
      <c r="Y588">
        <v>21</v>
      </c>
      <c r="Z588">
        <v>0</v>
      </c>
      <c r="AA588">
        <f t="shared" si="66"/>
        <v>-0.86499999999999899</v>
      </c>
      <c r="AB588">
        <f t="shared" si="67"/>
        <v>4.0599999999999996</v>
      </c>
      <c r="AC588">
        <f t="shared" si="68"/>
        <v>-2.0649999999999999</v>
      </c>
      <c r="AD588">
        <f t="shared" si="69"/>
        <v>-2.78</v>
      </c>
      <c r="AE588">
        <f t="shared" si="70"/>
        <v>6.2799999999999994</v>
      </c>
      <c r="AF588">
        <f t="shared" si="71"/>
        <v>2.15</v>
      </c>
      <c r="AG588">
        <f t="shared" si="72"/>
        <v>6.2799999999999994</v>
      </c>
    </row>
    <row r="589" spans="1:33" hidden="1" x14ac:dyDescent="0.2">
      <c r="A589">
        <v>593</v>
      </c>
      <c r="B589">
        <v>593</v>
      </c>
      <c r="C589">
        <v>128</v>
      </c>
      <c r="D589">
        <v>142331</v>
      </c>
      <c r="E589">
        <v>13.705</v>
      </c>
      <c r="F589">
        <v>-14.83</v>
      </c>
      <c r="G589">
        <v>-3.6549999999999998</v>
      </c>
      <c r="H589">
        <v>-14.83</v>
      </c>
      <c r="I589">
        <v>1.095</v>
      </c>
      <c r="J589">
        <v>12.16</v>
      </c>
      <c r="K589" t="s">
        <v>36</v>
      </c>
      <c r="L589" t="s">
        <v>33</v>
      </c>
      <c r="M589" t="s">
        <v>34</v>
      </c>
      <c r="N589" t="s">
        <v>34</v>
      </c>
      <c r="O589">
        <v>1052</v>
      </c>
      <c r="P589">
        <v>233</v>
      </c>
      <c r="Q589">
        <v>519</v>
      </c>
      <c r="R589">
        <v>237</v>
      </c>
      <c r="S589">
        <v>306</v>
      </c>
      <c r="T589">
        <v>717</v>
      </c>
      <c r="U589">
        <v>1271</v>
      </c>
      <c r="V589">
        <v>725</v>
      </c>
      <c r="W589" t="s">
        <v>35</v>
      </c>
      <c r="X589">
        <v>7</v>
      </c>
      <c r="Y589">
        <v>0</v>
      </c>
      <c r="Z589">
        <v>6</v>
      </c>
      <c r="AA589">
        <f t="shared" si="66"/>
        <v>3.6549999999999998</v>
      </c>
      <c r="AB589">
        <f t="shared" si="67"/>
        <v>14.83</v>
      </c>
      <c r="AC589">
        <f t="shared" si="68"/>
        <v>-1.095</v>
      </c>
      <c r="AD589">
        <f t="shared" si="69"/>
        <v>-12.16</v>
      </c>
      <c r="AE589">
        <f t="shared" si="70"/>
        <v>5.31</v>
      </c>
      <c r="AF589">
        <f t="shared" si="71"/>
        <v>3.12</v>
      </c>
      <c r="AG589">
        <f t="shared" si="72"/>
        <v>5.31</v>
      </c>
    </row>
    <row r="590" spans="1:33" hidden="1" x14ac:dyDescent="0.2">
      <c r="A590">
        <v>594</v>
      </c>
      <c r="B590">
        <v>594</v>
      </c>
      <c r="C590">
        <v>128</v>
      </c>
      <c r="D590">
        <v>142423</v>
      </c>
      <c r="E590">
        <v>-6.5049999999999999</v>
      </c>
      <c r="F590">
        <v>-13.54</v>
      </c>
      <c r="G590">
        <v>-4.9649999999999999</v>
      </c>
      <c r="H590">
        <v>-13.54</v>
      </c>
      <c r="I590">
        <v>0.65499999999999903</v>
      </c>
      <c r="J590">
        <v>10.85</v>
      </c>
      <c r="K590" t="s">
        <v>36</v>
      </c>
      <c r="L590" t="s">
        <v>33</v>
      </c>
      <c r="M590" t="s">
        <v>34</v>
      </c>
      <c r="N590" t="s">
        <v>34</v>
      </c>
      <c r="O590">
        <v>1052</v>
      </c>
      <c r="P590">
        <v>234</v>
      </c>
      <c r="Q590">
        <v>520</v>
      </c>
      <c r="R590">
        <v>234</v>
      </c>
      <c r="S590">
        <v>306</v>
      </c>
      <c r="T590">
        <v>717</v>
      </c>
      <c r="U590">
        <v>1270</v>
      </c>
      <c r="V590">
        <v>725</v>
      </c>
      <c r="W590" t="s">
        <v>35</v>
      </c>
      <c r="X590">
        <v>7</v>
      </c>
      <c r="Y590">
        <v>1</v>
      </c>
      <c r="Z590">
        <v>5</v>
      </c>
      <c r="AA590">
        <f t="shared" si="66"/>
        <v>4.9649999999999999</v>
      </c>
      <c r="AB590">
        <f t="shared" si="67"/>
        <v>13.54</v>
      </c>
      <c r="AC590">
        <f t="shared" si="68"/>
        <v>-0.65499999999999903</v>
      </c>
      <c r="AD590">
        <f t="shared" si="69"/>
        <v>-10.85</v>
      </c>
      <c r="AE590">
        <f t="shared" si="70"/>
        <v>4.8699999999999992</v>
      </c>
      <c r="AF590">
        <f t="shared" si="71"/>
        <v>3.5600000000000009</v>
      </c>
      <c r="AG590">
        <f t="shared" si="72"/>
        <v>4.8699999999999992</v>
      </c>
    </row>
    <row r="591" spans="1:33" x14ac:dyDescent="0.2">
      <c r="A591">
        <v>595</v>
      </c>
      <c r="B591">
        <v>595</v>
      </c>
      <c r="C591">
        <v>128</v>
      </c>
      <c r="D591">
        <v>142449</v>
      </c>
      <c r="E591">
        <v>-2.375</v>
      </c>
      <c r="F591">
        <v>12.32</v>
      </c>
      <c r="G591">
        <v>-5.9349999999999996</v>
      </c>
      <c r="H591">
        <v>-13.29</v>
      </c>
      <c r="I591">
        <v>-0.72500000000000098</v>
      </c>
      <c r="J591">
        <v>12.32</v>
      </c>
      <c r="K591" t="s">
        <v>32</v>
      </c>
      <c r="L591" t="s">
        <v>33</v>
      </c>
      <c r="M591" t="s">
        <v>34</v>
      </c>
      <c r="N591" t="s">
        <v>34</v>
      </c>
      <c r="O591">
        <v>1052</v>
      </c>
      <c r="P591">
        <v>230</v>
      </c>
      <c r="Q591">
        <v>520</v>
      </c>
      <c r="R591">
        <v>232</v>
      </c>
      <c r="S591">
        <v>306</v>
      </c>
      <c r="T591">
        <v>714</v>
      </c>
      <c r="U591">
        <v>1271</v>
      </c>
      <c r="V591">
        <v>723</v>
      </c>
      <c r="W591" t="s">
        <v>35</v>
      </c>
      <c r="X591">
        <v>7</v>
      </c>
      <c r="Y591">
        <v>2</v>
      </c>
      <c r="Z591">
        <v>4</v>
      </c>
      <c r="AA591">
        <f t="shared" si="66"/>
        <v>-0.72500000000000098</v>
      </c>
      <c r="AB591">
        <f t="shared" si="67"/>
        <v>12.32</v>
      </c>
      <c r="AC591">
        <f t="shared" si="68"/>
        <v>-5.9349999999999996</v>
      </c>
      <c r="AD591">
        <f t="shared" si="69"/>
        <v>-13.29</v>
      </c>
      <c r="AE591">
        <f t="shared" si="70"/>
        <v>10.149999999999999</v>
      </c>
      <c r="AF591">
        <f t="shared" si="71"/>
        <v>1.7199999999999998</v>
      </c>
      <c r="AG591">
        <f t="shared" si="72"/>
        <v>10.149999999999999</v>
      </c>
    </row>
    <row r="592" spans="1:33" x14ac:dyDescent="0.2">
      <c r="A592">
        <v>596</v>
      </c>
      <c r="B592">
        <v>596</v>
      </c>
      <c r="C592">
        <v>128</v>
      </c>
      <c r="D592">
        <v>142507</v>
      </c>
      <c r="E592">
        <v>3.4999999999999303E-2</v>
      </c>
      <c r="F592">
        <v>-10.26</v>
      </c>
      <c r="G592">
        <v>-0.56499999999999995</v>
      </c>
      <c r="H592">
        <v>-9.8699999999999992</v>
      </c>
      <c r="I592">
        <v>-1.0149999999999999</v>
      </c>
      <c r="J592">
        <v>14.78</v>
      </c>
      <c r="K592" t="s">
        <v>32</v>
      </c>
      <c r="L592" t="s">
        <v>33</v>
      </c>
      <c r="M592" t="s">
        <v>34</v>
      </c>
      <c r="N592" t="s">
        <v>34</v>
      </c>
      <c r="O592">
        <v>1056.875</v>
      </c>
      <c r="P592">
        <v>221.42222222222199</v>
      </c>
      <c r="Q592">
        <v>510.625</v>
      </c>
      <c r="R592">
        <v>214.35555555555601</v>
      </c>
      <c r="S592">
        <v>306</v>
      </c>
      <c r="T592">
        <v>714</v>
      </c>
      <c r="U592">
        <v>1271</v>
      </c>
      <c r="V592">
        <v>723</v>
      </c>
      <c r="W592" t="s">
        <v>35</v>
      </c>
      <c r="X592">
        <v>7</v>
      </c>
      <c r="Y592">
        <v>3</v>
      </c>
      <c r="Z592">
        <v>3</v>
      </c>
      <c r="AA592">
        <f t="shared" si="66"/>
        <v>0.56499999999999995</v>
      </c>
      <c r="AB592">
        <f t="shared" si="67"/>
        <v>9.8699999999999992</v>
      </c>
      <c r="AC592">
        <f t="shared" si="68"/>
        <v>1.0149999999999999</v>
      </c>
      <c r="AD592">
        <f t="shared" si="69"/>
        <v>-14.78</v>
      </c>
      <c r="AE592">
        <f t="shared" si="70"/>
        <v>3.2</v>
      </c>
      <c r="AF592">
        <f t="shared" si="71"/>
        <v>5.2299999999999995</v>
      </c>
      <c r="AG592">
        <f t="shared" si="72"/>
        <v>5.2299999999999995</v>
      </c>
    </row>
    <row r="593" spans="1:33" x14ac:dyDescent="0.2">
      <c r="A593">
        <v>597</v>
      </c>
      <c r="B593">
        <v>597</v>
      </c>
      <c r="C593">
        <v>128</v>
      </c>
      <c r="D593">
        <v>142539</v>
      </c>
      <c r="E593">
        <v>3.9350000000000001</v>
      </c>
      <c r="F593">
        <v>14.61</v>
      </c>
      <c r="G593">
        <v>0.154999999999999</v>
      </c>
      <c r="H593">
        <v>-7.09</v>
      </c>
      <c r="I593">
        <v>2.835</v>
      </c>
      <c r="J593">
        <v>14.66</v>
      </c>
      <c r="K593" t="s">
        <v>32</v>
      </c>
      <c r="L593" t="s">
        <v>33</v>
      </c>
      <c r="M593" t="s">
        <v>34</v>
      </c>
      <c r="N593" t="s">
        <v>34</v>
      </c>
      <c r="O593">
        <v>1044</v>
      </c>
      <c r="P593">
        <v>209</v>
      </c>
      <c r="Q593">
        <v>513</v>
      </c>
      <c r="R593">
        <v>209</v>
      </c>
      <c r="S593">
        <v>293</v>
      </c>
      <c r="T593">
        <v>697</v>
      </c>
      <c r="U593">
        <v>1263</v>
      </c>
      <c r="V593">
        <v>700</v>
      </c>
      <c r="W593" t="s">
        <v>35</v>
      </c>
      <c r="X593">
        <v>7</v>
      </c>
      <c r="Y593">
        <v>4</v>
      </c>
      <c r="Z593">
        <v>2</v>
      </c>
      <c r="AA593">
        <f t="shared" si="66"/>
        <v>2.835</v>
      </c>
      <c r="AB593">
        <f t="shared" si="67"/>
        <v>14.66</v>
      </c>
      <c r="AC593">
        <f t="shared" si="68"/>
        <v>0.154999999999999</v>
      </c>
      <c r="AD593">
        <f t="shared" si="69"/>
        <v>-7.09</v>
      </c>
      <c r="AE593">
        <f t="shared" si="70"/>
        <v>4.0600000000000005</v>
      </c>
      <c r="AF593">
        <f t="shared" si="71"/>
        <v>4.3699999999999992</v>
      </c>
      <c r="AG593">
        <f t="shared" si="72"/>
        <v>4.3699999999999992</v>
      </c>
    </row>
    <row r="594" spans="1:33" x14ac:dyDescent="0.2">
      <c r="A594">
        <v>598</v>
      </c>
      <c r="B594">
        <v>598</v>
      </c>
      <c r="C594">
        <v>128</v>
      </c>
      <c r="D594">
        <v>142558</v>
      </c>
      <c r="E594">
        <v>2.2549999999999999</v>
      </c>
      <c r="F594">
        <v>-6.25</v>
      </c>
      <c r="G594">
        <v>1.0349999999999999</v>
      </c>
      <c r="H594">
        <v>-6.41</v>
      </c>
      <c r="I594">
        <v>3.4249999999999998</v>
      </c>
      <c r="J594">
        <v>14.4</v>
      </c>
      <c r="K594" t="s">
        <v>32</v>
      </c>
      <c r="L594" t="s">
        <v>33</v>
      </c>
      <c r="M594" t="s">
        <v>34</v>
      </c>
      <c r="N594" t="s">
        <v>34</v>
      </c>
      <c r="O594">
        <v>1044</v>
      </c>
      <c r="P594">
        <v>209</v>
      </c>
      <c r="Q594">
        <v>513</v>
      </c>
      <c r="R594">
        <v>209</v>
      </c>
      <c r="S594">
        <v>293</v>
      </c>
      <c r="T594">
        <v>697</v>
      </c>
      <c r="U594">
        <v>1263</v>
      </c>
      <c r="V594">
        <v>700</v>
      </c>
      <c r="W594" t="s">
        <v>35</v>
      </c>
      <c r="X594">
        <v>7</v>
      </c>
      <c r="Y594">
        <v>5</v>
      </c>
      <c r="Z594">
        <v>1</v>
      </c>
      <c r="AA594">
        <f t="shared" si="66"/>
        <v>-1.0349999999999999</v>
      </c>
      <c r="AB594">
        <f t="shared" si="67"/>
        <v>6.41</v>
      </c>
      <c r="AC594">
        <f t="shared" si="68"/>
        <v>-3.4249999999999998</v>
      </c>
      <c r="AD594">
        <f t="shared" si="69"/>
        <v>-14.4</v>
      </c>
      <c r="AE594">
        <f t="shared" si="70"/>
        <v>7.64</v>
      </c>
      <c r="AF594">
        <f t="shared" si="71"/>
        <v>0.79</v>
      </c>
      <c r="AG594">
        <f t="shared" si="72"/>
        <v>7.64</v>
      </c>
    </row>
    <row r="595" spans="1:33" hidden="1" x14ac:dyDescent="0.2">
      <c r="A595">
        <v>599</v>
      </c>
      <c r="B595">
        <v>599</v>
      </c>
      <c r="C595">
        <v>128</v>
      </c>
      <c r="D595">
        <v>142602</v>
      </c>
      <c r="E595">
        <v>-3.1949999999999998</v>
      </c>
      <c r="F595">
        <v>11.12</v>
      </c>
      <c r="G595">
        <v>-0.215000000000001</v>
      </c>
      <c r="H595">
        <v>-4.67</v>
      </c>
      <c r="I595">
        <v>-2.3450000000000002</v>
      </c>
      <c r="J595">
        <v>11.38</v>
      </c>
      <c r="K595" t="s">
        <v>32</v>
      </c>
      <c r="L595" t="s">
        <v>33</v>
      </c>
      <c r="M595" t="s">
        <v>34</v>
      </c>
      <c r="N595" t="s">
        <v>34</v>
      </c>
      <c r="O595">
        <v>1040</v>
      </c>
      <c r="P595">
        <v>205</v>
      </c>
      <c r="Q595">
        <v>507</v>
      </c>
      <c r="R595">
        <v>205</v>
      </c>
      <c r="S595">
        <v>286</v>
      </c>
      <c r="T595">
        <v>689</v>
      </c>
      <c r="U595">
        <v>1252</v>
      </c>
      <c r="V595">
        <v>692</v>
      </c>
      <c r="W595" t="s">
        <v>35</v>
      </c>
      <c r="X595">
        <v>7</v>
      </c>
      <c r="Y595">
        <v>6</v>
      </c>
      <c r="Z595">
        <v>0</v>
      </c>
      <c r="AA595">
        <f t="shared" si="66"/>
        <v>-2.3450000000000002</v>
      </c>
      <c r="AB595">
        <f t="shared" si="67"/>
        <v>11.38</v>
      </c>
      <c r="AC595">
        <f t="shared" si="68"/>
        <v>-0.215000000000001</v>
      </c>
      <c r="AD595">
        <f t="shared" si="69"/>
        <v>-4.67</v>
      </c>
      <c r="AE595">
        <f t="shared" si="70"/>
        <v>4.4300000000000006</v>
      </c>
      <c r="AF595">
        <f t="shared" si="71"/>
        <v>3.9999999999999987</v>
      </c>
      <c r="AG595">
        <f t="shared" si="72"/>
        <v>4.4300000000000006</v>
      </c>
    </row>
    <row r="596" spans="1:33" hidden="1" x14ac:dyDescent="0.2">
      <c r="A596">
        <v>600</v>
      </c>
      <c r="B596">
        <v>600</v>
      </c>
      <c r="C596">
        <v>130</v>
      </c>
      <c r="D596">
        <v>143590</v>
      </c>
      <c r="E596">
        <v>-1.595</v>
      </c>
      <c r="F596">
        <v>11.15</v>
      </c>
      <c r="G596">
        <v>3.7450000000000001</v>
      </c>
      <c r="H596">
        <v>-15.29</v>
      </c>
      <c r="I596">
        <v>-1.345</v>
      </c>
      <c r="J596">
        <v>11.15</v>
      </c>
      <c r="K596" t="s">
        <v>32</v>
      </c>
      <c r="L596" t="s">
        <v>33</v>
      </c>
      <c r="M596" t="s">
        <v>34</v>
      </c>
      <c r="N596" t="s">
        <v>34</v>
      </c>
      <c r="O596">
        <v>1039</v>
      </c>
      <c r="P596">
        <v>214</v>
      </c>
      <c r="Q596">
        <v>504</v>
      </c>
      <c r="R596">
        <v>209</v>
      </c>
      <c r="S596">
        <v>285</v>
      </c>
      <c r="T596">
        <v>696</v>
      </c>
      <c r="U596">
        <v>1251</v>
      </c>
      <c r="V596">
        <v>700</v>
      </c>
      <c r="W596" t="s">
        <v>35</v>
      </c>
      <c r="X596">
        <v>3</v>
      </c>
      <c r="Y596">
        <v>0</v>
      </c>
      <c r="Z596">
        <v>2</v>
      </c>
      <c r="AA596">
        <f t="shared" si="66"/>
        <v>-1.345</v>
      </c>
      <c r="AB596">
        <f t="shared" si="67"/>
        <v>11.15</v>
      </c>
      <c r="AC596">
        <f t="shared" si="68"/>
        <v>3.7450000000000001</v>
      </c>
      <c r="AD596">
        <f t="shared" si="69"/>
        <v>-15.29</v>
      </c>
      <c r="AE596">
        <f t="shared" si="70"/>
        <v>0.46999999999999975</v>
      </c>
      <c r="AF596">
        <f t="shared" si="71"/>
        <v>7.96</v>
      </c>
      <c r="AG596">
        <f t="shared" si="72"/>
        <v>7.96</v>
      </c>
    </row>
    <row r="597" spans="1:33" hidden="1" x14ac:dyDescent="0.2">
      <c r="A597">
        <v>601</v>
      </c>
      <c r="B597">
        <v>601</v>
      </c>
      <c r="C597">
        <v>130</v>
      </c>
      <c r="D597">
        <v>143620</v>
      </c>
      <c r="E597">
        <v>5.6550000000000002</v>
      </c>
      <c r="F597">
        <v>-13.04</v>
      </c>
      <c r="G597">
        <v>4.6749999999999998</v>
      </c>
      <c r="H597">
        <v>-13.04</v>
      </c>
      <c r="I597">
        <v>-1.4850000000000001</v>
      </c>
      <c r="J597">
        <v>11.25</v>
      </c>
      <c r="K597" t="s">
        <v>36</v>
      </c>
      <c r="L597" t="s">
        <v>33</v>
      </c>
      <c r="M597" t="s">
        <v>34</v>
      </c>
      <c r="N597" t="s">
        <v>34</v>
      </c>
      <c r="O597">
        <v>1037</v>
      </c>
      <c r="P597">
        <v>214</v>
      </c>
      <c r="Q597">
        <v>504</v>
      </c>
      <c r="R597">
        <v>210</v>
      </c>
      <c r="S597">
        <v>284</v>
      </c>
      <c r="T597">
        <v>695</v>
      </c>
      <c r="U597">
        <v>1251</v>
      </c>
      <c r="V597">
        <v>701</v>
      </c>
      <c r="W597" t="s">
        <v>35</v>
      </c>
      <c r="X597">
        <v>3</v>
      </c>
      <c r="Y597">
        <v>1</v>
      </c>
      <c r="Z597">
        <v>1</v>
      </c>
      <c r="AA597">
        <f t="shared" si="66"/>
        <v>-4.6749999999999998</v>
      </c>
      <c r="AB597">
        <f t="shared" si="67"/>
        <v>13.04</v>
      </c>
      <c r="AC597">
        <f t="shared" si="68"/>
        <v>1.4850000000000001</v>
      </c>
      <c r="AD597">
        <f t="shared" si="69"/>
        <v>-11.25</v>
      </c>
      <c r="AE597">
        <f t="shared" si="70"/>
        <v>2.7299999999999995</v>
      </c>
      <c r="AF597">
        <f t="shared" si="71"/>
        <v>5.7</v>
      </c>
      <c r="AG597">
        <f t="shared" si="72"/>
        <v>5.7</v>
      </c>
    </row>
    <row r="598" spans="1:33" hidden="1" x14ac:dyDescent="0.2">
      <c r="A598">
        <v>602</v>
      </c>
      <c r="B598">
        <v>602</v>
      </c>
      <c r="C598">
        <v>130</v>
      </c>
      <c r="D598">
        <v>143670</v>
      </c>
      <c r="E598">
        <v>2.855</v>
      </c>
      <c r="F598">
        <v>10.63</v>
      </c>
      <c r="G598">
        <v>0.53499999999999903</v>
      </c>
      <c r="H598">
        <v>-13.88</v>
      </c>
      <c r="I598">
        <v>1.665</v>
      </c>
      <c r="J598">
        <v>9.7100000000000009</v>
      </c>
      <c r="K598" t="s">
        <v>32</v>
      </c>
      <c r="L598" t="s">
        <v>33</v>
      </c>
      <c r="M598" t="s">
        <v>34</v>
      </c>
      <c r="N598" t="s">
        <v>34</v>
      </c>
      <c r="O598">
        <v>1037</v>
      </c>
      <c r="P598">
        <v>211</v>
      </c>
      <c r="Q598">
        <v>504</v>
      </c>
      <c r="R598">
        <v>209</v>
      </c>
      <c r="S598">
        <v>285</v>
      </c>
      <c r="T598">
        <v>695</v>
      </c>
      <c r="U598">
        <v>1251</v>
      </c>
      <c r="V598">
        <v>698</v>
      </c>
      <c r="W598" t="s">
        <v>35</v>
      </c>
      <c r="X598">
        <v>3</v>
      </c>
      <c r="Y598">
        <v>2</v>
      </c>
      <c r="Z598">
        <v>0</v>
      </c>
      <c r="AA598">
        <f t="shared" si="66"/>
        <v>1.665</v>
      </c>
      <c r="AB598">
        <f t="shared" si="67"/>
        <v>9.7100000000000009</v>
      </c>
      <c r="AC598">
        <f t="shared" si="68"/>
        <v>0.53499999999999903</v>
      </c>
      <c r="AD598">
        <f t="shared" si="69"/>
        <v>-13.88</v>
      </c>
      <c r="AE598">
        <f t="shared" si="70"/>
        <v>3.6800000000000006</v>
      </c>
      <c r="AF598">
        <f t="shared" si="71"/>
        <v>4.7499999999999991</v>
      </c>
      <c r="AG598">
        <f t="shared" si="72"/>
        <v>4.7499999999999991</v>
      </c>
    </row>
    <row r="599" spans="1:33" hidden="1" x14ac:dyDescent="0.2">
      <c r="A599">
        <v>603</v>
      </c>
      <c r="B599">
        <v>603</v>
      </c>
      <c r="C599">
        <v>131</v>
      </c>
      <c r="D599">
        <v>144222</v>
      </c>
      <c r="E599">
        <v>1.865</v>
      </c>
      <c r="F599">
        <v>-42.58</v>
      </c>
      <c r="G599">
        <v>-3.8250000000000002</v>
      </c>
      <c r="H599">
        <v>-15.47</v>
      </c>
      <c r="I599">
        <v>-25.434999999999999</v>
      </c>
      <c r="J599">
        <v>-42.58</v>
      </c>
      <c r="K599" t="s">
        <v>32</v>
      </c>
      <c r="L599" t="s">
        <v>33</v>
      </c>
      <c r="M599" t="s">
        <v>34</v>
      </c>
      <c r="N599" t="s">
        <v>34</v>
      </c>
      <c r="O599">
        <v>1037</v>
      </c>
      <c r="P599">
        <v>212</v>
      </c>
      <c r="Q599">
        <v>504</v>
      </c>
      <c r="R599">
        <v>214</v>
      </c>
      <c r="S599">
        <v>285</v>
      </c>
      <c r="T599">
        <v>696</v>
      </c>
      <c r="U599">
        <v>1251</v>
      </c>
      <c r="V599">
        <v>701</v>
      </c>
      <c r="W599" t="s">
        <v>40</v>
      </c>
      <c r="X599">
        <v>3</v>
      </c>
      <c r="Y599">
        <v>0</v>
      </c>
      <c r="Z599">
        <v>2</v>
      </c>
      <c r="AA599">
        <f t="shared" si="66"/>
        <v>3.8250000000000002</v>
      </c>
      <c r="AB599">
        <f t="shared" si="67"/>
        <v>15.47</v>
      </c>
      <c r="AC599">
        <f t="shared" si="68"/>
        <v>25.434999999999999</v>
      </c>
      <c r="AD599">
        <f t="shared" si="69"/>
        <v>42.58</v>
      </c>
      <c r="AE599">
        <f t="shared" si="70"/>
        <v>-21.22</v>
      </c>
      <c r="AF599">
        <f t="shared" si="71"/>
        <v>29.65</v>
      </c>
      <c r="AG599">
        <f t="shared" si="72"/>
        <v>29.65</v>
      </c>
    </row>
    <row r="600" spans="1:33" hidden="1" x14ac:dyDescent="0.2">
      <c r="A600">
        <v>604</v>
      </c>
      <c r="B600">
        <v>604</v>
      </c>
      <c r="C600">
        <v>131</v>
      </c>
      <c r="D600">
        <v>144264</v>
      </c>
      <c r="E600">
        <v>-2.5350000000000001</v>
      </c>
      <c r="F600">
        <v>-13.45</v>
      </c>
      <c r="G600">
        <v>-3.2349999999999999</v>
      </c>
      <c r="H600">
        <v>-13.45</v>
      </c>
      <c r="I600">
        <v>0.93500000000000005</v>
      </c>
      <c r="J600">
        <v>10.65</v>
      </c>
      <c r="K600" t="s">
        <v>36</v>
      </c>
      <c r="L600" t="s">
        <v>33</v>
      </c>
      <c r="M600" t="s">
        <v>34</v>
      </c>
      <c r="N600" t="s">
        <v>34</v>
      </c>
      <c r="O600">
        <v>1037</v>
      </c>
      <c r="P600">
        <v>212</v>
      </c>
      <c r="Q600">
        <v>505</v>
      </c>
      <c r="R600">
        <v>212</v>
      </c>
      <c r="S600">
        <v>285</v>
      </c>
      <c r="T600">
        <v>696</v>
      </c>
      <c r="U600">
        <v>1252</v>
      </c>
      <c r="V600">
        <v>702</v>
      </c>
      <c r="W600" t="s">
        <v>40</v>
      </c>
      <c r="X600">
        <v>3</v>
      </c>
      <c r="Y600">
        <v>1</v>
      </c>
      <c r="Z600">
        <v>1</v>
      </c>
      <c r="AA600">
        <f t="shared" si="66"/>
        <v>3.2349999999999999</v>
      </c>
      <c r="AB600">
        <f t="shared" si="67"/>
        <v>13.45</v>
      </c>
      <c r="AC600">
        <f t="shared" si="68"/>
        <v>-0.93500000000000005</v>
      </c>
      <c r="AD600">
        <f t="shared" si="69"/>
        <v>-10.65</v>
      </c>
      <c r="AE600">
        <f t="shared" si="70"/>
        <v>5.15</v>
      </c>
      <c r="AF600">
        <f t="shared" si="71"/>
        <v>3.28</v>
      </c>
      <c r="AG600">
        <f t="shared" si="72"/>
        <v>5.15</v>
      </c>
    </row>
    <row r="601" spans="1:33" hidden="1" x14ac:dyDescent="0.2">
      <c r="A601">
        <v>605</v>
      </c>
      <c r="B601">
        <v>605</v>
      </c>
      <c r="C601">
        <v>131</v>
      </c>
      <c r="D601">
        <v>144339</v>
      </c>
      <c r="E601">
        <v>-2.8250000000000002</v>
      </c>
      <c r="F601">
        <v>11.52</v>
      </c>
      <c r="G601">
        <v>-3.165</v>
      </c>
      <c r="H601">
        <v>-13.92</v>
      </c>
      <c r="I601">
        <v>0.78499999999999903</v>
      </c>
      <c r="J601">
        <v>11.52</v>
      </c>
      <c r="K601" t="s">
        <v>32</v>
      </c>
      <c r="L601" t="s">
        <v>33</v>
      </c>
      <c r="M601" t="s">
        <v>34</v>
      </c>
      <c r="N601" t="s">
        <v>34</v>
      </c>
      <c r="O601">
        <v>1037</v>
      </c>
      <c r="P601">
        <v>212</v>
      </c>
      <c r="Q601">
        <v>504</v>
      </c>
      <c r="R601">
        <v>212</v>
      </c>
      <c r="S601">
        <v>285</v>
      </c>
      <c r="T601">
        <v>696</v>
      </c>
      <c r="U601">
        <v>1252</v>
      </c>
      <c r="V601">
        <v>702</v>
      </c>
      <c r="W601" t="s">
        <v>40</v>
      </c>
      <c r="X601">
        <v>3</v>
      </c>
      <c r="Y601">
        <v>2</v>
      </c>
      <c r="Z601">
        <v>0</v>
      </c>
      <c r="AA601">
        <f t="shared" si="66"/>
        <v>0.78499999999999903</v>
      </c>
      <c r="AB601">
        <f t="shared" si="67"/>
        <v>11.52</v>
      </c>
      <c r="AC601">
        <f t="shared" si="68"/>
        <v>-3.165</v>
      </c>
      <c r="AD601">
        <f t="shared" si="69"/>
        <v>-13.92</v>
      </c>
      <c r="AE601">
        <f t="shared" si="70"/>
        <v>7.38</v>
      </c>
      <c r="AF601">
        <f t="shared" si="71"/>
        <v>1.0499999999999998</v>
      </c>
      <c r="AG601">
        <f t="shared" si="72"/>
        <v>7.38</v>
      </c>
    </row>
    <row r="602" spans="1:33" hidden="1" x14ac:dyDescent="0.2">
      <c r="A602">
        <v>606</v>
      </c>
      <c r="B602">
        <v>606</v>
      </c>
      <c r="C602" s="1">
        <v>132</v>
      </c>
      <c r="D602">
        <v>144483</v>
      </c>
      <c r="E602">
        <v>1.7350000000000001</v>
      </c>
      <c r="F602">
        <v>-39.89</v>
      </c>
      <c r="G602">
        <v>-3.6949999999999998</v>
      </c>
      <c r="H602">
        <v>-13.78</v>
      </c>
      <c r="I602">
        <v>0.94499999999999895</v>
      </c>
      <c r="J602">
        <v>12.05</v>
      </c>
      <c r="K602" t="s">
        <v>32</v>
      </c>
      <c r="L602" t="s">
        <v>33</v>
      </c>
      <c r="M602" t="s">
        <v>34</v>
      </c>
      <c r="N602" t="s">
        <v>34</v>
      </c>
      <c r="O602">
        <v>1037</v>
      </c>
      <c r="P602">
        <v>212</v>
      </c>
      <c r="Q602">
        <v>507</v>
      </c>
      <c r="R602">
        <v>209</v>
      </c>
      <c r="S602">
        <v>285</v>
      </c>
      <c r="T602">
        <v>696</v>
      </c>
      <c r="U602">
        <v>1251</v>
      </c>
      <c r="V602">
        <v>700</v>
      </c>
      <c r="W602" t="s">
        <v>37</v>
      </c>
      <c r="X602">
        <v>5</v>
      </c>
      <c r="Y602">
        <v>0</v>
      </c>
      <c r="Z602">
        <v>4</v>
      </c>
      <c r="AA602">
        <f t="shared" si="66"/>
        <v>3.6949999999999998</v>
      </c>
      <c r="AB602">
        <f t="shared" si="67"/>
        <v>13.78</v>
      </c>
      <c r="AC602">
        <f t="shared" si="68"/>
        <v>-0.94499999999999895</v>
      </c>
      <c r="AD602">
        <f t="shared" si="69"/>
        <v>-12.05</v>
      </c>
      <c r="AE602">
        <f t="shared" si="70"/>
        <v>5.1599999999999984</v>
      </c>
      <c r="AF602">
        <f t="shared" si="71"/>
        <v>3.2700000000000009</v>
      </c>
      <c r="AG602">
        <f t="shared" si="72"/>
        <v>5.1599999999999984</v>
      </c>
    </row>
    <row r="603" spans="1:33" hidden="1" x14ac:dyDescent="0.2">
      <c r="A603">
        <v>607</v>
      </c>
      <c r="B603">
        <v>607</v>
      </c>
      <c r="C603" s="1">
        <v>132</v>
      </c>
      <c r="D603">
        <v>144539</v>
      </c>
      <c r="E603">
        <v>-3.355</v>
      </c>
      <c r="F603">
        <v>-13.08</v>
      </c>
      <c r="G603">
        <v>-2.335</v>
      </c>
      <c r="H603">
        <v>-12.65</v>
      </c>
      <c r="I603">
        <v>0.61499999999999899</v>
      </c>
      <c r="J603">
        <v>11.17</v>
      </c>
      <c r="K603" t="s">
        <v>36</v>
      </c>
      <c r="L603" t="s">
        <v>33</v>
      </c>
      <c r="M603" t="s">
        <v>34</v>
      </c>
      <c r="N603" t="s">
        <v>34</v>
      </c>
      <c r="O603">
        <v>1037</v>
      </c>
      <c r="P603">
        <v>211</v>
      </c>
      <c r="Q603">
        <v>504</v>
      </c>
      <c r="R603">
        <v>211</v>
      </c>
      <c r="S603">
        <v>285</v>
      </c>
      <c r="T603">
        <v>696</v>
      </c>
      <c r="U603">
        <v>1252</v>
      </c>
      <c r="V603">
        <v>702</v>
      </c>
      <c r="W603" t="s">
        <v>37</v>
      </c>
      <c r="X603">
        <v>5</v>
      </c>
      <c r="Y603">
        <v>1</v>
      </c>
      <c r="Z603">
        <v>3</v>
      </c>
      <c r="AA603">
        <f t="shared" si="66"/>
        <v>2.335</v>
      </c>
      <c r="AB603">
        <f t="shared" si="67"/>
        <v>12.65</v>
      </c>
      <c r="AC603">
        <f t="shared" si="68"/>
        <v>-0.61499999999999899</v>
      </c>
      <c r="AD603">
        <f t="shared" si="69"/>
        <v>-11.17</v>
      </c>
      <c r="AE603">
        <f t="shared" si="70"/>
        <v>4.8299999999999992</v>
      </c>
      <c r="AF603">
        <f t="shared" si="71"/>
        <v>3.600000000000001</v>
      </c>
      <c r="AG603">
        <f t="shared" si="72"/>
        <v>4.8299999999999992</v>
      </c>
    </row>
    <row r="604" spans="1:33" hidden="1" x14ac:dyDescent="0.2">
      <c r="A604">
        <v>608</v>
      </c>
      <c r="B604">
        <v>608</v>
      </c>
      <c r="C604" s="1">
        <v>132</v>
      </c>
      <c r="D604">
        <v>144567</v>
      </c>
      <c r="E604">
        <v>2.105</v>
      </c>
      <c r="F604">
        <v>12.46</v>
      </c>
      <c r="G604">
        <v>-0.745</v>
      </c>
      <c r="H604">
        <v>-12.15</v>
      </c>
      <c r="I604">
        <v>1.0149999999999999</v>
      </c>
      <c r="J604">
        <v>12.46</v>
      </c>
      <c r="K604" t="s">
        <v>32</v>
      </c>
      <c r="L604" t="s">
        <v>33</v>
      </c>
      <c r="M604" t="s">
        <v>34</v>
      </c>
      <c r="N604" t="s">
        <v>34</v>
      </c>
      <c r="O604">
        <v>1037</v>
      </c>
      <c r="P604">
        <v>212</v>
      </c>
      <c r="Q604">
        <v>506</v>
      </c>
      <c r="R604">
        <v>210</v>
      </c>
      <c r="S604">
        <v>285</v>
      </c>
      <c r="T604">
        <v>695</v>
      </c>
      <c r="U604">
        <v>1252</v>
      </c>
      <c r="V604">
        <v>702</v>
      </c>
      <c r="W604" t="s">
        <v>37</v>
      </c>
      <c r="X604">
        <v>5</v>
      </c>
      <c r="Y604">
        <v>2</v>
      </c>
      <c r="Z604">
        <v>2</v>
      </c>
      <c r="AA604">
        <f t="shared" si="66"/>
        <v>1.0149999999999999</v>
      </c>
      <c r="AB604">
        <f t="shared" si="67"/>
        <v>12.46</v>
      </c>
      <c r="AC604">
        <f t="shared" si="68"/>
        <v>-0.745</v>
      </c>
      <c r="AD604">
        <f t="shared" si="69"/>
        <v>-12.15</v>
      </c>
      <c r="AE604">
        <f t="shared" si="70"/>
        <v>4.96</v>
      </c>
      <c r="AF604">
        <f t="shared" si="71"/>
        <v>3.4699999999999998</v>
      </c>
      <c r="AG604">
        <f t="shared" si="72"/>
        <v>4.96</v>
      </c>
    </row>
    <row r="605" spans="1:33" hidden="1" x14ac:dyDescent="0.2">
      <c r="A605">
        <v>609</v>
      </c>
      <c r="B605">
        <v>609</v>
      </c>
      <c r="C605" s="1">
        <v>132</v>
      </c>
      <c r="D605">
        <v>144610</v>
      </c>
      <c r="E605">
        <v>-5.0549999999999997</v>
      </c>
      <c r="F605">
        <v>-13</v>
      </c>
      <c r="G605">
        <v>-3.895</v>
      </c>
      <c r="H605">
        <v>-12.37</v>
      </c>
      <c r="I605">
        <v>1.155</v>
      </c>
      <c r="J605">
        <v>14.11</v>
      </c>
      <c r="K605" t="s">
        <v>32</v>
      </c>
      <c r="L605" t="s">
        <v>33</v>
      </c>
      <c r="M605" t="s">
        <v>34</v>
      </c>
      <c r="N605" t="s">
        <v>34</v>
      </c>
      <c r="O605">
        <v>1037</v>
      </c>
      <c r="P605">
        <v>212</v>
      </c>
      <c r="Q605">
        <v>506</v>
      </c>
      <c r="R605">
        <v>210</v>
      </c>
      <c r="S605">
        <v>285</v>
      </c>
      <c r="T605">
        <v>695</v>
      </c>
      <c r="U605">
        <v>1252</v>
      </c>
      <c r="V605">
        <v>702</v>
      </c>
      <c r="W605" t="s">
        <v>37</v>
      </c>
      <c r="X605">
        <v>5</v>
      </c>
      <c r="Y605">
        <v>3</v>
      </c>
      <c r="Z605">
        <v>1</v>
      </c>
      <c r="AA605">
        <f t="shared" si="66"/>
        <v>3.895</v>
      </c>
      <c r="AB605">
        <f t="shared" si="67"/>
        <v>12.37</v>
      </c>
      <c r="AC605">
        <f t="shared" si="68"/>
        <v>-1.155</v>
      </c>
      <c r="AD605">
        <f t="shared" si="69"/>
        <v>-14.11</v>
      </c>
      <c r="AE605">
        <f t="shared" si="70"/>
        <v>5.37</v>
      </c>
      <c r="AF605">
        <f t="shared" si="71"/>
        <v>3.0599999999999996</v>
      </c>
      <c r="AG605">
        <f t="shared" si="72"/>
        <v>5.37</v>
      </c>
    </row>
    <row r="606" spans="1:33" hidden="1" x14ac:dyDescent="0.2">
      <c r="A606">
        <v>610</v>
      </c>
      <c r="B606">
        <v>610</v>
      </c>
      <c r="C606" s="1">
        <v>132</v>
      </c>
      <c r="D606">
        <v>144653</v>
      </c>
      <c r="E606">
        <v>-2.2349999999999999</v>
      </c>
      <c r="F606">
        <v>13.36</v>
      </c>
      <c r="G606">
        <v>-2.2850000000000001</v>
      </c>
      <c r="H606">
        <v>-12.52</v>
      </c>
      <c r="I606">
        <v>-1.335</v>
      </c>
      <c r="J606">
        <v>13.46</v>
      </c>
      <c r="K606" t="s">
        <v>32</v>
      </c>
      <c r="L606" t="s">
        <v>33</v>
      </c>
      <c r="M606" t="s">
        <v>34</v>
      </c>
      <c r="N606" t="s">
        <v>34</v>
      </c>
      <c r="O606">
        <v>1037</v>
      </c>
      <c r="P606">
        <v>209</v>
      </c>
      <c r="Q606">
        <v>505</v>
      </c>
      <c r="R606">
        <v>209</v>
      </c>
      <c r="S606">
        <v>284</v>
      </c>
      <c r="T606">
        <v>693</v>
      </c>
      <c r="U606">
        <v>1251</v>
      </c>
      <c r="V606">
        <v>697</v>
      </c>
      <c r="W606" t="s">
        <v>37</v>
      </c>
      <c r="X606">
        <v>5</v>
      </c>
      <c r="Y606">
        <v>4</v>
      </c>
      <c r="Z606">
        <v>0</v>
      </c>
      <c r="AA606">
        <f t="shared" si="66"/>
        <v>-1.335</v>
      </c>
      <c r="AB606">
        <f t="shared" si="67"/>
        <v>13.46</v>
      </c>
      <c r="AC606">
        <f t="shared" si="68"/>
        <v>-2.2850000000000001</v>
      </c>
      <c r="AD606">
        <f t="shared" si="69"/>
        <v>-12.52</v>
      </c>
      <c r="AE606">
        <f t="shared" si="70"/>
        <v>6.5</v>
      </c>
      <c r="AF606">
        <f t="shared" si="71"/>
        <v>1.9299999999999997</v>
      </c>
      <c r="AG606">
        <f t="shared" si="72"/>
        <v>6.5</v>
      </c>
    </row>
    <row r="607" spans="1:33" hidden="1" x14ac:dyDescent="0.2">
      <c r="A607">
        <v>611</v>
      </c>
      <c r="B607">
        <v>611</v>
      </c>
      <c r="C607">
        <v>133</v>
      </c>
      <c r="D607">
        <v>145605</v>
      </c>
      <c r="E607">
        <v>-2.4449999999999998</v>
      </c>
      <c r="F607">
        <v>10.78</v>
      </c>
      <c r="G607">
        <v>3.7450000000000001</v>
      </c>
      <c r="H607">
        <v>-14.05</v>
      </c>
      <c r="I607">
        <v>-1.5549999999999999</v>
      </c>
      <c r="J607">
        <v>10.78</v>
      </c>
      <c r="K607" t="s">
        <v>32</v>
      </c>
      <c r="L607" t="s">
        <v>33</v>
      </c>
      <c r="M607" t="s">
        <v>34</v>
      </c>
      <c r="N607" t="s">
        <v>34</v>
      </c>
      <c r="O607">
        <v>1037</v>
      </c>
      <c r="P607">
        <v>214</v>
      </c>
      <c r="Q607">
        <v>506</v>
      </c>
      <c r="R607">
        <v>210</v>
      </c>
      <c r="S607">
        <v>285</v>
      </c>
      <c r="T607">
        <v>696</v>
      </c>
      <c r="U607">
        <v>1251</v>
      </c>
      <c r="V607">
        <v>701</v>
      </c>
      <c r="W607" t="s">
        <v>40</v>
      </c>
      <c r="X607">
        <v>1</v>
      </c>
      <c r="Y607">
        <v>0</v>
      </c>
      <c r="Z607">
        <v>0</v>
      </c>
      <c r="AA607">
        <f t="shared" si="66"/>
        <v>-1.5549999999999999</v>
      </c>
      <c r="AB607">
        <f t="shared" si="67"/>
        <v>10.78</v>
      </c>
      <c r="AC607">
        <f t="shared" si="68"/>
        <v>3.7450000000000001</v>
      </c>
      <c r="AD607">
        <f t="shared" si="69"/>
        <v>-14.05</v>
      </c>
      <c r="AE607">
        <f t="shared" si="70"/>
        <v>0.46999999999999975</v>
      </c>
      <c r="AF607">
        <f t="shared" si="71"/>
        <v>7.96</v>
      </c>
      <c r="AG607">
        <f t="shared" si="72"/>
        <v>7.96</v>
      </c>
    </row>
    <row r="608" spans="1:33" hidden="1" x14ac:dyDescent="0.2">
      <c r="A608">
        <v>612</v>
      </c>
      <c r="B608">
        <v>612</v>
      </c>
      <c r="C608" s="2">
        <v>134</v>
      </c>
      <c r="D608">
        <v>145948</v>
      </c>
      <c r="E608">
        <v>-1.135</v>
      </c>
      <c r="F608">
        <v>11.82</v>
      </c>
      <c r="G608">
        <v>3.9049999999999998</v>
      </c>
      <c r="H608">
        <v>-13.48</v>
      </c>
      <c r="I608">
        <v>-1.665</v>
      </c>
      <c r="J608">
        <v>11.82</v>
      </c>
      <c r="K608" t="s">
        <v>32</v>
      </c>
      <c r="L608" t="s">
        <v>33</v>
      </c>
      <c r="M608" t="s">
        <v>34</v>
      </c>
      <c r="N608" t="s">
        <v>34</v>
      </c>
      <c r="O608">
        <v>1038</v>
      </c>
      <c r="P608">
        <v>213</v>
      </c>
      <c r="Q608">
        <v>506</v>
      </c>
      <c r="R608">
        <v>209</v>
      </c>
      <c r="S608">
        <v>285</v>
      </c>
      <c r="T608">
        <v>695</v>
      </c>
      <c r="U608">
        <v>1251</v>
      </c>
      <c r="V608">
        <v>702</v>
      </c>
      <c r="W608" t="s">
        <v>38</v>
      </c>
      <c r="X608">
        <v>3</v>
      </c>
      <c r="Y608">
        <v>0</v>
      </c>
      <c r="Z608">
        <v>2</v>
      </c>
      <c r="AA608">
        <f t="shared" si="66"/>
        <v>-1.665</v>
      </c>
      <c r="AB608">
        <f t="shared" si="67"/>
        <v>11.82</v>
      </c>
      <c r="AC608">
        <f t="shared" si="68"/>
        <v>3.9049999999999998</v>
      </c>
      <c r="AD608">
        <f t="shared" si="69"/>
        <v>-13.48</v>
      </c>
      <c r="AE608">
        <f t="shared" si="70"/>
        <v>0.31000000000000005</v>
      </c>
      <c r="AF608">
        <f t="shared" si="71"/>
        <v>8.1199999999999992</v>
      </c>
      <c r="AG608">
        <f t="shared" si="72"/>
        <v>8.1199999999999992</v>
      </c>
    </row>
    <row r="609" spans="1:33" hidden="1" x14ac:dyDescent="0.2">
      <c r="A609">
        <v>613</v>
      </c>
      <c r="B609">
        <v>613</v>
      </c>
      <c r="C609" s="2">
        <v>134</v>
      </c>
      <c r="D609">
        <v>146005</v>
      </c>
      <c r="E609">
        <v>3.2050000000000001</v>
      </c>
      <c r="F609">
        <v>-12.32</v>
      </c>
      <c r="G609">
        <v>4.1150000000000002</v>
      </c>
      <c r="H609">
        <v>-11.93</v>
      </c>
      <c r="I609">
        <v>-0.93500000000000105</v>
      </c>
      <c r="J609">
        <v>11.62</v>
      </c>
      <c r="K609" t="s">
        <v>32</v>
      </c>
      <c r="L609" t="s">
        <v>33</v>
      </c>
      <c r="M609" t="s">
        <v>34</v>
      </c>
      <c r="N609" t="s">
        <v>34</v>
      </c>
      <c r="O609">
        <v>1038</v>
      </c>
      <c r="P609">
        <v>213</v>
      </c>
      <c r="Q609">
        <v>506</v>
      </c>
      <c r="R609">
        <v>209</v>
      </c>
      <c r="S609">
        <v>285</v>
      </c>
      <c r="T609">
        <v>695</v>
      </c>
      <c r="U609">
        <v>1251</v>
      </c>
      <c r="V609">
        <v>702</v>
      </c>
      <c r="W609" t="s">
        <v>38</v>
      </c>
      <c r="X609">
        <v>3</v>
      </c>
      <c r="Y609">
        <v>1</v>
      </c>
      <c r="Z609">
        <v>1</v>
      </c>
      <c r="AA609">
        <f t="shared" si="66"/>
        <v>-4.1150000000000002</v>
      </c>
      <c r="AB609">
        <f t="shared" si="67"/>
        <v>11.93</v>
      </c>
      <c r="AC609">
        <f t="shared" si="68"/>
        <v>0.93500000000000105</v>
      </c>
      <c r="AD609">
        <f t="shared" si="69"/>
        <v>-11.62</v>
      </c>
      <c r="AE609">
        <f t="shared" si="70"/>
        <v>3.2799999999999989</v>
      </c>
      <c r="AF609">
        <f t="shared" si="71"/>
        <v>5.1500000000000012</v>
      </c>
      <c r="AG609">
        <f t="shared" si="72"/>
        <v>5.1500000000000012</v>
      </c>
    </row>
    <row r="610" spans="1:33" hidden="1" x14ac:dyDescent="0.2">
      <c r="A610">
        <v>614</v>
      </c>
      <c r="B610">
        <v>614</v>
      </c>
      <c r="C610" s="2">
        <v>134</v>
      </c>
      <c r="D610">
        <v>146046</v>
      </c>
      <c r="E610">
        <v>-2.5750000000000002</v>
      </c>
      <c r="F610">
        <v>12.57</v>
      </c>
      <c r="G610">
        <v>2.605</v>
      </c>
      <c r="H610">
        <v>-12.83</v>
      </c>
      <c r="I610">
        <v>-2.085</v>
      </c>
      <c r="J610">
        <v>12.48</v>
      </c>
      <c r="K610" t="s">
        <v>36</v>
      </c>
      <c r="L610" t="s">
        <v>33</v>
      </c>
      <c r="M610" t="s">
        <v>34</v>
      </c>
      <c r="N610" t="s">
        <v>34</v>
      </c>
      <c r="O610">
        <v>1037</v>
      </c>
      <c r="P610">
        <v>212</v>
      </c>
      <c r="Q610">
        <v>505</v>
      </c>
      <c r="R610">
        <v>210</v>
      </c>
      <c r="S610">
        <v>284</v>
      </c>
      <c r="T610">
        <v>696</v>
      </c>
      <c r="U610">
        <v>1251</v>
      </c>
      <c r="V610">
        <v>701</v>
      </c>
      <c r="W610" t="s">
        <v>38</v>
      </c>
      <c r="X610">
        <v>3</v>
      </c>
      <c r="Y610">
        <v>2</v>
      </c>
      <c r="Z610">
        <v>0</v>
      </c>
      <c r="AA610">
        <f t="shared" si="66"/>
        <v>-2.085</v>
      </c>
      <c r="AB610">
        <f t="shared" si="67"/>
        <v>12.48</v>
      </c>
      <c r="AC610">
        <f t="shared" si="68"/>
        <v>2.605</v>
      </c>
      <c r="AD610">
        <f t="shared" si="69"/>
        <v>-12.83</v>
      </c>
      <c r="AE610">
        <f t="shared" si="70"/>
        <v>1.6099999999999999</v>
      </c>
      <c r="AF610">
        <f t="shared" si="71"/>
        <v>6.82</v>
      </c>
      <c r="AG610">
        <f t="shared" si="72"/>
        <v>6.82</v>
      </c>
    </row>
    <row r="611" spans="1:33" hidden="1" x14ac:dyDescent="0.2">
      <c r="A611">
        <v>615</v>
      </c>
      <c r="B611">
        <v>615</v>
      </c>
      <c r="C611">
        <v>135</v>
      </c>
      <c r="D611">
        <v>146767</v>
      </c>
      <c r="E611">
        <v>0.98499999999999899</v>
      </c>
      <c r="F611">
        <v>11.39</v>
      </c>
      <c r="G611">
        <v>-3.8450000000000002</v>
      </c>
      <c r="H611">
        <v>-13.9</v>
      </c>
      <c r="I611">
        <v>1.165</v>
      </c>
      <c r="J611">
        <v>11.71</v>
      </c>
      <c r="K611" t="s">
        <v>36</v>
      </c>
      <c r="L611" t="s">
        <v>33</v>
      </c>
      <c r="M611" t="s">
        <v>34</v>
      </c>
      <c r="N611" t="s">
        <v>34</v>
      </c>
      <c r="O611">
        <v>1037</v>
      </c>
      <c r="P611">
        <v>212</v>
      </c>
      <c r="Q611">
        <v>505</v>
      </c>
      <c r="R611">
        <v>210</v>
      </c>
      <c r="S611">
        <v>284</v>
      </c>
      <c r="T611">
        <v>696</v>
      </c>
      <c r="U611">
        <v>1251</v>
      </c>
      <c r="V611">
        <v>701</v>
      </c>
      <c r="W611" t="s">
        <v>41</v>
      </c>
      <c r="X611">
        <v>1</v>
      </c>
      <c r="Y611">
        <v>0</v>
      </c>
      <c r="Z611">
        <v>0</v>
      </c>
      <c r="AA611">
        <f t="shared" si="66"/>
        <v>1.165</v>
      </c>
      <c r="AB611">
        <f t="shared" si="67"/>
        <v>11.71</v>
      </c>
      <c r="AC611">
        <f t="shared" si="68"/>
        <v>-3.8450000000000002</v>
      </c>
      <c r="AD611">
        <f t="shared" si="69"/>
        <v>-13.9</v>
      </c>
      <c r="AE611">
        <f t="shared" si="70"/>
        <v>8.06</v>
      </c>
      <c r="AF611">
        <f t="shared" si="71"/>
        <v>0.36999999999999966</v>
      </c>
      <c r="AG611">
        <f t="shared" si="72"/>
        <v>8.06</v>
      </c>
    </row>
    <row r="612" spans="1:33" hidden="1" x14ac:dyDescent="0.2">
      <c r="A612">
        <v>616</v>
      </c>
      <c r="B612">
        <v>616</v>
      </c>
      <c r="C612">
        <v>136</v>
      </c>
      <c r="D612">
        <v>147292</v>
      </c>
      <c r="E612">
        <v>-1.8049999999999999</v>
      </c>
      <c r="F612">
        <v>11.28</v>
      </c>
      <c r="G612">
        <v>3.8050000000000002</v>
      </c>
      <c r="H612">
        <v>-15.11</v>
      </c>
      <c r="I612">
        <v>-1.425</v>
      </c>
      <c r="J612">
        <v>11.28</v>
      </c>
      <c r="K612" t="s">
        <v>32</v>
      </c>
      <c r="L612" t="s">
        <v>33</v>
      </c>
      <c r="M612" t="s">
        <v>34</v>
      </c>
      <c r="N612" t="s">
        <v>34</v>
      </c>
      <c r="O612">
        <v>1035</v>
      </c>
      <c r="P612">
        <v>218</v>
      </c>
      <c r="Q612">
        <v>496</v>
      </c>
      <c r="R612">
        <v>216</v>
      </c>
      <c r="S612">
        <v>280</v>
      </c>
      <c r="T612">
        <v>700</v>
      </c>
      <c r="U612">
        <v>1245</v>
      </c>
      <c r="V612">
        <v>705</v>
      </c>
      <c r="W612" t="s">
        <v>40</v>
      </c>
      <c r="X612">
        <v>1</v>
      </c>
      <c r="Y612">
        <v>0</v>
      </c>
      <c r="Z612">
        <v>0</v>
      </c>
      <c r="AA612">
        <f t="shared" si="66"/>
        <v>-1.425</v>
      </c>
      <c r="AB612">
        <f t="shared" si="67"/>
        <v>11.28</v>
      </c>
      <c r="AC612">
        <f t="shared" si="68"/>
        <v>3.8050000000000002</v>
      </c>
      <c r="AD612">
        <f t="shared" si="69"/>
        <v>-15.11</v>
      </c>
      <c r="AE612">
        <f t="shared" si="70"/>
        <v>0.4099999999999997</v>
      </c>
      <c r="AF612">
        <f t="shared" si="71"/>
        <v>8.02</v>
      </c>
      <c r="AG612">
        <f t="shared" si="72"/>
        <v>8.02</v>
      </c>
    </row>
    <row r="613" spans="1:33" hidden="1" x14ac:dyDescent="0.2">
      <c r="A613">
        <v>617</v>
      </c>
      <c r="B613">
        <v>617</v>
      </c>
      <c r="C613">
        <v>137</v>
      </c>
      <c r="D613">
        <v>147517</v>
      </c>
      <c r="E613">
        <v>-1.325</v>
      </c>
      <c r="F613">
        <v>11.94</v>
      </c>
      <c r="G613">
        <v>3.7050000000000001</v>
      </c>
      <c r="H613">
        <v>-13.49</v>
      </c>
      <c r="I613">
        <v>-1.615</v>
      </c>
      <c r="J613">
        <v>11.94</v>
      </c>
      <c r="K613" t="s">
        <v>32</v>
      </c>
      <c r="L613" t="s">
        <v>33</v>
      </c>
      <c r="M613" t="s">
        <v>34</v>
      </c>
      <c r="N613" t="s">
        <v>34</v>
      </c>
      <c r="O613">
        <v>1036</v>
      </c>
      <c r="P613">
        <v>217</v>
      </c>
      <c r="Q613">
        <v>496</v>
      </c>
      <c r="R613">
        <v>216</v>
      </c>
      <c r="S613">
        <v>281</v>
      </c>
      <c r="T613">
        <v>699</v>
      </c>
      <c r="U613">
        <v>1246</v>
      </c>
      <c r="V613">
        <v>705</v>
      </c>
      <c r="W613" t="s">
        <v>42</v>
      </c>
      <c r="X613">
        <v>6</v>
      </c>
      <c r="Y613">
        <v>0</v>
      </c>
      <c r="Z613">
        <v>5</v>
      </c>
      <c r="AA613">
        <f t="shared" si="66"/>
        <v>-1.615</v>
      </c>
      <c r="AB613">
        <f t="shared" si="67"/>
        <v>11.94</v>
      </c>
      <c r="AC613">
        <f t="shared" si="68"/>
        <v>3.7050000000000001</v>
      </c>
      <c r="AD613">
        <f t="shared" si="69"/>
        <v>-13.49</v>
      </c>
      <c r="AE613">
        <f t="shared" si="70"/>
        <v>0.50999999999999979</v>
      </c>
      <c r="AF613">
        <f t="shared" si="71"/>
        <v>7.92</v>
      </c>
      <c r="AG613">
        <f t="shared" si="72"/>
        <v>7.92</v>
      </c>
    </row>
    <row r="614" spans="1:33" hidden="1" x14ac:dyDescent="0.2">
      <c r="A614">
        <v>618</v>
      </c>
      <c r="B614">
        <v>618</v>
      </c>
      <c r="C614">
        <v>137</v>
      </c>
      <c r="D614">
        <v>147576</v>
      </c>
      <c r="E614">
        <v>4.7750000000000004</v>
      </c>
      <c r="F614">
        <v>-10.86</v>
      </c>
      <c r="G614">
        <v>4.2050000000000001</v>
      </c>
      <c r="H614">
        <v>-10.87</v>
      </c>
      <c r="I614">
        <v>-1.645</v>
      </c>
      <c r="J614">
        <v>12.11</v>
      </c>
      <c r="K614" t="s">
        <v>36</v>
      </c>
      <c r="L614" t="s">
        <v>33</v>
      </c>
      <c r="M614" t="s">
        <v>34</v>
      </c>
      <c r="N614" t="s">
        <v>34</v>
      </c>
      <c r="O614">
        <v>1033</v>
      </c>
      <c r="P614">
        <v>214</v>
      </c>
      <c r="Q614">
        <v>496</v>
      </c>
      <c r="R614">
        <v>216</v>
      </c>
      <c r="S614">
        <v>280</v>
      </c>
      <c r="T614">
        <v>699</v>
      </c>
      <c r="U614">
        <v>1246</v>
      </c>
      <c r="V614">
        <v>705</v>
      </c>
      <c r="W614" t="s">
        <v>42</v>
      </c>
      <c r="X614">
        <v>6</v>
      </c>
      <c r="Y614">
        <v>1</v>
      </c>
      <c r="Z614">
        <v>4</v>
      </c>
      <c r="AA614">
        <f t="shared" si="66"/>
        <v>-4.2050000000000001</v>
      </c>
      <c r="AB614">
        <f t="shared" si="67"/>
        <v>10.87</v>
      </c>
      <c r="AC614">
        <f t="shared" si="68"/>
        <v>1.645</v>
      </c>
      <c r="AD614">
        <f t="shared" si="69"/>
        <v>-12.11</v>
      </c>
      <c r="AE614">
        <f t="shared" si="70"/>
        <v>2.57</v>
      </c>
      <c r="AF614">
        <f t="shared" si="71"/>
        <v>5.8599999999999994</v>
      </c>
      <c r="AG614">
        <f t="shared" si="72"/>
        <v>5.8599999999999994</v>
      </c>
    </row>
    <row r="615" spans="1:33" hidden="1" x14ac:dyDescent="0.2">
      <c r="A615">
        <v>619</v>
      </c>
      <c r="B615">
        <v>619</v>
      </c>
      <c r="C615">
        <v>137</v>
      </c>
      <c r="D615">
        <v>147602</v>
      </c>
      <c r="E615">
        <v>-4.6349999999999998</v>
      </c>
      <c r="F615">
        <v>12.56</v>
      </c>
      <c r="G615">
        <v>3.3250000000000002</v>
      </c>
      <c r="H615">
        <v>-10.9</v>
      </c>
      <c r="I615">
        <v>-4.1550000000000002</v>
      </c>
      <c r="J615">
        <v>12.37</v>
      </c>
      <c r="K615" t="s">
        <v>32</v>
      </c>
      <c r="L615" t="s">
        <v>33</v>
      </c>
      <c r="M615" t="s">
        <v>34</v>
      </c>
      <c r="N615" t="s">
        <v>34</v>
      </c>
      <c r="O615">
        <v>1035</v>
      </c>
      <c r="P615">
        <v>214</v>
      </c>
      <c r="Q615">
        <v>498</v>
      </c>
      <c r="R615">
        <v>217</v>
      </c>
      <c r="S615">
        <v>281</v>
      </c>
      <c r="T615">
        <v>700</v>
      </c>
      <c r="U615">
        <v>1246</v>
      </c>
      <c r="V615">
        <v>705</v>
      </c>
      <c r="W615" t="s">
        <v>42</v>
      </c>
      <c r="X615">
        <v>6</v>
      </c>
      <c r="Y615">
        <v>2</v>
      </c>
      <c r="Z615">
        <v>3</v>
      </c>
      <c r="AA615">
        <f t="shared" si="66"/>
        <v>-4.1550000000000002</v>
      </c>
      <c r="AB615">
        <f t="shared" si="67"/>
        <v>12.37</v>
      </c>
      <c r="AC615">
        <f t="shared" si="68"/>
        <v>3.3250000000000002</v>
      </c>
      <c r="AD615">
        <f t="shared" si="69"/>
        <v>-10.9</v>
      </c>
      <c r="AE615">
        <f t="shared" si="70"/>
        <v>0.88999999999999968</v>
      </c>
      <c r="AF615">
        <f t="shared" si="71"/>
        <v>7.54</v>
      </c>
      <c r="AG615">
        <f t="shared" si="72"/>
        <v>7.54</v>
      </c>
    </row>
    <row r="616" spans="1:33" hidden="1" x14ac:dyDescent="0.2">
      <c r="A616">
        <v>620</v>
      </c>
      <c r="B616">
        <v>620</v>
      </c>
      <c r="C616">
        <v>137</v>
      </c>
      <c r="D616">
        <v>147667</v>
      </c>
      <c r="E616">
        <v>0.77500000000000002</v>
      </c>
      <c r="F616">
        <v>-11</v>
      </c>
      <c r="G616">
        <v>2.1749999999999998</v>
      </c>
      <c r="H616">
        <v>-12.02</v>
      </c>
      <c r="I616">
        <v>-1.405</v>
      </c>
      <c r="J616">
        <v>15.35</v>
      </c>
      <c r="K616" t="s">
        <v>32</v>
      </c>
      <c r="L616" t="s">
        <v>33</v>
      </c>
      <c r="M616" t="s">
        <v>34</v>
      </c>
      <c r="N616" t="s">
        <v>34</v>
      </c>
      <c r="O616">
        <v>1035</v>
      </c>
      <c r="P616">
        <v>214</v>
      </c>
      <c r="Q616">
        <v>486.875</v>
      </c>
      <c r="R616">
        <v>212</v>
      </c>
      <c r="S616">
        <v>281</v>
      </c>
      <c r="T616">
        <v>700</v>
      </c>
      <c r="U616">
        <v>1246</v>
      </c>
      <c r="V616">
        <v>705</v>
      </c>
      <c r="W616" t="s">
        <v>42</v>
      </c>
      <c r="X616">
        <v>6</v>
      </c>
      <c r="Y616">
        <v>3</v>
      </c>
      <c r="Z616">
        <v>2</v>
      </c>
      <c r="AA616">
        <f t="shared" si="66"/>
        <v>-2.1749999999999998</v>
      </c>
      <c r="AB616">
        <f t="shared" si="67"/>
        <v>12.02</v>
      </c>
      <c r="AC616">
        <f t="shared" si="68"/>
        <v>1.405</v>
      </c>
      <c r="AD616">
        <f t="shared" si="69"/>
        <v>-15.35</v>
      </c>
      <c r="AE616">
        <f t="shared" si="70"/>
        <v>2.8099999999999996</v>
      </c>
      <c r="AF616">
        <f t="shared" si="71"/>
        <v>5.62</v>
      </c>
      <c r="AG616">
        <f t="shared" si="72"/>
        <v>5.62</v>
      </c>
    </row>
    <row r="617" spans="1:33" hidden="1" x14ac:dyDescent="0.2">
      <c r="A617">
        <v>621</v>
      </c>
      <c r="B617">
        <v>621</v>
      </c>
      <c r="C617">
        <v>137</v>
      </c>
      <c r="D617">
        <v>147694</v>
      </c>
      <c r="E617">
        <v>3.7450000000000001</v>
      </c>
      <c r="F617">
        <v>15.42</v>
      </c>
      <c r="G617">
        <v>0.54500000000000004</v>
      </c>
      <c r="H617">
        <v>-10.52</v>
      </c>
      <c r="I617">
        <v>2.0449999999999999</v>
      </c>
      <c r="J617">
        <v>15.44</v>
      </c>
      <c r="K617" t="s">
        <v>32</v>
      </c>
      <c r="L617" t="s">
        <v>33</v>
      </c>
      <c r="M617" t="s">
        <v>34</v>
      </c>
      <c r="N617" t="s">
        <v>34</v>
      </c>
      <c r="O617">
        <v>1028</v>
      </c>
      <c r="P617">
        <v>204</v>
      </c>
      <c r="Q617">
        <v>492</v>
      </c>
      <c r="R617">
        <v>207</v>
      </c>
      <c r="S617">
        <v>277</v>
      </c>
      <c r="T617">
        <v>692</v>
      </c>
      <c r="U617">
        <v>1240</v>
      </c>
      <c r="V617">
        <v>695</v>
      </c>
      <c r="W617" t="s">
        <v>42</v>
      </c>
      <c r="X617">
        <v>6</v>
      </c>
      <c r="Y617">
        <v>4</v>
      </c>
      <c r="Z617">
        <v>1</v>
      </c>
      <c r="AA617">
        <f t="shared" si="66"/>
        <v>2.0449999999999999</v>
      </c>
      <c r="AB617">
        <f t="shared" si="67"/>
        <v>15.44</v>
      </c>
      <c r="AC617">
        <f t="shared" si="68"/>
        <v>0.54500000000000004</v>
      </c>
      <c r="AD617">
        <f t="shared" si="69"/>
        <v>-10.52</v>
      </c>
      <c r="AE617">
        <f t="shared" si="70"/>
        <v>3.67</v>
      </c>
      <c r="AF617">
        <f t="shared" si="71"/>
        <v>4.76</v>
      </c>
      <c r="AG617">
        <f t="shared" si="72"/>
        <v>4.76</v>
      </c>
    </row>
    <row r="618" spans="1:33" hidden="1" x14ac:dyDescent="0.2">
      <c r="A618">
        <v>622</v>
      </c>
      <c r="B618">
        <v>622</v>
      </c>
      <c r="C618">
        <v>137</v>
      </c>
      <c r="D618">
        <v>147742</v>
      </c>
      <c r="E618">
        <v>2.4849999999999999</v>
      </c>
      <c r="F618">
        <v>-5.83</v>
      </c>
      <c r="G618">
        <v>1.7450000000000001</v>
      </c>
      <c r="H618">
        <v>-6.32</v>
      </c>
      <c r="I618">
        <v>1.1850000000000001</v>
      </c>
      <c r="J618">
        <v>15.51</v>
      </c>
      <c r="K618" t="s">
        <v>36</v>
      </c>
      <c r="L618" t="s">
        <v>33</v>
      </c>
      <c r="M618" t="s">
        <v>34</v>
      </c>
      <c r="N618" t="s">
        <v>34</v>
      </c>
      <c r="O618">
        <v>1004</v>
      </c>
      <c r="P618">
        <v>186</v>
      </c>
      <c r="Q618">
        <v>469</v>
      </c>
      <c r="R618">
        <v>188</v>
      </c>
      <c r="S618">
        <v>263.625</v>
      </c>
      <c r="T618">
        <v>683.11111111111097</v>
      </c>
      <c r="U618">
        <v>1227.875</v>
      </c>
      <c r="V618">
        <v>685.46666666666704</v>
      </c>
      <c r="W618" t="s">
        <v>42</v>
      </c>
      <c r="X618">
        <v>6</v>
      </c>
      <c r="Y618">
        <v>5</v>
      </c>
      <c r="Z618">
        <v>0</v>
      </c>
      <c r="AA618">
        <f t="shared" si="66"/>
        <v>-1.7450000000000001</v>
      </c>
      <c r="AB618">
        <f t="shared" si="67"/>
        <v>6.32</v>
      </c>
      <c r="AC618">
        <f t="shared" si="68"/>
        <v>-1.1850000000000001</v>
      </c>
      <c r="AD618">
        <f t="shared" si="69"/>
        <v>-15.51</v>
      </c>
      <c r="AE618">
        <f t="shared" si="70"/>
        <v>5.4</v>
      </c>
      <c r="AF618">
        <f t="shared" si="71"/>
        <v>3.03</v>
      </c>
      <c r="AG618">
        <f t="shared" si="72"/>
        <v>5.4</v>
      </c>
    </row>
    <row r="619" spans="1:33" hidden="1" x14ac:dyDescent="0.2">
      <c r="A619">
        <v>623</v>
      </c>
      <c r="B619">
        <v>623</v>
      </c>
      <c r="C619">
        <v>139</v>
      </c>
      <c r="D619">
        <v>148831</v>
      </c>
      <c r="E619">
        <v>1.8049999999999999</v>
      </c>
      <c r="F619">
        <v>12.02</v>
      </c>
      <c r="G619">
        <v>-3.625</v>
      </c>
      <c r="H619">
        <v>-13.69</v>
      </c>
      <c r="I619">
        <v>1.0049999999999999</v>
      </c>
      <c r="J619">
        <v>12.02</v>
      </c>
      <c r="K619" t="s">
        <v>32</v>
      </c>
      <c r="L619" t="s">
        <v>33</v>
      </c>
      <c r="M619" t="s">
        <v>34</v>
      </c>
      <c r="N619" t="s">
        <v>34</v>
      </c>
      <c r="O619">
        <v>1032</v>
      </c>
      <c r="P619">
        <v>205</v>
      </c>
      <c r="Q619">
        <v>499</v>
      </c>
      <c r="R619">
        <v>207</v>
      </c>
      <c r="S619">
        <v>281</v>
      </c>
      <c r="T619">
        <v>691</v>
      </c>
      <c r="U619">
        <v>1243</v>
      </c>
      <c r="V619">
        <v>693</v>
      </c>
      <c r="W619" t="s">
        <v>39</v>
      </c>
      <c r="X619">
        <v>2</v>
      </c>
      <c r="Y619">
        <v>0</v>
      </c>
      <c r="Z619">
        <v>1</v>
      </c>
      <c r="AA619">
        <f t="shared" si="66"/>
        <v>1.0049999999999999</v>
      </c>
      <c r="AB619">
        <f t="shared" si="67"/>
        <v>12.02</v>
      </c>
      <c r="AC619">
        <f t="shared" si="68"/>
        <v>-3.625</v>
      </c>
      <c r="AD619">
        <f t="shared" si="69"/>
        <v>-13.69</v>
      </c>
      <c r="AE619">
        <f t="shared" si="70"/>
        <v>7.84</v>
      </c>
      <c r="AF619">
        <f t="shared" si="71"/>
        <v>0.58999999999999986</v>
      </c>
      <c r="AG619">
        <f t="shared" si="72"/>
        <v>7.84</v>
      </c>
    </row>
    <row r="620" spans="1:33" hidden="1" x14ac:dyDescent="0.2">
      <c r="A620">
        <v>624</v>
      </c>
      <c r="B620">
        <v>624</v>
      </c>
      <c r="C620">
        <v>139</v>
      </c>
      <c r="D620">
        <v>148885</v>
      </c>
      <c r="E620">
        <v>-0.94499999999999995</v>
      </c>
      <c r="F620">
        <v>-12.51</v>
      </c>
      <c r="G620">
        <v>-1.605</v>
      </c>
      <c r="H620">
        <v>-11.65</v>
      </c>
      <c r="I620">
        <v>0.215</v>
      </c>
      <c r="J620">
        <v>11.86</v>
      </c>
      <c r="K620" t="s">
        <v>36</v>
      </c>
      <c r="L620" t="s">
        <v>33</v>
      </c>
      <c r="M620" t="s">
        <v>34</v>
      </c>
      <c r="N620" t="s">
        <v>34</v>
      </c>
      <c r="O620">
        <v>1033</v>
      </c>
      <c r="P620">
        <v>206</v>
      </c>
      <c r="Q620">
        <v>495</v>
      </c>
      <c r="R620">
        <v>208</v>
      </c>
      <c r="S620">
        <v>281</v>
      </c>
      <c r="T620">
        <v>691</v>
      </c>
      <c r="U620">
        <v>1244</v>
      </c>
      <c r="V620">
        <v>693</v>
      </c>
      <c r="W620" t="s">
        <v>39</v>
      </c>
      <c r="X620">
        <v>2</v>
      </c>
      <c r="Y620">
        <v>1</v>
      </c>
      <c r="Z620">
        <v>0</v>
      </c>
      <c r="AA620">
        <f t="shared" si="66"/>
        <v>1.605</v>
      </c>
      <c r="AB620">
        <f t="shared" si="67"/>
        <v>11.65</v>
      </c>
      <c r="AC620">
        <f t="shared" si="68"/>
        <v>-0.215</v>
      </c>
      <c r="AD620">
        <f t="shared" si="69"/>
        <v>-11.86</v>
      </c>
      <c r="AE620">
        <f t="shared" si="70"/>
        <v>4.43</v>
      </c>
      <c r="AF620">
        <f t="shared" si="71"/>
        <v>4</v>
      </c>
      <c r="AG620">
        <f t="shared" si="72"/>
        <v>4.43</v>
      </c>
    </row>
    <row r="621" spans="1:33" hidden="1" x14ac:dyDescent="0.2">
      <c r="A621">
        <v>625</v>
      </c>
      <c r="B621">
        <v>625</v>
      </c>
      <c r="C621">
        <v>140</v>
      </c>
      <c r="D621">
        <v>149489</v>
      </c>
      <c r="E621">
        <v>-1.0349999999999999</v>
      </c>
      <c r="F621">
        <v>11.95</v>
      </c>
      <c r="G621">
        <v>3.8650000000000002</v>
      </c>
      <c r="H621">
        <v>-15.31</v>
      </c>
      <c r="I621">
        <v>-1.575</v>
      </c>
      <c r="J621">
        <v>11.95</v>
      </c>
      <c r="K621" t="s">
        <v>32</v>
      </c>
      <c r="L621" t="s">
        <v>33</v>
      </c>
      <c r="M621" t="s">
        <v>34</v>
      </c>
      <c r="N621" t="s">
        <v>34</v>
      </c>
      <c r="O621">
        <v>1035</v>
      </c>
      <c r="P621">
        <v>218</v>
      </c>
      <c r="Q621">
        <v>496</v>
      </c>
      <c r="R621">
        <v>216</v>
      </c>
      <c r="S621">
        <v>280</v>
      </c>
      <c r="T621">
        <v>700</v>
      </c>
      <c r="U621">
        <v>1246</v>
      </c>
      <c r="V621">
        <v>705</v>
      </c>
      <c r="W621" t="s">
        <v>40</v>
      </c>
      <c r="X621">
        <v>6</v>
      </c>
      <c r="Y621">
        <v>0</v>
      </c>
      <c r="Z621">
        <v>5</v>
      </c>
      <c r="AA621">
        <f t="shared" si="66"/>
        <v>-1.575</v>
      </c>
      <c r="AB621">
        <f t="shared" si="67"/>
        <v>11.95</v>
      </c>
      <c r="AC621">
        <f t="shared" si="68"/>
        <v>3.8650000000000002</v>
      </c>
      <c r="AD621">
        <f t="shared" si="69"/>
        <v>-15.31</v>
      </c>
      <c r="AE621">
        <f t="shared" si="70"/>
        <v>0.34999999999999964</v>
      </c>
      <c r="AF621">
        <f t="shared" si="71"/>
        <v>8.08</v>
      </c>
      <c r="AG621">
        <f t="shared" si="72"/>
        <v>8.08</v>
      </c>
    </row>
    <row r="622" spans="1:33" hidden="1" x14ac:dyDescent="0.2">
      <c r="A622">
        <v>626</v>
      </c>
      <c r="B622">
        <v>626</v>
      </c>
      <c r="C622">
        <v>140</v>
      </c>
      <c r="D622">
        <v>149569</v>
      </c>
      <c r="E622">
        <v>-1.125</v>
      </c>
      <c r="F622">
        <v>11.82</v>
      </c>
      <c r="G622">
        <v>3.855</v>
      </c>
      <c r="H622">
        <v>-15.42</v>
      </c>
      <c r="I622">
        <v>-1.615</v>
      </c>
      <c r="J622">
        <v>11.82</v>
      </c>
      <c r="K622" t="s">
        <v>32</v>
      </c>
      <c r="L622" t="s">
        <v>33</v>
      </c>
      <c r="M622" t="s">
        <v>34</v>
      </c>
      <c r="N622" t="s">
        <v>34</v>
      </c>
      <c r="O622">
        <v>1036</v>
      </c>
      <c r="P622">
        <v>218</v>
      </c>
      <c r="Q622">
        <v>496</v>
      </c>
      <c r="R622">
        <v>217</v>
      </c>
      <c r="S622">
        <v>280</v>
      </c>
      <c r="T622">
        <v>701</v>
      </c>
      <c r="U622">
        <v>1246</v>
      </c>
      <c r="V622">
        <v>705</v>
      </c>
      <c r="W622" t="s">
        <v>40</v>
      </c>
      <c r="X622">
        <v>6</v>
      </c>
      <c r="Y622">
        <v>1</v>
      </c>
      <c r="Z622">
        <v>4</v>
      </c>
      <c r="AA622">
        <f t="shared" si="66"/>
        <v>-1.615</v>
      </c>
      <c r="AB622">
        <f t="shared" si="67"/>
        <v>11.82</v>
      </c>
      <c r="AC622">
        <f t="shared" si="68"/>
        <v>3.855</v>
      </c>
      <c r="AD622">
        <f t="shared" si="69"/>
        <v>-15.42</v>
      </c>
      <c r="AE622">
        <f t="shared" si="70"/>
        <v>0.35999999999999988</v>
      </c>
      <c r="AF622">
        <f t="shared" si="71"/>
        <v>8.07</v>
      </c>
      <c r="AG622">
        <f t="shared" si="72"/>
        <v>8.07</v>
      </c>
    </row>
    <row r="623" spans="1:33" hidden="1" x14ac:dyDescent="0.2">
      <c r="A623">
        <v>627</v>
      </c>
      <c r="B623">
        <v>627</v>
      </c>
      <c r="C623">
        <v>140</v>
      </c>
      <c r="D623">
        <v>149619</v>
      </c>
      <c r="E623">
        <v>2.1549999999999998</v>
      </c>
      <c r="F623">
        <v>-14.16</v>
      </c>
      <c r="G623">
        <v>2.7549999999999999</v>
      </c>
      <c r="H623">
        <v>-14.16</v>
      </c>
      <c r="I623">
        <v>-0.91500000000000004</v>
      </c>
      <c r="J623">
        <v>10.9</v>
      </c>
      <c r="K623" t="s">
        <v>36</v>
      </c>
      <c r="L623" t="s">
        <v>33</v>
      </c>
      <c r="M623" t="s">
        <v>34</v>
      </c>
      <c r="N623" t="s">
        <v>34</v>
      </c>
      <c r="O623">
        <v>1034</v>
      </c>
      <c r="P623">
        <v>216</v>
      </c>
      <c r="Q623">
        <v>495</v>
      </c>
      <c r="R623">
        <v>216</v>
      </c>
      <c r="S623">
        <v>281</v>
      </c>
      <c r="T623">
        <v>702</v>
      </c>
      <c r="U623">
        <v>1246</v>
      </c>
      <c r="V623">
        <v>705</v>
      </c>
      <c r="W623" t="s">
        <v>40</v>
      </c>
      <c r="X623">
        <v>6</v>
      </c>
      <c r="Y623">
        <v>2</v>
      </c>
      <c r="Z623">
        <v>3</v>
      </c>
      <c r="AA623">
        <f t="shared" si="66"/>
        <v>-2.7549999999999999</v>
      </c>
      <c r="AB623">
        <f t="shared" si="67"/>
        <v>14.16</v>
      </c>
      <c r="AC623">
        <f t="shared" si="68"/>
        <v>0.91500000000000004</v>
      </c>
      <c r="AD623">
        <f t="shared" si="69"/>
        <v>-10.9</v>
      </c>
      <c r="AE623">
        <f t="shared" si="70"/>
        <v>3.3</v>
      </c>
      <c r="AF623">
        <f t="shared" si="71"/>
        <v>5.13</v>
      </c>
      <c r="AG623">
        <f t="shared" si="72"/>
        <v>5.13</v>
      </c>
    </row>
    <row r="624" spans="1:33" hidden="1" x14ac:dyDescent="0.2">
      <c r="A624">
        <v>628</v>
      </c>
      <c r="B624">
        <v>628</v>
      </c>
      <c r="C624">
        <v>140</v>
      </c>
      <c r="D624">
        <v>149729</v>
      </c>
      <c r="K624" t="s">
        <v>32</v>
      </c>
      <c r="L624" t="s">
        <v>33</v>
      </c>
      <c r="M624" t="s">
        <v>34</v>
      </c>
      <c r="N624" t="s">
        <v>34</v>
      </c>
      <c r="W624" t="s">
        <v>40</v>
      </c>
      <c r="X624">
        <v>6</v>
      </c>
      <c r="Y624">
        <v>3</v>
      </c>
      <c r="Z624">
        <v>2</v>
      </c>
      <c r="AE624" t="str">
        <f t="shared" si="70"/>
        <v/>
      </c>
      <c r="AF624" t="str">
        <f t="shared" si="71"/>
        <v/>
      </c>
      <c r="AG624">
        <f t="shared" si="72"/>
        <v>0</v>
      </c>
    </row>
    <row r="625" spans="1:33" hidden="1" x14ac:dyDescent="0.2">
      <c r="A625">
        <v>629</v>
      </c>
      <c r="B625">
        <v>629</v>
      </c>
      <c r="C625">
        <v>140</v>
      </c>
      <c r="D625">
        <v>149781</v>
      </c>
      <c r="K625" t="s">
        <v>32</v>
      </c>
      <c r="L625" t="s">
        <v>33</v>
      </c>
      <c r="M625" t="s">
        <v>34</v>
      </c>
      <c r="N625" t="s">
        <v>34</v>
      </c>
      <c r="W625" t="s">
        <v>40</v>
      </c>
      <c r="X625">
        <v>6</v>
      </c>
      <c r="Y625">
        <v>4</v>
      </c>
      <c r="Z625">
        <v>1</v>
      </c>
      <c r="AE625" t="str">
        <f t="shared" si="70"/>
        <v/>
      </c>
      <c r="AF625" t="str">
        <f t="shared" si="71"/>
        <v/>
      </c>
      <c r="AG625">
        <f t="shared" si="72"/>
        <v>0</v>
      </c>
    </row>
    <row r="626" spans="1:33" hidden="1" x14ac:dyDescent="0.2">
      <c r="A626">
        <v>630</v>
      </c>
      <c r="B626">
        <v>630</v>
      </c>
      <c r="C626">
        <v>140</v>
      </c>
      <c r="D626">
        <v>149812</v>
      </c>
      <c r="K626" t="s">
        <v>36</v>
      </c>
      <c r="L626" t="s">
        <v>33</v>
      </c>
      <c r="M626" t="s">
        <v>34</v>
      </c>
      <c r="N626" t="s">
        <v>34</v>
      </c>
      <c r="W626" t="s">
        <v>40</v>
      </c>
      <c r="X626">
        <v>6</v>
      </c>
      <c r="Y626">
        <v>5</v>
      </c>
      <c r="Z626">
        <v>0</v>
      </c>
      <c r="AE626" t="str">
        <f t="shared" si="70"/>
        <v/>
      </c>
      <c r="AF626" t="str">
        <f t="shared" si="71"/>
        <v/>
      </c>
      <c r="AG626">
        <f t="shared" si="72"/>
        <v>0</v>
      </c>
    </row>
    <row r="627" spans="1:33" hidden="1" x14ac:dyDescent="0.2">
      <c r="A627">
        <v>631</v>
      </c>
      <c r="B627">
        <v>631</v>
      </c>
      <c r="C627">
        <v>141</v>
      </c>
      <c r="D627">
        <v>149838</v>
      </c>
      <c r="E627">
        <v>-0.77500000000000002</v>
      </c>
      <c r="F627">
        <v>10.66</v>
      </c>
      <c r="G627">
        <v>3.7650000000000001</v>
      </c>
      <c r="H627">
        <v>-12.76</v>
      </c>
      <c r="I627">
        <v>-1.5549999999999999</v>
      </c>
      <c r="J627">
        <v>10.71</v>
      </c>
      <c r="K627" t="s">
        <v>32</v>
      </c>
      <c r="L627" t="s">
        <v>33</v>
      </c>
      <c r="M627" t="s">
        <v>34</v>
      </c>
      <c r="N627" t="s">
        <v>34</v>
      </c>
      <c r="O627">
        <v>1030.75</v>
      </c>
      <c r="P627">
        <v>214.35555555555601</v>
      </c>
      <c r="Q627">
        <v>489.25</v>
      </c>
      <c r="R627">
        <v>216.71111111111099</v>
      </c>
      <c r="S627">
        <v>280</v>
      </c>
      <c r="T627">
        <v>701</v>
      </c>
      <c r="U627">
        <v>1245</v>
      </c>
      <c r="V627">
        <v>705</v>
      </c>
      <c r="W627" t="s">
        <v>39</v>
      </c>
      <c r="X627">
        <v>2</v>
      </c>
      <c r="Y627">
        <v>0</v>
      </c>
      <c r="Z627">
        <v>1</v>
      </c>
      <c r="AA627">
        <f t="shared" si="66"/>
        <v>-1.5549999999999999</v>
      </c>
      <c r="AB627">
        <f t="shared" si="67"/>
        <v>10.71</v>
      </c>
      <c r="AC627">
        <f t="shared" si="68"/>
        <v>3.7650000000000001</v>
      </c>
      <c r="AD627">
        <f t="shared" si="69"/>
        <v>-12.76</v>
      </c>
      <c r="AE627">
        <f t="shared" si="70"/>
        <v>0.44999999999999973</v>
      </c>
      <c r="AF627">
        <f t="shared" si="71"/>
        <v>7.98</v>
      </c>
      <c r="AG627">
        <f t="shared" si="72"/>
        <v>7.98</v>
      </c>
    </row>
    <row r="628" spans="1:33" hidden="1" x14ac:dyDescent="0.2">
      <c r="A628">
        <v>632</v>
      </c>
      <c r="B628">
        <v>632</v>
      </c>
      <c r="C628">
        <v>141</v>
      </c>
      <c r="D628">
        <v>149861</v>
      </c>
      <c r="E628">
        <v>5.0049999999999999</v>
      </c>
      <c r="F628">
        <v>-11.67</v>
      </c>
      <c r="G628">
        <v>3.605</v>
      </c>
      <c r="H628">
        <v>-11.67</v>
      </c>
      <c r="I628">
        <v>-1.7150000000000001</v>
      </c>
      <c r="J628">
        <v>11</v>
      </c>
      <c r="K628" t="s">
        <v>36</v>
      </c>
      <c r="L628" t="s">
        <v>33</v>
      </c>
      <c r="M628" t="s">
        <v>34</v>
      </c>
      <c r="N628" t="s">
        <v>34</v>
      </c>
      <c r="O628">
        <v>1033</v>
      </c>
      <c r="P628">
        <v>214</v>
      </c>
      <c r="Q628">
        <v>496</v>
      </c>
      <c r="R628">
        <v>217</v>
      </c>
      <c r="S628">
        <v>280</v>
      </c>
      <c r="T628">
        <v>700</v>
      </c>
      <c r="U628">
        <v>1246</v>
      </c>
      <c r="V628">
        <v>705</v>
      </c>
      <c r="W628" t="s">
        <v>39</v>
      </c>
      <c r="X628">
        <v>2</v>
      </c>
      <c r="Y628">
        <v>1</v>
      </c>
      <c r="Z628">
        <v>0</v>
      </c>
      <c r="AA628">
        <f t="shared" si="66"/>
        <v>-3.605</v>
      </c>
      <c r="AB628">
        <f t="shared" si="67"/>
        <v>11.67</v>
      </c>
      <c r="AC628">
        <f t="shared" si="68"/>
        <v>1.7150000000000001</v>
      </c>
      <c r="AD628">
        <f t="shared" si="69"/>
        <v>-11</v>
      </c>
      <c r="AE628">
        <f t="shared" si="70"/>
        <v>2.5</v>
      </c>
      <c r="AF628">
        <f t="shared" si="71"/>
        <v>5.93</v>
      </c>
      <c r="AG628">
        <f t="shared" si="72"/>
        <v>5.93</v>
      </c>
    </row>
    <row r="629" spans="1:33" hidden="1" x14ac:dyDescent="0.2">
      <c r="A629">
        <v>633</v>
      </c>
      <c r="B629">
        <v>633</v>
      </c>
      <c r="C629">
        <v>142</v>
      </c>
      <c r="D629">
        <v>151775</v>
      </c>
      <c r="E629">
        <v>1.7350000000000001</v>
      </c>
      <c r="F629">
        <v>11.84</v>
      </c>
      <c r="G629">
        <v>-4.5449999999999999</v>
      </c>
      <c r="H629">
        <v>-17.079999999999998</v>
      </c>
      <c r="I629">
        <v>0.92500000000000004</v>
      </c>
      <c r="J629">
        <v>11.84</v>
      </c>
      <c r="K629" t="s">
        <v>32</v>
      </c>
      <c r="L629" t="s">
        <v>33</v>
      </c>
      <c r="M629" t="s">
        <v>34</v>
      </c>
      <c r="N629" t="s">
        <v>34</v>
      </c>
      <c r="O629">
        <v>1028</v>
      </c>
      <c r="P629">
        <v>218</v>
      </c>
      <c r="Q629">
        <v>496</v>
      </c>
      <c r="R629">
        <v>225</v>
      </c>
      <c r="S629">
        <v>279</v>
      </c>
      <c r="T629">
        <v>709</v>
      </c>
      <c r="U629">
        <v>1243</v>
      </c>
      <c r="V629">
        <v>709</v>
      </c>
      <c r="W629" t="s">
        <v>35</v>
      </c>
      <c r="X629">
        <v>3</v>
      </c>
      <c r="Y629">
        <v>0</v>
      </c>
      <c r="Z629">
        <v>2</v>
      </c>
      <c r="AA629">
        <f t="shared" si="66"/>
        <v>0.92500000000000004</v>
      </c>
      <c r="AB629">
        <f t="shared" si="67"/>
        <v>11.84</v>
      </c>
      <c r="AC629">
        <f t="shared" si="68"/>
        <v>-4.5449999999999999</v>
      </c>
      <c r="AD629">
        <f t="shared" si="69"/>
        <v>-17.079999999999998</v>
      </c>
      <c r="AE629">
        <f t="shared" si="70"/>
        <v>8.76</v>
      </c>
      <c r="AF629">
        <f t="shared" si="71"/>
        <v>0.33000000000000007</v>
      </c>
      <c r="AG629">
        <f t="shared" si="72"/>
        <v>8.76</v>
      </c>
    </row>
    <row r="630" spans="1:33" hidden="1" x14ac:dyDescent="0.2">
      <c r="A630">
        <v>634</v>
      </c>
      <c r="B630">
        <v>634</v>
      </c>
      <c r="C630">
        <v>142</v>
      </c>
      <c r="D630">
        <v>151834</v>
      </c>
      <c r="E630">
        <v>-6.9450000000000003</v>
      </c>
      <c r="F630">
        <v>-15.97</v>
      </c>
      <c r="G630">
        <v>-7.415</v>
      </c>
      <c r="H630">
        <v>-15.97</v>
      </c>
      <c r="I630">
        <v>1.0349999999999999</v>
      </c>
      <c r="J630">
        <v>12.39</v>
      </c>
      <c r="K630" t="s">
        <v>36</v>
      </c>
      <c r="L630" t="s">
        <v>33</v>
      </c>
      <c r="M630" t="s">
        <v>34</v>
      </c>
      <c r="N630" t="s">
        <v>34</v>
      </c>
      <c r="O630">
        <v>1028</v>
      </c>
      <c r="P630">
        <v>218</v>
      </c>
      <c r="Q630">
        <v>496</v>
      </c>
      <c r="R630">
        <v>223</v>
      </c>
      <c r="S630">
        <v>279</v>
      </c>
      <c r="T630">
        <v>709</v>
      </c>
      <c r="U630">
        <v>1243</v>
      </c>
      <c r="V630">
        <v>709</v>
      </c>
      <c r="W630" t="s">
        <v>35</v>
      </c>
      <c r="X630">
        <v>3</v>
      </c>
      <c r="Y630">
        <v>1</v>
      </c>
      <c r="Z630">
        <v>1</v>
      </c>
      <c r="AA630">
        <f t="shared" si="66"/>
        <v>7.415</v>
      </c>
      <c r="AB630">
        <f t="shared" si="67"/>
        <v>15.97</v>
      </c>
      <c r="AC630">
        <f t="shared" si="68"/>
        <v>-1.0349999999999999</v>
      </c>
      <c r="AD630">
        <f t="shared" si="69"/>
        <v>-12.39</v>
      </c>
      <c r="AE630">
        <f t="shared" si="70"/>
        <v>5.25</v>
      </c>
      <c r="AF630">
        <f t="shared" si="71"/>
        <v>3.1799999999999997</v>
      </c>
      <c r="AG630">
        <f t="shared" si="72"/>
        <v>5.25</v>
      </c>
    </row>
    <row r="631" spans="1:33" hidden="1" x14ac:dyDescent="0.2">
      <c r="A631">
        <v>635</v>
      </c>
      <c r="B631">
        <v>635</v>
      </c>
      <c r="C631">
        <v>142</v>
      </c>
      <c r="D631">
        <v>151867</v>
      </c>
      <c r="E631">
        <v>3.585</v>
      </c>
      <c r="F631">
        <v>12.51</v>
      </c>
      <c r="G631">
        <v>-4.6050000000000004</v>
      </c>
      <c r="H631">
        <v>-15.41</v>
      </c>
      <c r="I631">
        <v>2.605</v>
      </c>
      <c r="J631">
        <v>12.52</v>
      </c>
      <c r="K631" t="s">
        <v>32</v>
      </c>
      <c r="L631" t="s">
        <v>33</v>
      </c>
      <c r="M631" t="s">
        <v>34</v>
      </c>
      <c r="N631" t="s">
        <v>34</v>
      </c>
      <c r="O631">
        <v>1028</v>
      </c>
      <c r="P631">
        <v>216</v>
      </c>
      <c r="Q631">
        <v>489.25</v>
      </c>
      <c r="R631">
        <v>219.066666666667</v>
      </c>
      <c r="S631">
        <v>278</v>
      </c>
      <c r="T631">
        <v>707</v>
      </c>
      <c r="U631">
        <v>1243</v>
      </c>
      <c r="V631">
        <v>707</v>
      </c>
      <c r="W631" t="s">
        <v>35</v>
      </c>
      <c r="X631">
        <v>3</v>
      </c>
      <c r="Y631">
        <v>2</v>
      </c>
      <c r="Z631">
        <v>0</v>
      </c>
      <c r="AA631">
        <f t="shared" si="66"/>
        <v>2.605</v>
      </c>
      <c r="AB631">
        <f t="shared" si="67"/>
        <v>12.52</v>
      </c>
      <c r="AC631">
        <f t="shared" si="68"/>
        <v>-4.6050000000000004</v>
      </c>
      <c r="AD631">
        <f t="shared" si="69"/>
        <v>-15.41</v>
      </c>
      <c r="AE631">
        <f t="shared" si="70"/>
        <v>8.82</v>
      </c>
      <c r="AF631">
        <f t="shared" si="71"/>
        <v>0.39000000000000057</v>
      </c>
      <c r="AG631">
        <f t="shared" si="72"/>
        <v>8.82</v>
      </c>
    </row>
    <row r="632" spans="1:33" hidden="1" x14ac:dyDescent="0.2">
      <c r="A632">
        <v>636</v>
      </c>
      <c r="B632">
        <v>636</v>
      </c>
      <c r="C632" s="1">
        <v>144</v>
      </c>
      <c r="D632">
        <v>152936</v>
      </c>
      <c r="E632">
        <v>-1.5449999999999999</v>
      </c>
      <c r="F632">
        <v>11.61</v>
      </c>
      <c r="G632">
        <v>4.415</v>
      </c>
      <c r="H632">
        <v>-17.02</v>
      </c>
      <c r="I632">
        <v>-1.0149999999999999</v>
      </c>
      <c r="J632">
        <v>11.68</v>
      </c>
      <c r="K632" t="s">
        <v>32</v>
      </c>
      <c r="L632" t="s">
        <v>33</v>
      </c>
      <c r="M632" t="s">
        <v>34</v>
      </c>
      <c r="N632" t="s">
        <v>34</v>
      </c>
      <c r="O632">
        <v>1030.75</v>
      </c>
      <c r="P632">
        <v>228.48888888888899</v>
      </c>
      <c r="Q632">
        <v>489.25</v>
      </c>
      <c r="R632">
        <v>219.066666666667</v>
      </c>
      <c r="S632">
        <v>278</v>
      </c>
      <c r="T632">
        <v>707</v>
      </c>
      <c r="U632">
        <v>1243</v>
      </c>
      <c r="V632">
        <v>707</v>
      </c>
      <c r="W632" t="s">
        <v>37</v>
      </c>
      <c r="X632">
        <v>9</v>
      </c>
      <c r="Y632">
        <v>0</v>
      </c>
      <c r="Z632">
        <v>8</v>
      </c>
      <c r="AA632">
        <f t="shared" si="66"/>
        <v>-1.0149999999999999</v>
      </c>
      <c r="AB632">
        <f t="shared" si="67"/>
        <v>11.68</v>
      </c>
      <c r="AC632">
        <f t="shared" si="68"/>
        <v>4.415</v>
      </c>
      <c r="AD632">
        <f t="shared" si="69"/>
        <v>-17.02</v>
      </c>
      <c r="AE632">
        <f t="shared" si="70"/>
        <v>-0.20000000000000018</v>
      </c>
      <c r="AF632">
        <f t="shared" si="71"/>
        <v>8.629999999999999</v>
      </c>
      <c r="AG632">
        <f t="shared" si="72"/>
        <v>8.629999999999999</v>
      </c>
    </row>
    <row r="633" spans="1:33" hidden="1" x14ac:dyDescent="0.2">
      <c r="A633">
        <v>637</v>
      </c>
      <c r="B633">
        <v>637</v>
      </c>
      <c r="C633" s="1">
        <v>144</v>
      </c>
      <c r="D633">
        <v>152970</v>
      </c>
      <c r="E633">
        <v>0.97499999999999998</v>
      </c>
      <c r="F633">
        <v>-16.899999999999999</v>
      </c>
      <c r="G633">
        <v>2.375</v>
      </c>
      <c r="H633">
        <v>-16.899999999999999</v>
      </c>
      <c r="I633">
        <v>-0.94499999999999995</v>
      </c>
      <c r="J633">
        <v>11.99</v>
      </c>
      <c r="K633" t="s">
        <v>36</v>
      </c>
      <c r="L633" t="s">
        <v>33</v>
      </c>
      <c r="M633" t="s">
        <v>34</v>
      </c>
      <c r="N633" t="s">
        <v>34</v>
      </c>
      <c r="O633">
        <v>1029</v>
      </c>
      <c r="P633">
        <v>225</v>
      </c>
      <c r="Q633">
        <v>495</v>
      </c>
      <c r="R633">
        <v>228</v>
      </c>
      <c r="S633">
        <v>280</v>
      </c>
      <c r="T633">
        <v>711</v>
      </c>
      <c r="U633">
        <v>1243</v>
      </c>
      <c r="V633">
        <v>712</v>
      </c>
      <c r="W633" t="s">
        <v>37</v>
      </c>
      <c r="X633">
        <v>9</v>
      </c>
      <c r="Y633">
        <v>1</v>
      </c>
      <c r="Z633">
        <v>7</v>
      </c>
      <c r="AA633">
        <f t="shared" si="66"/>
        <v>-2.375</v>
      </c>
      <c r="AB633">
        <f t="shared" si="67"/>
        <v>16.899999999999999</v>
      </c>
      <c r="AC633">
        <f t="shared" si="68"/>
        <v>0.94499999999999995</v>
      </c>
      <c r="AD633">
        <f t="shared" si="69"/>
        <v>-11.99</v>
      </c>
      <c r="AE633">
        <f t="shared" si="70"/>
        <v>3.27</v>
      </c>
      <c r="AF633">
        <f t="shared" si="71"/>
        <v>5.16</v>
      </c>
      <c r="AG633">
        <f t="shared" si="72"/>
        <v>5.16</v>
      </c>
    </row>
    <row r="634" spans="1:33" hidden="1" x14ac:dyDescent="0.2">
      <c r="A634">
        <v>638</v>
      </c>
      <c r="B634">
        <v>638</v>
      </c>
      <c r="C634" s="1">
        <v>144</v>
      </c>
      <c r="D634">
        <v>153005</v>
      </c>
      <c r="E634">
        <v>2.9550000000000001</v>
      </c>
      <c r="F634">
        <v>12.78</v>
      </c>
      <c r="G634">
        <v>6.4999999999999503E-2</v>
      </c>
      <c r="H634">
        <v>-16.760000000000002</v>
      </c>
      <c r="I634">
        <v>1.5349999999999999</v>
      </c>
      <c r="J634">
        <v>12.78</v>
      </c>
      <c r="K634" t="s">
        <v>32</v>
      </c>
      <c r="L634" t="s">
        <v>33</v>
      </c>
      <c r="M634" t="s">
        <v>34</v>
      </c>
      <c r="N634" t="s">
        <v>34</v>
      </c>
      <c r="O634">
        <v>1029</v>
      </c>
      <c r="P634">
        <v>224</v>
      </c>
      <c r="Q634">
        <v>495</v>
      </c>
      <c r="R634">
        <v>227</v>
      </c>
      <c r="S634">
        <v>280</v>
      </c>
      <c r="T634">
        <v>710</v>
      </c>
      <c r="U634">
        <v>1243</v>
      </c>
      <c r="V634">
        <v>712</v>
      </c>
      <c r="W634" t="s">
        <v>37</v>
      </c>
      <c r="X634">
        <v>9</v>
      </c>
      <c r="Y634">
        <v>2</v>
      </c>
      <c r="Z634">
        <v>6</v>
      </c>
      <c r="AA634">
        <f t="shared" si="66"/>
        <v>1.5349999999999999</v>
      </c>
      <c r="AB634">
        <f t="shared" si="67"/>
        <v>12.78</v>
      </c>
      <c r="AC634">
        <f t="shared" si="68"/>
        <v>6.4999999999999503E-2</v>
      </c>
      <c r="AD634">
        <f t="shared" si="69"/>
        <v>-16.760000000000002</v>
      </c>
      <c r="AE634">
        <f t="shared" si="70"/>
        <v>4.1500000000000004</v>
      </c>
      <c r="AF634">
        <f t="shared" si="71"/>
        <v>4.2799999999999994</v>
      </c>
      <c r="AG634">
        <f t="shared" si="72"/>
        <v>4.2799999999999994</v>
      </c>
    </row>
    <row r="635" spans="1:33" hidden="1" x14ac:dyDescent="0.2">
      <c r="A635">
        <v>639</v>
      </c>
      <c r="B635">
        <v>639</v>
      </c>
      <c r="C635" s="1">
        <v>144</v>
      </c>
      <c r="D635">
        <v>153044</v>
      </c>
      <c r="E635">
        <v>3.105</v>
      </c>
      <c r="F635">
        <v>-15.76</v>
      </c>
      <c r="G635">
        <v>2.5950000000000002</v>
      </c>
      <c r="H635">
        <v>-16.02</v>
      </c>
      <c r="I635">
        <v>0.91500000000000004</v>
      </c>
      <c r="J635">
        <v>12.88</v>
      </c>
      <c r="K635" t="s">
        <v>32</v>
      </c>
      <c r="L635" t="s">
        <v>33</v>
      </c>
      <c r="M635" t="s">
        <v>34</v>
      </c>
      <c r="N635" t="s">
        <v>34</v>
      </c>
      <c r="O635">
        <v>1029</v>
      </c>
      <c r="P635">
        <v>224</v>
      </c>
      <c r="Q635">
        <v>495</v>
      </c>
      <c r="R635">
        <v>227</v>
      </c>
      <c r="S635">
        <v>280</v>
      </c>
      <c r="T635">
        <v>710</v>
      </c>
      <c r="U635">
        <v>1243</v>
      </c>
      <c r="V635">
        <v>712</v>
      </c>
      <c r="W635" t="s">
        <v>37</v>
      </c>
      <c r="X635">
        <v>9</v>
      </c>
      <c r="Y635">
        <v>3</v>
      </c>
      <c r="Z635">
        <v>5</v>
      </c>
      <c r="AA635">
        <f t="shared" si="66"/>
        <v>-2.5950000000000002</v>
      </c>
      <c r="AB635">
        <f t="shared" si="67"/>
        <v>16.02</v>
      </c>
      <c r="AC635">
        <f t="shared" si="68"/>
        <v>-0.91500000000000004</v>
      </c>
      <c r="AD635">
        <f t="shared" si="69"/>
        <v>-12.88</v>
      </c>
      <c r="AE635">
        <f t="shared" si="70"/>
        <v>5.13</v>
      </c>
      <c r="AF635">
        <f t="shared" si="71"/>
        <v>3.3</v>
      </c>
      <c r="AG635">
        <f t="shared" si="72"/>
        <v>5.13</v>
      </c>
    </row>
    <row r="636" spans="1:33" hidden="1" x14ac:dyDescent="0.2">
      <c r="A636">
        <v>640</v>
      </c>
      <c r="B636">
        <v>640</v>
      </c>
      <c r="C636" s="1">
        <v>144</v>
      </c>
      <c r="D636">
        <v>153078</v>
      </c>
      <c r="E636">
        <v>-0.81499999999999995</v>
      </c>
      <c r="F636">
        <v>12.19</v>
      </c>
      <c r="G636">
        <v>2.2650000000000001</v>
      </c>
      <c r="H636">
        <v>-16.52</v>
      </c>
      <c r="I636">
        <v>-0.495</v>
      </c>
      <c r="J636">
        <v>12.19</v>
      </c>
      <c r="K636" t="s">
        <v>32</v>
      </c>
      <c r="L636" t="s">
        <v>33</v>
      </c>
      <c r="M636" t="s">
        <v>34</v>
      </c>
      <c r="N636" t="s">
        <v>34</v>
      </c>
      <c r="O636">
        <v>1029</v>
      </c>
      <c r="P636">
        <v>226</v>
      </c>
      <c r="Q636">
        <v>495</v>
      </c>
      <c r="R636">
        <v>227</v>
      </c>
      <c r="S636">
        <v>280</v>
      </c>
      <c r="T636">
        <v>711</v>
      </c>
      <c r="U636">
        <v>1243</v>
      </c>
      <c r="V636">
        <v>713</v>
      </c>
      <c r="W636" t="s">
        <v>37</v>
      </c>
      <c r="X636">
        <v>9</v>
      </c>
      <c r="Y636">
        <v>4</v>
      </c>
      <c r="Z636">
        <v>4</v>
      </c>
      <c r="AA636">
        <f t="shared" si="66"/>
        <v>-0.495</v>
      </c>
      <c r="AB636">
        <f t="shared" si="67"/>
        <v>12.19</v>
      </c>
      <c r="AC636">
        <f t="shared" si="68"/>
        <v>2.2650000000000001</v>
      </c>
      <c r="AD636">
        <f t="shared" si="69"/>
        <v>-16.52</v>
      </c>
      <c r="AE636">
        <f t="shared" si="70"/>
        <v>1.9499999999999997</v>
      </c>
      <c r="AF636">
        <f t="shared" si="71"/>
        <v>6.48</v>
      </c>
      <c r="AG636">
        <f t="shared" si="72"/>
        <v>6.48</v>
      </c>
    </row>
    <row r="637" spans="1:33" hidden="1" x14ac:dyDescent="0.2">
      <c r="A637">
        <v>641</v>
      </c>
      <c r="B637">
        <v>641</v>
      </c>
      <c r="C637" s="1">
        <v>144</v>
      </c>
      <c r="D637">
        <v>153120</v>
      </c>
      <c r="E637">
        <v>-2.8250000000000002</v>
      </c>
      <c r="F637">
        <v>-14.77</v>
      </c>
      <c r="G637">
        <v>-1.675</v>
      </c>
      <c r="H637">
        <v>-14.77</v>
      </c>
      <c r="I637">
        <v>1.4999999999999699E-2</v>
      </c>
      <c r="J637">
        <v>11.45</v>
      </c>
      <c r="K637" t="s">
        <v>36</v>
      </c>
      <c r="L637" t="s">
        <v>33</v>
      </c>
      <c r="M637" t="s">
        <v>34</v>
      </c>
      <c r="N637" t="s">
        <v>34</v>
      </c>
      <c r="O637">
        <v>1029</v>
      </c>
      <c r="P637">
        <v>225</v>
      </c>
      <c r="Q637">
        <v>494</v>
      </c>
      <c r="R637">
        <v>228</v>
      </c>
      <c r="S637">
        <v>280</v>
      </c>
      <c r="T637">
        <v>711</v>
      </c>
      <c r="U637">
        <v>1243</v>
      </c>
      <c r="V637">
        <v>713</v>
      </c>
      <c r="W637" t="s">
        <v>37</v>
      </c>
      <c r="X637">
        <v>9</v>
      </c>
      <c r="Y637">
        <v>5</v>
      </c>
      <c r="Z637">
        <v>3</v>
      </c>
      <c r="AA637">
        <f t="shared" ref="AA637:AA700" si="73">IF($F637&gt;0,I637,-G637)</f>
        <v>1.675</v>
      </c>
      <c r="AB637">
        <f t="shared" ref="AB637:AB700" si="74">IF($F637&gt;0,J637,-H637)</f>
        <v>14.77</v>
      </c>
      <c r="AC637">
        <f t="shared" ref="AC637:AC700" si="75">IF($F637&gt;0,G637,-I637)</f>
        <v>-1.4999999999999699E-2</v>
      </c>
      <c r="AD637">
        <f t="shared" ref="AD637:AD700" si="76">IF($F637&gt;0,H637,-J637)</f>
        <v>-11.45</v>
      </c>
      <c r="AE637">
        <f t="shared" ref="AE637:AE700" si="77">IF(AC637=0,"",4.215-AC637)</f>
        <v>4.2299999999999995</v>
      </c>
      <c r="AF637">
        <f t="shared" ref="AF637:AF700" si="78">IF(AC637=0,"",ABS(-4.215-AC637))</f>
        <v>4.2</v>
      </c>
      <c r="AG637">
        <f t="shared" ref="AG637:AG700" si="79">MAX(AE637:AF637)</f>
        <v>4.2299999999999995</v>
      </c>
    </row>
    <row r="638" spans="1:33" hidden="1" x14ac:dyDescent="0.2">
      <c r="A638">
        <v>642</v>
      </c>
      <c r="B638">
        <v>642</v>
      </c>
      <c r="C638" s="1">
        <v>144</v>
      </c>
      <c r="D638">
        <v>153158</v>
      </c>
      <c r="E638">
        <v>-2.4350000000000001</v>
      </c>
      <c r="F638">
        <v>11.42</v>
      </c>
      <c r="G638">
        <v>-1.4350000000000001</v>
      </c>
      <c r="H638">
        <v>-15.59</v>
      </c>
      <c r="I638">
        <v>-1.135</v>
      </c>
      <c r="J638">
        <v>11.42</v>
      </c>
      <c r="K638" t="s">
        <v>32</v>
      </c>
      <c r="L638" t="s">
        <v>33</v>
      </c>
      <c r="M638" t="s">
        <v>34</v>
      </c>
      <c r="N638" t="s">
        <v>34</v>
      </c>
      <c r="O638">
        <v>1031</v>
      </c>
      <c r="P638">
        <v>226</v>
      </c>
      <c r="Q638">
        <v>495</v>
      </c>
      <c r="R638">
        <v>228</v>
      </c>
      <c r="S638">
        <v>280</v>
      </c>
      <c r="T638">
        <v>711</v>
      </c>
      <c r="U638">
        <v>1243</v>
      </c>
      <c r="V638">
        <v>713</v>
      </c>
      <c r="W638" t="s">
        <v>37</v>
      </c>
      <c r="X638">
        <v>9</v>
      </c>
      <c r="Y638">
        <v>6</v>
      </c>
      <c r="Z638">
        <v>2</v>
      </c>
      <c r="AA638">
        <f t="shared" si="73"/>
        <v>-1.135</v>
      </c>
      <c r="AB638">
        <f t="shared" si="74"/>
        <v>11.42</v>
      </c>
      <c r="AC638">
        <f t="shared" si="75"/>
        <v>-1.4350000000000001</v>
      </c>
      <c r="AD638">
        <f t="shared" si="76"/>
        <v>-15.59</v>
      </c>
      <c r="AE638">
        <f t="shared" si="77"/>
        <v>5.65</v>
      </c>
      <c r="AF638">
        <f t="shared" si="78"/>
        <v>2.78</v>
      </c>
      <c r="AG638">
        <f t="shared" si="79"/>
        <v>5.65</v>
      </c>
    </row>
    <row r="639" spans="1:33" hidden="1" x14ac:dyDescent="0.2">
      <c r="A639">
        <v>643</v>
      </c>
      <c r="B639">
        <v>643</v>
      </c>
      <c r="C639" s="1">
        <v>144</v>
      </c>
      <c r="D639">
        <v>153203</v>
      </c>
      <c r="E639">
        <v>13.715</v>
      </c>
      <c r="F639">
        <v>-15.3</v>
      </c>
      <c r="G639">
        <v>1.385</v>
      </c>
      <c r="H639">
        <v>-15.3</v>
      </c>
      <c r="I639">
        <v>-1.115</v>
      </c>
      <c r="J639">
        <v>12.63</v>
      </c>
      <c r="K639" t="s">
        <v>36</v>
      </c>
      <c r="L639" t="s">
        <v>33</v>
      </c>
      <c r="M639" t="s">
        <v>34</v>
      </c>
      <c r="N639" t="s">
        <v>34</v>
      </c>
      <c r="O639">
        <v>1031</v>
      </c>
      <c r="P639">
        <v>227</v>
      </c>
      <c r="Q639">
        <v>495</v>
      </c>
      <c r="R639">
        <v>228</v>
      </c>
      <c r="S639">
        <v>280</v>
      </c>
      <c r="T639">
        <v>711</v>
      </c>
      <c r="U639">
        <v>1243</v>
      </c>
      <c r="V639">
        <v>714</v>
      </c>
      <c r="W639" t="s">
        <v>37</v>
      </c>
      <c r="X639">
        <v>9</v>
      </c>
      <c r="Y639">
        <v>7</v>
      </c>
      <c r="Z639">
        <v>1</v>
      </c>
      <c r="AA639">
        <f t="shared" si="73"/>
        <v>-1.385</v>
      </c>
      <c r="AB639">
        <f t="shared" si="74"/>
        <v>15.3</v>
      </c>
      <c r="AC639">
        <f t="shared" si="75"/>
        <v>1.115</v>
      </c>
      <c r="AD639">
        <f t="shared" si="76"/>
        <v>-12.63</v>
      </c>
      <c r="AE639">
        <f t="shared" si="77"/>
        <v>3.0999999999999996</v>
      </c>
      <c r="AF639">
        <f t="shared" si="78"/>
        <v>5.33</v>
      </c>
      <c r="AG639">
        <f t="shared" si="79"/>
        <v>5.33</v>
      </c>
    </row>
    <row r="640" spans="1:33" hidden="1" x14ac:dyDescent="0.2">
      <c r="A640">
        <v>644</v>
      </c>
      <c r="B640">
        <v>644</v>
      </c>
      <c r="C640" s="1">
        <v>144</v>
      </c>
      <c r="D640">
        <v>153234</v>
      </c>
      <c r="E640">
        <v>1.1850000000000001</v>
      </c>
      <c r="F640">
        <v>13.53</v>
      </c>
      <c r="G640">
        <v>0.51500000000000001</v>
      </c>
      <c r="H640">
        <v>-16.7</v>
      </c>
      <c r="I640">
        <v>-7.5000000000000205E-2</v>
      </c>
      <c r="J640">
        <v>13.62</v>
      </c>
      <c r="K640" t="s">
        <v>32</v>
      </c>
      <c r="L640" t="s">
        <v>33</v>
      </c>
      <c r="M640" t="s">
        <v>34</v>
      </c>
      <c r="N640" t="s">
        <v>34</v>
      </c>
      <c r="O640">
        <v>1032</v>
      </c>
      <c r="P640">
        <v>226</v>
      </c>
      <c r="Q640">
        <v>495</v>
      </c>
      <c r="R640">
        <v>228</v>
      </c>
      <c r="S640">
        <v>280</v>
      </c>
      <c r="T640">
        <v>711</v>
      </c>
      <c r="U640">
        <v>1243</v>
      </c>
      <c r="V640">
        <v>714</v>
      </c>
      <c r="W640" t="s">
        <v>37</v>
      </c>
      <c r="X640">
        <v>9</v>
      </c>
      <c r="Y640">
        <v>8</v>
      </c>
      <c r="Z640">
        <v>0</v>
      </c>
      <c r="AA640">
        <f t="shared" si="73"/>
        <v>-7.5000000000000205E-2</v>
      </c>
      <c r="AB640">
        <f t="shared" si="74"/>
        <v>13.62</v>
      </c>
      <c r="AC640">
        <f t="shared" si="75"/>
        <v>0.51500000000000001</v>
      </c>
      <c r="AD640">
        <f t="shared" si="76"/>
        <v>-16.7</v>
      </c>
      <c r="AE640">
        <f t="shared" si="77"/>
        <v>3.6999999999999997</v>
      </c>
      <c r="AF640">
        <f t="shared" si="78"/>
        <v>4.7299999999999995</v>
      </c>
      <c r="AG640">
        <f t="shared" si="79"/>
        <v>4.7299999999999995</v>
      </c>
    </row>
    <row r="641" spans="1:33" hidden="1" x14ac:dyDescent="0.2">
      <c r="A641">
        <v>645</v>
      </c>
      <c r="B641">
        <v>645</v>
      </c>
      <c r="C641" s="2">
        <v>145</v>
      </c>
      <c r="D641">
        <v>153996</v>
      </c>
      <c r="E641">
        <v>0.95499999999999996</v>
      </c>
      <c r="F641">
        <v>11.39</v>
      </c>
      <c r="G641">
        <v>-4.4550000000000001</v>
      </c>
      <c r="H641">
        <v>-17.3</v>
      </c>
      <c r="I641">
        <v>1.135</v>
      </c>
      <c r="J641">
        <v>11.79</v>
      </c>
      <c r="K641" t="s">
        <v>32</v>
      </c>
      <c r="L641" t="s">
        <v>33</v>
      </c>
      <c r="M641" t="s">
        <v>34</v>
      </c>
      <c r="N641" t="s">
        <v>34</v>
      </c>
      <c r="O641">
        <v>1032</v>
      </c>
      <c r="P641">
        <v>226</v>
      </c>
      <c r="Q641">
        <v>495</v>
      </c>
      <c r="R641">
        <v>228</v>
      </c>
      <c r="S641">
        <v>280</v>
      </c>
      <c r="T641">
        <v>711</v>
      </c>
      <c r="U641">
        <v>1243</v>
      </c>
      <c r="V641">
        <v>714</v>
      </c>
      <c r="W641" t="s">
        <v>38</v>
      </c>
      <c r="X641">
        <v>5</v>
      </c>
      <c r="Y641">
        <v>0</v>
      </c>
      <c r="Z641">
        <v>4</v>
      </c>
      <c r="AA641">
        <f t="shared" si="73"/>
        <v>1.135</v>
      </c>
      <c r="AB641">
        <f t="shared" si="74"/>
        <v>11.79</v>
      </c>
      <c r="AC641">
        <f t="shared" si="75"/>
        <v>-4.4550000000000001</v>
      </c>
      <c r="AD641">
        <f t="shared" si="76"/>
        <v>-17.3</v>
      </c>
      <c r="AE641">
        <f t="shared" si="77"/>
        <v>8.67</v>
      </c>
      <c r="AF641">
        <f t="shared" si="78"/>
        <v>0.24000000000000021</v>
      </c>
      <c r="AG641">
        <f t="shared" si="79"/>
        <v>8.67</v>
      </c>
    </row>
    <row r="642" spans="1:33" hidden="1" x14ac:dyDescent="0.2">
      <c r="A642">
        <v>646</v>
      </c>
      <c r="B642">
        <v>646</v>
      </c>
      <c r="C642" s="2">
        <v>145</v>
      </c>
      <c r="D642">
        <v>154028</v>
      </c>
      <c r="E642">
        <v>-7.3250000000000002</v>
      </c>
      <c r="F642">
        <v>-16.61</v>
      </c>
      <c r="G642">
        <v>-6.2850000000000001</v>
      </c>
      <c r="H642">
        <v>-16.84</v>
      </c>
      <c r="I642">
        <v>0.93500000000000005</v>
      </c>
      <c r="J642">
        <v>11.98</v>
      </c>
      <c r="K642" t="s">
        <v>32</v>
      </c>
      <c r="L642" t="s">
        <v>33</v>
      </c>
      <c r="M642" t="s">
        <v>34</v>
      </c>
      <c r="N642" t="s">
        <v>34</v>
      </c>
      <c r="O642">
        <v>1032</v>
      </c>
      <c r="P642">
        <v>226</v>
      </c>
      <c r="Q642">
        <v>495</v>
      </c>
      <c r="R642">
        <v>228</v>
      </c>
      <c r="S642">
        <v>280</v>
      </c>
      <c r="T642">
        <v>711</v>
      </c>
      <c r="U642">
        <v>1243</v>
      </c>
      <c r="V642">
        <v>714</v>
      </c>
      <c r="W642" t="s">
        <v>38</v>
      </c>
      <c r="X642">
        <v>5</v>
      </c>
      <c r="Y642">
        <v>1</v>
      </c>
      <c r="Z642">
        <v>3</v>
      </c>
      <c r="AA642">
        <f t="shared" si="73"/>
        <v>6.2850000000000001</v>
      </c>
      <c r="AB642">
        <f t="shared" si="74"/>
        <v>16.84</v>
      </c>
      <c r="AC642">
        <f t="shared" si="75"/>
        <v>-0.93500000000000005</v>
      </c>
      <c r="AD642">
        <f t="shared" si="76"/>
        <v>-11.98</v>
      </c>
      <c r="AE642">
        <f t="shared" si="77"/>
        <v>5.15</v>
      </c>
      <c r="AF642">
        <f t="shared" si="78"/>
        <v>3.28</v>
      </c>
      <c r="AG642">
        <f t="shared" si="79"/>
        <v>5.15</v>
      </c>
    </row>
    <row r="643" spans="1:33" hidden="1" x14ac:dyDescent="0.2">
      <c r="A643">
        <v>647</v>
      </c>
      <c r="B643">
        <v>647</v>
      </c>
      <c r="C643" s="2">
        <v>145</v>
      </c>
      <c r="D643">
        <v>154074</v>
      </c>
      <c r="E643">
        <v>6.3849999999999998</v>
      </c>
      <c r="F643">
        <v>12.64</v>
      </c>
      <c r="G643">
        <v>-3.9049999999999998</v>
      </c>
      <c r="H643">
        <v>-16.940000000000001</v>
      </c>
      <c r="I643">
        <v>5.7549999999999999</v>
      </c>
      <c r="J643">
        <v>12.52</v>
      </c>
      <c r="K643" t="s">
        <v>36</v>
      </c>
      <c r="L643" t="s">
        <v>33</v>
      </c>
      <c r="M643" t="s">
        <v>34</v>
      </c>
      <c r="N643" t="s">
        <v>34</v>
      </c>
      <c r="O643">
        <v>1023</v>
      </c>
      <c r="P643">
        <v>223</v>
      </c>
      <c r="Q643">
        <v>487</v>
      </c>
      <c r="R643">
        <v>228</v>
      </c>
      <c r="S643">
        <v>273</v>
      </c>
      <c r="T643">
        <v>711</v>
      </c>
      <c r="U643">
        <v>1239</v>
      </c>
      <c r="V643">
        <v>713</v>
      </c>
      <c r="W643" t="s">
        <v>38</v>
      </c>
      <c r="X643">
        <v>5</v>
      </c>
      <c r="Y643">
        <v>2</v>
      </c>
      <c r="Z643">
        <v>2</v>
      </c>
      <c r="AA643">
        <f t="shared" si="73"/>
        <v>5.7549999999999999</v>
      </c>
      <c r="AB643">
        <f t="shared" si="74"/>
        <v>12.52</v>
      </c>
      <c r="AC643">
        <f t="shared" si="75"/>
        <v>-3.9049999999999998</v>
      </c>
      <c r="AD643">
        <f t="shared" si="76"/>
        <v>-16.940000000000001</v>
      </c>
      <c r="AE643">
        <f t="shared" si="77"/>
        <v>8.1199999999999992</v>
      </c>
      <c r="AF643">
        <f t="shared" si="78"/>
        <v>0.31000000000000005</v>
      </c>
      <c r="AG643">
        <f t="shared" si="79"/>
        <v>8.1199999999999992</v>
      </c>
    </row>
    <row r="644" spans="1:33" hidden="1" x14ac:dyDescent="0.2">
      <c r="A644">
        <v>648</v>
      </c>
      <c r="B644">
        <v>648</v>
      </c>
      <c r="C644" s="2">
        <v>145</v>
      </c>
      <c r="D644">
        <v>154129</v>
      </c>
      <c r="E644">
        <v>1.0249999999999999</v>
      </c>
      <c r="F644">
        <v>-14.73</v>
      </c>
      <c r="G644">
        <v>0.51500000000000001</v>
      </c>
      <c r="H644">
        <v>-14.55</v>
      </c>
      <c r="I644">
        <v>3.625</v>
      </c>
      <c r="J644">
        <v>12.6</v>
      </c>
      <c r="K644" t="s">
        <v>32</v>
      </c>
      <c r="L644" t="s">
        <v>33</v>
      </c>
      <c r="M644" t="s">
        <v>34</v>
      </c>
      <c r="N644" t="s">
        <v>34</v>
      </c>
      <c r="O644">
        <v>1007</v>
      </c>
      <c r="P644">
        <v>224</v>
      </c>
      <c r="Q644">
        <v>475</v>
      </c>
      <c r="R644">
        <v>223</v>
      </c>
      <c r="S644">
        <v>255</v>
      </c>
      <c r="T644">
        <v>711</v>
      </c>
      <c r="U644">
        <v>1222</v>
      </c>
      <c r="V644">
        <v>712</v>
      </c>
      <c r="W644" t="s">
        <v>38</v>
      </c>
      <c r="X644">
        <v>5</v>
      </c>
      <c r="Y644">
        <v>3</v>
      </c>
      <c r="Z644">
        <v>1</v>
      </c>
      <c r="AA644">
        <f t="shared" si="73"/>
        <v>-0.51500000000000001</v>
      </c>
      <c r="AB644">
        <f t="shared" si="74"/>
        <v>14.55</v>
      </c>
      <c r="AC644">
        <f t="shared" si="75"/>
        <v>-3.625</v>
      </c>
      <c r="AD644">
        <f t="shared" si="76"/>
        <v>-12.6</v>
      </c>
      <c r="AE644">
        <f t="shared" si="77"/>
        <v>7.84</v>
      </c>
      <c r="AF644">
        <f t="shared" si="78"/>
        <v>0.58999999999999986</v>
      </c>
      <c r="AG644">
        <f t="shared" si="79"/>
        <v>7.84</v>
      </c>
    </row>
    <row r="645" spans="1:33" hidden="1" x14ac:dyDescent="0.2">
      <c r="A645">
        <v>649</v>
      </c>
      <c r="B645">
        <v>649</v>
      </c>
      <c r="C645" s="2">
        <v>145</v>
      </c>
      <c r="D645">
        <v>154166</v>
      </c>
      <c r="E645">
        <v>-1.145</v>
      </c>
      <c r="F645">
        <v>13.44</v>
      </c>
      <c r="G645">
        <v>1.155</v>
      </c>
      <c r="H645">
        <v>-15.91</v>
      </c>
      <c r="I645">
        <v>-0.40500000000000003</v>
      </c>
      <c r="J645">
        <v>13.5</v>
      </c>
      <c r="K645" t="s">
        <v>32</v>
      </c>
      <c r="L645" t="s">
        <v>33</v>
      </c>
      <c r="M645" t="s">
        <v>34</v>
      </c>
      <c r="N645" t="s">
        <v>34</v>
      </c>
      <c r="O645">
        <v>1007</v>
      </c>
      <c r="P645">
        <v>224</v>
      </c>
      <c r="Q645">
        <v>475</v>
      </c>
      <c r="R645">
        <v>223</v>
      </c>
      <c r="S645">
        <v>255</v>
      </c>
      <c r="T645">
        <v>711</v>
      </c>
      <c r="U645">
        <v>1222</v>
      </c>
      <c r="V645">
        <v>712</v>
      </c>
      <c r="W645" t="s">
        <v>38</v>
      </c>
      <c r="X645">
        <v>5</v>
      </c>
      <c r="Y645">
        <v>4</v>
      </c>
      <c r="Z645">
        <v>0</v>
      </c>
      <c r="AA645">
        <f t="shared" si="73"/>
        <v>-0.40500000000000003</v>
      </c>
      <c r="AB645">
        <f t="shared" si="74"/>
        <v>13.5</v>
      </c>
      <c r="AC645">
        <f t="shared" si="75"/>
        <v>1.155</v>
      </c>
      <c r="AD645">
        <f t="shared" si="76"/>
        <v>-15.91</v>
      </c>
      <c r="AE645">
        <f t="shared" si="77"/>
        <v>3.0599999999999996</v>
      </c>
      <c r="AF645">
        <f t="shared" si="78"/>
        <v>5.37</v>
      </c>
      <c r="AG645">
        <f t="shared" si="79"/>
        <v>5.37</v>
      </c>
    </row>
    <row r="646" spans="1:33" hidden="1" x14ac:dyDescent="0.2">
      <c r="A646">
        <v>650</v>
      </c>
      <c r="B646">
        <v>650</v>
      </c>
      <c r="C646">
        <v>146</v>
      </c>
      <c r="D646">
        <v>155141</v>
      </c>
      <c r="E646">
        <v>-1.335</v>
      </c>
      <c r="F646">
        <v>11.54</v>
      </c>
      <c r="G646">
        <v>4.0650000000000004</v>
      </c>
      <c r="H646">
        <v>-17.47</v>
      </c>
      <c r="I646">
        <v>-1.0349999999999999</v>
      </c>
      <c r="J646">
        <v>11.69</v>
      </c>
      <c r="K646" t="s">
        <v>32</v>
      </c>
      <c r="L646" t="s">
        <v>33</v>
      </c>
      <c r="M646" t="s">
        <v>34</v>
      </c>
      <c r="N646" t="s">
        <v>34</v>
      </c>
      <c r="O646">
        <v>1033.125</v>
      </c>
      <c r="P646">
        <v>223.777777777778</v>
      </c>
      <c r="Q646">
        <v>489.25</v>
      </c>
      <c r="R646">
        <v>221.42222222222199</v>
      </c>
      <c r="S646">
        <v>277.875</v>
      </c>
      <c r="T646">
        <v>716.08888888888896</v>
      </c>
      <c r="U646">
        <v>1239.75</v>
      </c>
      <c r="V646">
        <v>709.02222222222201</v>
      </c>
      <c r="W646" t="s">
        <v>40</v>
      </c>
      <c r="X646">
        <v>1</v>
      </c>
      <c r="Y646">
        <v>0</v>
      </c>
      <c r="Z646">
        <v>0</v>
      </c>
      <c r="AA646">
        <f t="shared" si="73"/>
        <v>-1.0349999999999999</v>
      </c>
      <c r="AB646">
        <f t="shared" si="74"/>
        <v>11.69</v>
      </c>
      <c r="AC646">
        <f t="shared" si="75"/>
        <v>4.0650000000000004</v>
      </c>
      <c r="AD646">
        <f t="shared" si="76"/>
        <v>-17.47</v>
      </c>
      <c r="AE646">
        <f t="shared" si="77"/>
        <v>0.14999999999999947</v>
      </c>
      <c r="AF646">
        <f t="shared" si="78"/>
        <v>8.2800000000000011</v>
      </c>
      <c r="AG646">
        <f t="shared" si="79"/>
        <v>8.2800000000000011</v>
      </c>
    </row>
    <row r="647" spans="1:33" hidden="1" x14ac:dyDescent="0.2">
      <c r="A647">
        <v>651</v>
      </c>
      <c r="B647">
        <v>651</v>
      </c>
      <c r="C647" s="2">
        <v>147</v>
      </c>
      <c r="D647">
        <v>155493</v>
      </c>
      <c r="E647">
        <v>-1.3149999999999999</v>
      </c>
      <c r="F647">
        <v>11.31</v>
      </c>
      <c r="G647">
        <v>3.9350000000000001</v>
      </c>
      <c r="H647">
        <v>-16.95</v>
      </c>
      <c r="I647">
        <v>-1.0349999999999999</v>
      </c>
      <c r="J647">
        <v>11.69</v>
      </c>
      <c r="K647" t="s">
        <v>32</v>
      </c>
      <c r="L647" t="s">
        <v>33</v>
      </c>
      <c r="M647" t="s">
        <v>34</v>
      </c>
      <c r="N647" t="s">
        <v>34</v>
      </c>
      <c r="O647">
        <v>1033.125</v>
      </c>
      <c r="P647">
        <v>223.777777777778</v>
      </c>
      <c r="Q647">
        <v>489.25</v>
      </c>
      <c r="R647">
        <v>221.42222222222199</v>
      </c>
      <c r="S647">
        <v>277.875</v>
      </c>
      <c r="T647">
        <v>716.08888888888896</v>
      </c>
      <c r="U647">
        <v>1239.75</v>
      </c>
      <c r="V647">
        <v>709.02222222222201</v>
      </c>
      <c r="W647" t="s">
        <v>38</v>
      </c>
      <c r="X647">
        <v>13</v>
      </c>
      <c r="Y647">
        <v>0</v>
      </c>
      <c r="Z647">
        <v>12</v>
      </c>
      <c r="AA647">
        <f t="shared" si="73"/>
        <v>-1.0349999999999999</v>
      </c>
      <c r="AB647">
        <f t="shared" si="74"/>
        <v>11.69</v>
      </c>
      <c r="AC647">
        <f t="shared" si="75"/>
        <v>3.9350000000000001</v>
      </c>
      <c r="AD647">
        <f t="shared" si="76"/>
        <v>-16.95</v>
      </c>
      <c r="AE647">
        <f t="shared" si="77"/>
        <v>0.2799999999999998</v>
      </c>
      <c r="AF647">
        <f t="shared" si="78"/>
        <v>8.15</v>
      </c>
      <c r="AG647">
        <f t="shared" si="79"/>
        <v>8.15</v>
      </c>
    </row>
    <row r="648" spans="1:33" hidden="1" x14ac:dyDescent="0.2">
      <c r="A648">
        <v>652</v>
      </c>
      <c r="B648">
        <v>652</v>
      </c>
      <c r="C648" s="2">
        <v>147</v>
      </c>
      <c r="D648">
        <v>155529</v>
      </c>
      <c r="E648">
        <v>0.91500000000000004</v>
      </c>
      <c r="F648">
        <v>-16.66</v>
      </c>
      <c r="G648">
        <v>1.9950000000000001</v>
      </c>
      <c r="H648">
        <v>-16.66</v>
      </c>
      <c r="I648">
        <v>-0.73499999999999999</v>
      </c>
      <c r="J648">
        <v>11.99</v>
      </c>
      <c r="K648" t="s">
        <v>36</v>
      </c>
      <c r="L648" t="s">
        <v>33</v>
      </c>
      <c r="M648" t="s">
        <v>34</v>
      </c>
      <c r="N648" t="s">
        <v>34</v>
      </c>
      <c r="O648">
        <v>1028</v>
      </c>
      <c r="P648">
        <v>223</v>
      </c>
      <c r="Q648">
        <v>492</v>
      </c>
      <c r="R648">
        <v>226</v>
      </c>
      <c r="S648">
        <v>277</v>
      </c>
      <c r="T648">
        <v>711</v>
      </c>
      <c r="U648">
        <v>1240</v>
      </c>
      <c r="V648">
        <v>712</v>
      </c>
      <c r="W648" t="s">
        <v>38</v>
      </c>
      <c r="X648">
        <v>13</v>
      </c>
      <c r="Y648">
        <v>1</v>
      </c>
      <c r="Z648">
        <v>11</v>
      </c>
      <c r="AA648">
        <f t="shared" si="73"/>
        <v>-1.9950000000000001</v>
      </c>
      <c r="AB648">
        <f t="shared" si="74"/>
        <v>16.66</v>
      </c>
      <c r="AC648">
        <f t="shared" si="75"/>
        <v>0.73499999999999999</v>
      </c>
      <c r="AD648">
        <f t="shared" si="76"/>
        <v>-11.99</v>
      </c>
      <c r="AE648">
        <f t="shared" si="77"/>
        <v>3.48</v>
      </c>
      <c r="AF648">
        <f t="shared" si="78"/>
        <v>4.95</v>
      </c>
      <c r="AG648">
        <f t="shared" si="79"/>
        <v>4.95</v>
      </c>
    </row>
    <row r="649" spans="1:33" hidden="1" x14ac:dyDescent="0.2">
      <c r="A649">
        <v>653</v>
      </c>
      <c r="B649">
        <v>653</v>
      </c>
      <c r="C649" s="2">
        <v>147</v>
      </c>
      <c r="D649">
        <v>155568</v>
      </c>
      <c r="E649">
        <v>4.0549999999999997</v>
      </c>
      <c r="F649">
        <v>-45.51</v>
      </c>
      <c r="G649">
        <v>-0.70499999999999996</v>
      </c>
      <c r="H649">
        <v>-16.350000000000001</v>
      </c>
      <c r="I649">
        <v>-25.805</v>
      </c>
      <c r="J649">
        <v>-45.51</v>
      </c>
      <c r="K649" t="s">
        <v>32</v>
      </c>
      <c r="L649" t="s">
        <v>33</v>
      </c>
      <c r="M649" t="s">
        <v>34</v>
      </c>
      <c r="N649" t="s">
        <v>34</v>
      </c>
      <c r="O649">
        <v>1027</v>
      </c>
      <c r="P649">
        <v>221</v>
      </c>
      <c r="Q649">
        <v>491</v>
      </c>
      <c r="R649">
        <v>226</v>
      </c>
      <c r="S649">
        <v>276</v>
      </c>
      <c r="T649">
        <v>709</v>
      </c>
      <c r="U649">
        <v>1240</v>
      </c>
      <c r="V649">
        <v>712</v>
      </c>
      <c r="W649" t="s">
        <v>38</v>
      </c>
      <c r="X649">
        <v>13</v>
      </c>
      <c r="Y649">
        <v>2</v>
      </c>
      <c r="Z649">
        <v>10</v>
      </c>
      <c r="AA649">
        <f t="shared" si="73"/>
        <v>0.70499999999999996</v>
      </c>
      <c r="AB649">
        <f t="shared" si="74"/>
        <v>16.350000000000001</v>
      </c>
      <c r="AC649">
        <f t="shared" si="75"/>
        <v>25.805</v>
      </c>
      <c r="AD649">
        <f t="shared" si="76"/>
        <v>45.51</v>
      </c>
      <c r="AE649">
        <f t="shared" si="77"/>
        <v>-21.59</v>
      </c>
      <c r="AF649">
        <f t="shared" si="78"/>
        <v>30.02</v>
      </c>
      <c r="AG649">
        <f t="shared" si="79"/>
        <v>30.02</v>
      </c>
    </row>
    <row r="650" spans="1:33" hidden="1" x14ac:dyDescent="0.2">
      <c r="A650">
        <v>654</v>
      </c>
      <c r="B650">
        <v>654</v>
      </c>
      <c r="C650" s="2">
        <v>147</v>
      </c>
      <c r="D650">
        <v>155613</v>
      </c>
      <c r="E650">
        <v>2.2149999999999999</v>
      </c>
      <c r="F650">
        <v>-15.73</v>
      </c>
      <c r="G650">
        <v>1.2250000000000001</v>
      </c>
      <c r="H650">
        <v>-15.73</v>
      </c>
      <c r="I650">
        <v>0.92500000000000004</v>
      </c>
      <c r="J650">
        <v>13.83</v>
      </c>
      <c r="K650" t="s">
        <v>36</v>
      </c>
      <c r="L650" t="s">
        <v>33</v>
      </c>
      <c r="M650" t="s">
        <v>34</v>
      </c>
      <c r="N650" t="s">
        <v>34</v>
      </c>
      <c r="O650">
        <v>1028</v>
      </c>
      <c r="P650">
        <v>224</v>
      </c>
      <c r="Q650">
        <v>491</v>
      </c>
      <c r="R650">
        <v>226</v>
      </c>
      <c r="S650">
        <v>277</v>
      </c>
      <c r="T650">
        <v>710</v>
      </c>
      <c r="U650">
        <v>1240</v>
      </c>
      <c r="V650">
        <v>711</v>
      </c>
      <c r="W650" t="s">
        <v>38</v>
      </c>
      <c r="X650">
        <v>13</v>
      </c>
      <c r="Y650">
        <v>3</v>
      </c>
      <c r="Z650">
        <v>9</v>
      </c>
      <c r="AA650">
        <f t="shared" si="73"/>
        <v>-1.2250000000000001</v>
      </c>
      <c r="AB650">
        <f t="shared" si="74"/>
        <v>15.73</v>
      </c>
      <c r="AC650">
        <f t="shared" si="75"/>
        <v>-0.92500000000000004</v>
      </c>
      <c r="AD650">
        <f t="shared" si="76"/>
        <v>-13.83</v>
      </c>
      <c r="AE650">
        <f t="shared" si="77"/>
        <v>5.14</v>
      </c>
      <c r="AF650">
        <f t="shared" si="78"/>
        <v>3.29</v>
      </c>
      <c r="AG650">
        <f t="shared" si="79"/>
        <v>5.14</v>
      </c>
    </row>
    <row r="651" spans="1:33" hidden="1" x14ac:dyDescent="0.2">
      <c r="A651">
        <v>655</v>
      </c>
      <c r="B651">
        <v>655</v>
      </c>
      <c r="C651" s="2">
        <v>147</v>
      </c>
      <c r="D651">
        <v>155657</v>
      </c>
      <c r="E651">
        <v>-3.835</v>
      </c>
      <c r="F651">
        <v>14.73</v>
      </c>
      <c r="G651">
        <v>1.925</v>
      </c>
      <c r="H651">
        <v>-15.43</v>
      </c>
      <c r="I651">
        <v>-3.1549999999999998</v>
      </c>
      <c r="J651">
        <v>14.56</v>
      </c>
      <c r="K651" t="s">
        <v>32</v>
      </c>
      <c r="L651" t="s">
        <v>33</v>
      </c>
      <c r="M651" t="s">
        <v>34</v>
      </c>
      <c r="N651" t="s">
        <v>34</v>
      </c>
      <c r="O651">
        <v>1028</v>
      </c>
      <c r="P651">
        <v>223</v>
      </c>
      <c r="Q651">
        <v>492</v>
      </c>
      <c r="R651">
        <v>225</v>
      </c>
      <c r="S651">
        <v>278</v>
      </c>
      <c r="T651">
        <v>705</v>
      </c>
      <c r="U651">
        <v>1241</v>
      </c>
      <c r="V651">
        <v>711</v>
      </c>
      <c r="W651" t="s">
        <v>38</v>
      </c>
      <c r="X651">
        <v>13</v>
      </c>
      <c r="Y651">
        <v>4</v>
      </c>
      <c r="Z651">
        <v>8</v>
      </c>
      <c r="AA651">
        <f t="shared" si="73"/>
        <v>-3.1549999999999998</v>
      </c>
      <c r="AB651">
        <f t="shared" si="74"/>
        <v>14.56</v>
      </c>
      <c r="AC651">
        <f t="shared" si="75"/>
        <v>1.925</v>
      </c>
      <c r="AD651">
        <f t="shared" si="76"/>
        <v>-15.43</v>
      </c>
      <c r="AE651">
        <f t="shared" si="77"/>
        <v>2.29</v>
      </c>
      <c r="AF651">
        <f t="shared" si="78"/>
        <v>6.14</v>
      </c>
      <c r="AG651">
        <f t="shared" si="79"/>
        <v>6.14</v>
      </c>
    </row>
    <row r="652" spans="1:33" hidden="1" x14ac:dyDescent="0.2">
      <c r="A652">
        <v>656</v>
      </c>
      <c r="B652">
        <v>656</v>
      </c>
      <c r="C652" s="2">
        <v>147</v>
      </c>
      <c r="D652">
        <v>155708</v>
      </c>
      <c r="E652">
        <v>13.885</v>
      </c>
      <c r="F652">
        <v>-15.07</v>
      </c>
      <c r="G652">
        <v>5.2050000000000001</v>
      </c>
      <c r="H652">
        <v>-15.07</v>
      </c>
      <c r="I652">
        <v>-1.6850000000000001</v>
      </c>
      <c r="J652">
        <v>14.24</v>
      </c>
      <c r="K652" t="s">
        <v>36</v>
      </c>
      <c r="L652" t="s">
        <v>33</v>
      </c>
      <c r="M652" t="s">
        <v>34</v>
      </c>
      <c r="N652" t="s">
        <v>34</v>
      </c>
      <c r="O652">
        <v>1026</v>
      </c>
      <c r="P652">
        <v>221</v>
      </c>
      <c r="Q652">
        <v>492</v>
      </c>
      <c r="R652">
        <v>222</v>
      </c>
      <c r="S652">
        <v>276</v>
      </c>
      <c r="T652">
        <v>707</v>
      </c>
      <c r="U652">
        <v>1240</v>
      </c>
      <c r="V652">
        <v>709</v>
      </c>
      <c r="W652" t="s">
        <v>38</v>
      </c>
      <c r="X652">
        <v>13</v>
      </c>
      <c r="Y652">
        <v>5</v>
      </c>
      <c r="Z652">
        <v>7</v>
      </c>
      <c r="AA652">
        <f t="shared" si="73"/>
        <v>-5.2050000000000001</v>
      </c>
      <c r="AB652">
        <f t="shared" si="74"/>
        <v>15.07</v>
      </c>
      <c r="AC652">
        <f t="shared" si="75"/>
        <v>1.6850000000000001</v>
      </c>
      <c r="AD652">
        <f t="shared" si="76"/>
        <v>-14.24</v>
      </c>
      <c r="AE652">
        <f t="shared" si="77"/>
        <v>2.5299999999999998</v>
      </c>
      <c r="AF652">
        <f t="shared" si="78"/>
        <v>5.9</v>
      </c>
      <c r="AG652">
        <f t="shared" si="79"/>
        <v>5.9</v>
      </c>
    </row>
    <row r="653" spans="1:33" hidden="1" x14ac:dyDescent="0.2">
      <c r="A653">
        <v>657</v>
      </c>
      <c r="B653">
        <v>657</v>
      </c>
      <c r="C653" s="2">
        <v>147</v>
      </c>
      <c r="D653">
        <v>155744</v>
      </c>
      <c r="E653">
        <v>4.5149999999999997</v>
      </c>
      <c r="F653">
        <v>14.34</v>
      </c>
      <c r="G653">
        <v>2.3250000000000002</v>
      </c>
      <c r="H653">
        <v>-14.48</v>
      </c>
      <c r="I653">
        <v>1.585</v>
      </c>
      <c r="J653">
        <v>14.21</v>
      </c>
      <c r="K653" t="s">
        <v>32</v>
      </c>
      <c r="L653" t="s">
        <v>33</v>
      </c>
      <c r="M653" t="s">
        <v>34</v>
      </c>
      <c r="N653" t="s">
        <v>34</v>
      </c>
      <c r="O653">
        <v>1026</v>
      </c>
      <c r="P653">
        <v>212</v>
      </c>
      <c r="Q653">
        <v>485</v>
      </c>
      <c r="R653">
        <v>214</v>
      </c>
      <c r="S653">
        <v>269</v>
      </c>
      <c r="T653">
        <v>704</v>
      </c>
      <c r="U653">
        <v>1235</v>
      </c>
      <c r="V653">
        <v>704</v>
      </c>
      <c r="W653" t="s">
        <v>38</v>
      </c>
      <c r="X653">
        <v>13</v>
      </c>
      <c r="Y653">
        <v>6</v>
      </c>
      <c r="Z653">
        <v>6</v>
      </c>
      <c r="AA653">
        <f t="shared" si="73"/>
        <v>1.585</v>
      </c>
      <c r="AB653">
        <f t="shared" si="74"/>
        <v>14.21</v>
      </c>
      <c r="AC653">
        <f t="shared" si="75"/>
        <v>2.3250000000000002</v>
      </c>
      <c r="AD653">
        <f t="shared" si="76"/>
        <v>-14.48</v>
      </c>
      <c r="AE653">
        <f t="shared" si="77"/>
        <v>1.8899999999999997</v>
      </c>
      <c r="AF653">
        <f t="shared" si="78"/>
        <v>6.54</v>
      </c>
      <c r="AG653">
        <f t="shared" si="79"/>
        <v>6.54</v>
      </c>
    </row>
    <row r="654" spans="1:33" hidden="1" x14ac:dyDescent="0.2">
      <c r="A654">
        <v>658</v>
      </c>
      <c r="B654">
        <v>658</v>
      </c>
      <c r="C654" s="2">
        <v>147</v>
      </c>
      <c r="D654">
        <v>155786</v>
      </c>
      <c r="E654">
        <v>-4.5949999999999998</v>
      </c>
      <c r="F654">
        <v>-14.09</v>
      </c>
      <c r="G654">
        <v>-3.2450000000000001</v>
      </c>
      <c r="H654">
        <v>-14.09</v>
      </c>
      <c r="I654">
        <v>1.895</v>
      </c>
      <c r="J654">
        <v>13.63</v>
      </c>
      <c r="K654" t="s">
        <v>36</v>
      </c>
      <c r="L654" t="s">
        <v>33</v>
      </c>
      <c r="M654" t="s">
        <v>34</v>
      </c>
      <c r="N654" t="s">
        <v>34</v>
      </c>
      <c r="O654">
        <v>1016</v>
      </c>
      <c r="P654">
        <v>214</v>
      </c>
      <c r="Q654">
        <v>484</v>
      </c>
      <c r="R654">
        <v>219</v>
      </c>
      <c r="S654">
        <v>269</v>
      </c>
      <c r="T654">
        <v>707</v>
      </c>
      <c r="U654">
        <v>1235</v>
      </c>
      <c r="V654">
        <v>705</v>
      </c>
      <c r="W654" t="s">
        <v>38</v>
      </c>
      <c r="X654">
        <v>13</v>
      </c>
      <c r="Y654">
        <v>7</v>
      </c>
      <c r="Z654">
        <v>5</v>
      </c>
      <c r="AA654">
        <f t="shared" si="73"/>
        <v>3.2450000000000001</v>
      </c>
      <c r="AB654">
        <f t="shared" si="74"/>
        <v>14.09</v>
      </c>
      <c r="AC654">
        <f t="shared" si="75"/>
        <v>-1.895</v>
      </c>
      <c r="AD654">
        <f t="shared" si="76"/>
        <v>-13.63</v>
      </c>
      <c r="AE654">
        <f t="shared" si="77"/>
        <v>6.1099999999999994</v>
      </c>
      <c r="AF654">
        <f t="shared" si="78"/>
        <v>2.3199999999999998</v>
      </c>
      <c r="AG654">
        <f t="shared" si="79"/>
        <v>6.1099999999999994</v>
      </c>
    </row>
    <row r="655" spans="1:33" hidden="1" x14ac:dyDescent="0.2">
      <c r="A655">
        <v>659</v>
      </c>
      <c r="B655">
        <v>659</v>
      </c>
      <c r="C655" s="2">
        <v>147</v>
      </c>
      <c r="D655">
        <v>155823</v>
      </c>
      <c r="E655">
        <v>3.4249999999999998</v>
      </c>
      <c r="F655">
        <v>13.3</v>
      </c>
      <c r="G655">
        <v>-2.7250000000000001</v>
      </c>
      <c r="H655">
        <v>-14.49</v>
      </c>
      <c r="I655">
        <v>2.2450000000000001</v>
      </c>
      <c r="J655">
        <v>13.3</v>
      </c>
      <c r="K655" t="s">
        <v>32</v>
      </c>
      <c r="L655" t="s">
        <v>33</v>
      </c>
      <c r="M655" t="s">
        <v>34</v>
      </c>
      <c r="N655" t="s">
        <v>34</v>
      </c>
      <c r="O655">
        <v>1019</v>
      </c>
      <c r="P655">
        <v>213</v>
      </c>
      <c r="Q655">
        <v>485</v>
      </c>
      <c r="R655">
        <v>216</v>
      </c>
      <c r="S655">
        <v>269</v>
      </c>
      <c r="T655">
        <v>704</v>
      </c>
      <c r="U655">
        <v>1235</v>
      </c>
      <c r="V655">
        <v>705</v>
      </c>
      <c r="W655" t="s">
        <v>38</v>
      </c>
      <c r="X655">
        <v>13</v>
      </c>
      <c r="Y655">
        <v>8</v>
      </c>
      <c r="Z655">
        <v>4</v>
      </c>
      <c r="AA655">
        <f t="shared" si="73"/>
        <v>2.2450000000000001</v>
      </c>
      <c r="AB655">
        <f t="shared" si="74"/>
        <v>13.3</v>
      </c>
      <c r="AC655">
        <f t="shared" si="75"/>
        <v>-2.7250000000000001</v>
      </c>
      <c r="AD655">
        <f t="shared" si="76"/>
        <v>-14.49</v>
      </c>
      <c r="AE655">
        <f t="shared" si="77"/>
        <v>6.9399999999999995</v>
      </c>
      <c r="AF655">
        <f t="shared" si="78"/>
        <v>1.4899999999999998</v>
      </c>
      <c r="AG655">
        <f t="shared" si="79"/>
        <v>6.9399999999999995</v>
      </c>
    </row>
    <row r="656" spans="1:33" hidden="1" x14ac:dyDescent="0.2">
      <c r="A656">
        <v>660</v>
      </c>
      <c r="B656">
        <v>660</v>
      </c>
      <c r="C656" s="2">
        <v>147</v>
      </c>
      <c r="D656">
        <v>155862</v>
      </c>
      <c r="E656">
        <v>1.9650000000000001</v>
      </c>
      <c r="F656">
        <v>-13.57</v>
      </c>
      <c r="G656">
        <v>1.095</v>
      </c>
      <c r="H656">
        <v>-13.57</v>
      </c>
      <c r="I656">
        <v>0.34499999999999997</v>
      </c>
      <c r="J656">
        <v>12.9</v>
      </c>
      <c r="K656" t="s">
        <v>36</v>
      </c>
      <c r="L656" t="s">
        <v>33</v>
      </c>
      <c r="M656" t="s">
        <v>34</v>
      </c>
      <c r="N656" t="s">
        <v>34</v>
      </c>
      <c r="O656">
        <v>1017</v>
      </c>
      <c r="P656">
        <v>213</v>
      </c>
      <c r="Q656">
        <v>485</v>
      </c>
      <c r="R656">
        <v>214</v>
      </c>
      <c r="S656">
        <v>269</v>
      </c>
      <c r="T656">
        <v>703</v>
      </c>
      <c r="U656">
        <v>1236</v>
      </c>
      <c r="V656">
        <v>703</v>
      </c>
      <c r="W656" t="s">
        <v>38</v>
      </c>
      <c r="X656">
        <v>13</v>
      </c>
      <c r="Y656">
        <v>9</v>
      </c>
      <c r="Z656">
        <v>3</v>
      </c>
      <c r="AA656">
        <f t="shared" si="73"/>
        <v>-1.095</v>
      </c>
      <c r="AB656">
        <f t="shared" si="74"/>
        <v>13.57</v>
      </c>
      <c r="AC656">
        <f t="shared" si="75"/>
        <v>-0.34499999999999997</v>
      </c>
      <c r="AD656">
        <f t="shared" si="76"/>
        <v>-12.9</v>
      </c>
      <c r="AE656">
        <f t="shared" si="77"/>
        <v>4.5599999999999996</v>
      </c>
      <c r="AF656">
        <f t="shared" si="78"/>
        <v>3.87</v>
      </c>
      <c r="AG656">
        <f t="shared" si="79"/>
        <v>4.5599999999999996</v>
      </c>
    </row>
    <row r="657" spans="1:33" hidden="1" x14ac:dyDescent="0.2">
      <c r="A657">
        <v>661</v>
      </c>
      <c r="B657">
        <v>661</v>
      </c>
      <c r="C657" s="2">
        <v>147</v>
      </c>
      <c r="D657">
        <v>155898</v>
      </c>
      <c r="E657">
        <v>-3.335</v>
      </c>
      <c r="F657">
        <v>13.19</v>
      </c>
      <c r="G657">
        <v>1.5649999999999999</v>
      </c>
      <c r="H657">
        <v>-14.23</v>
      </c>
      <c r="I657">
        <v>-2.3149999999999999</v>
      </c>
      <c r="J657">
        <v>13.19</v>
      </c>
      <c r="K657" t="s">
        <v>32</v>
      </c>
      <c r="L657" t="s">
        <v>33</v>
      </c>
      <c r="M657" t="s">
        <v>34</v>
      </c>
      <c r="N657" t="s">
        <v>34</v>
      </c>
      <c r="O657">
        <v>1019</v>
      </c>
      <c r="P657">
        <v>213</v>
      </c>
      <c r="Q657">
        <v>486</v>
      </c>
      <c r="R657">
        <v>214</v>
      </c>
      <c r="S657">
        <v>269</v>
      </c>
      <c r="T657">
        <v>702</v>
      </c>
      <c r="U657">
        <v>1236</v>
      </c>
      <c r="V657">
        <v>703</v>
      </c>
      <c r="W657" t="s">
        <v>38</v>
      </c>
      <c r="X657">
        <v>13</v>
      </c>
      <c r="Y657">
        <v>10</v>
      </c>
      <c r="Z657">
        <v>2</v>
      </c>
      <c r="AA657">
        <f t="shared" si="73"/>
        <v>-2.3149999999999999</v>
      </c>
      <c r="AB657">
        <f t="shared" si="74"/>
        <v>13.19</v>
      </c>
      <c r="AC657">
        <f t="shared" si="75"/>
        <v>1.5649999999999999</v>
      </c>
      <c r="AD657">
        <f t="shared" si="76"/>
        <v>-14.23</v>
      </c>
      <c r="AE657">
        <f t="shared" si="77"/>
        <v>2.65</v>
      </c>
      <c r="AF657">
        <f t="shared" si="78"/>
        <v>5.7799999999999994</v>
      </c>
      <c r="AG657">
        <f t="shared" si="79"/>
        <v>5.7799999999999994</v>
      </c>
    </row>
    <row r="658" spans="1:33" hidden="1" x14ac:dyDescent="0.2">
      <c r="A658">
        <v>662</v>
      </c>
      <c r="B658">
        <v>662</v>
      </c>
      <c r="C658" s="2">
        <v>147</v>
      </c>
      <c r="D658">
        <v>155936</v>
      </c>
      <c r="E658">
        <v>3.4750000000000001</v>
      </c>
      <c r="F658">
        <v>-14.18</v>
      </c>
      <c r="G658">
        <v>2.645</v>
      </c>
      <c r="H658">
        <v>-14.18</v>
      </c>
      <c r="I658">
        <v>-2.1150000000000002</v>
      </c>
      <c r="J658">
        <v>12.8</v>
      </c>
      <c r="K658" t="s">
        <v>36</v>
      </c>
      <c r="L658" t="s">
        <v>33</v>
      </c>
      <c r="M658" t="s">
        <v>34</v>
      </c>
      <c r="N658" t="s">
        <v>34</v>
      </c>
      <c r="O658">
        <v>1019</v>
      </c>
      <c r="P658">
        <v>214</v>
      </c>
      <c r="Q658">
        <v>484</v>
      </c>
      <c r="R658">
        <v>214</v>
      </c>
      <c r="S658">
        <v>269</v>
      </c>
      <c r="T658">
        <v>703</v>
      </c>
      <c r="U658">
        <v>1236</v>
      </c>
      <c r="V658">
        <v>703</v>
      </c>
      <c r="W658" t="s">
        <v>38</v>
      </c>
      <c r="X658">
        <v>13</v>
      </c>
      <c r="Y658">
        <v>11</v>
      </c>
      <c r="Z658">
        <v>1</v>
      </c>
      <c r="AA658">
        <f t="shared" si="73"/>
        <v>-2.645</v>
      </c>
      <c r="AB658">
        <f t="shared" si="74"/>
        <v>14.18</v>
      </c>
      <c r="AC658">
        <f t="shared" si="75"/>
        <v>2.1150000000000002</v>
      </c>
      <c r="AD658">
        <f t="shared" si="76"/>
        <v>-12.8</v>
      </c>
      <c r="AE658">
        <f t="shared" si="77"/>
        <v>2.0999999999999996</v>
      </c>
      <c r="AF658">
        <f t="shared" si="78"/>
        <v>6.33</v>
      </c>
      <c r="AG658">
        <f t="shared" si="79"/>
        <v>6.33</v>
      </c>
    </row>
    <row r="659" spans="1:33" hidden="1" x14ac:dyDescent="0.2">
      <c r="A659">
        <v>663</v>
      </c>
      <c r="B659">
        <v>663</v>
      </c>
      <c r="C659" s="2">
        <v>147</v>
      </c>
      <c r="D659">
        <v>155979</v>
      </c>
      <c r="E659">
        <v>-5.9450000000000003</v>
      </c>
      <c r="F659">
        <v>12.62</v>
      </c>
      <c r="G659">
        <v>2.4449999999999998</v>
      </c>
      <c r="H659">
        <v>-15.1</v>
      </c>
      <c r="I659">
        <v>-4.835</v>
      </c>
      <c r="J659">
        <v>12.62</v>
      </c>
      <c r="K659" t="s">
        <v>32</v>
      </c>
      <c r="L659" t="s">
        <v>33</v>
      </c>
      <c r="M659" t="s">
        <v>34</v>
      </c>
      <c r="N659" t="s">
        <v>34</v>
      </c>
      <c r="O659">
        <v>1019</v>
      </c>
      <c r="P659">
        <v>214</v>
      </c>
      <c r="Q659">
        <v>486</v>
      </c>
      <c r="R659">
        <v>214</v>
      </c>
      <c r="S659">
        <v>265</v>
      </c>
      <c r="T659">
        <v>697</v>
      </c>
      <c r="U659">
        <v>1237</v>
      </c>
      <c r="V659">
        <v>704</v>
      </c>
      <c r="W659" t="s">
        <v>38</v>
      </c>
      <c r="X659">
        <v>13</v>
      </c>
      <c r="Y659">
        <v>12</v>
      </c>
      <c r="Z659">
        <v>0</v>
      </c>
      <c r="AA659">
        <f t="shared" si="73"/>
        <v>-4.835</v>
      </c>
      <c r="AB659">
        <f t="shared" si="74"/>
        <v>12.62</v>
      </c>
      <c r="AC659">
        <f t="shared" si="75"/>
        <v>2.4449999999999998</v>
      </c>
      <c r="AD659">
        <f t="shared" si="76"/>
        <v>-15.1</v>
      </c>
      <c r="AE659">
        <f t="shared" si="77"/>
        <v>1.77</v>
      </c>
      <c r="AF659">
        <f t="shared" si="78"/>
        <v>6.66</v>
      </c>
      <c r="AG659">
        <f t="shared" si="79"/>
        <v>6.66</v>
      </c>
    </row>
    <row r="660" spans="1:33" hidden="1" x14ac:dyDescent="0.2">
      <c r="A660">
        <v>664</v>
      </c>
      <c r="B660">
        <v>664</v>
      </c>
      <c r="C660">
        <v>148</v>
      </c>
      <c r="D660">
        <v>156942</v>
      </c>
      <c r="E660">
        <v>1.4650000000000001</v>
      </c>
      <c r="F660">
        <v>11.92</v>
      </c>
      <c r="G660">
        <v>-4.4749999999999996</v>
      </c>
      <c r="H660">
        <v>-17.079999999999998</v>
      </c>
      <c r="I660">
        <v>0.78499999999999903</v>
      </c>
      <c r="J660">
        <v>11.92</v>
      </c>
      <c r="K660" t="s">
        <v>32</v>
      </c>
      <c r="L660" t="s">
        <v>33</v>
      </c>
      <c r="M660" t="s">
        <v>34</v>
      </c>
      <c r="N660" t="s">
        <v>34</v>
      </c>
      <c r="O660">
        <v>1019</v>
      </c>
      <c r="P660">
        <v>213</v>
      </c>
      <c r="Q660">
        <v>487</v>
      </c>
      <c r="R660">
        <v>218</v>
      </c>
      <c r="S660">
        <v>269</v>
      </c>
      <c r="T660">
        <v>705</v>
      </c>
      <c r="U660">
        <v>1235</v>
      </c>
      <c r="V660">
        <v>705</v>
      </c>
      <c r="W660" t="s">
        <v>40</v>
      </c>
      <c r="X660">
        <v>1</v>
      </c>
      <c r="Y660">
        <v>0</v>
      </c>
      <c r="Z660">
        <v>0</v>
      </c>
      <c r="AA660">
        <f t="shared" si="73"/>
        <v>0.78499999999999903</v>
      </c>
      <c r="AB660">
        <f t="shared" si="74"/>
        <v>11.92</v>
      </c>
      <c r="AC660">
        <f t="shared" si="75"/>
        <v>-4.4749999999999996</v>
      </c>
      <c r="AD660">
        <f t="shared" si="76"/>
        <v>-17.079999999999998</v>
      </c>
      <c r="AE660">
        <f t="shared" si="77"/>
        <v>8.69</v>
      </c>
      <c r="AF660">
        <f t="shared" si="78"/>
        <v>0.25999999999999979</v>
      </c>
      <c r="AG660">
        <f t="shared" si="79"/>
        <v>8.69</v>
      </c>
    </row>
    <row r="661" spans="1:33" hidden="1" x14ac:dyDescent="0.2">
      <c r="A661">
        <v>665</v>
      </c>
      <c r="B661">
        <v>665</v>
      </c>
      <c r="C661">
        <v>149</v>
      </c>
      <c r="D661">
        <v>157310</v>
      </c>
      <c r="E661">
        <v>1.4450000000000001</v>
      </c>
      <c r="F661">
        <v>12.02</v>
      </c>
      <c r="G661">
        <v>-4.4349999999999996</v>
      </c>
      <c r="H661">
        <v>-16.559999999999999</v>
      </c>
      <c r="I661">
        <v>0.80500000000000005</v>
      </c>
      <c r="J661">
        <v>12.02</v>
      </c>
      <c r="K661" t="s">
        <v>32</v>
      </c>
      <c r="L661" t="s">
        <v>33</v>
      </c>
      <c r="M661" t="s">
        <v>34</v>
      </c>
      <c r="N661" t="s">
        <v>34</v>
      </c>
      <c r="O661">
        <v>1027</v>
      </c>
      <c r="P661">
        <v>219</v>
      </c>
      <c r="Q661">
        <v>494</v>
      </c>
      <c r="R661">
        <v>224</v>
      </c>
      <c r="S661">
        <v>278</v>
      </c>
      <c r="T661">
        <v>707</v>
      </c>
      <c r="U661">
        <v>1242</v>
      </c>
      <c r="V661">
        <v>709</v>
      </c>
      <c r="W661" t="s">
        <v>35</v>
      </c>
      <c r="X661">
        <v>7</v>
      </c>
      <c r="Y661">
        <v>0</v>
      </c>
      <c r="Z661">
        <v>6</v>
      </c>
      <c r="AA661">
        <f t="shared" si="73"/>
        <v>0.80500000000000005</v>
      </c>
      <c r="AB661">
        <f t="shared" si="74"/>
        <v>12.02</v>
      </c>
      <c r="AC661">
        <f t="shared" si="75"/>
        <v>-4.4349999999999996</v>
      </c>
      <c r="AD661">
        <f t="shared" si="76"/>
        <v>-16.559999999999999</v>
      </c>
      <c r="AE661">
        <f t="shared" si="77"/>
        <v>8.6499999999999986</v>
      </c>
      <c r="AF661">
        <f t="shared" si="78"/>
        <v>0.21999999999999975</v>
      </c>
      <c r="AG661">
        <f t="shared" si="79"/>
        <v>8.6499999999999986</v>
      </c>
    </row>
    <row r="662" spans="1:33" hidden="1" x14ac:dyDescent="0.2">
      <c r="A662">
        <v>666</v>
      </c>
      <c r="B662">
        <v>666</v>
      </c>
      <c r="C662">
        <v>149</v>
      </c>
      <c r="D662">
        <v>157380</v>
      </c>
      <c r="E662">
        <v>-2.5350000000000001</v>
      </c>
      <c r="F662">
        <v>-15.8</v>
      </c>
      <c r="G662">
        <v>-1.415</v>
      </c>
      <c r="H662">
        <v>-15.8</v>
      </c>
      <c r="I662">
        <v>0.56499999999999995</v>
      </c>
      <c r="J662">
        <v>11.9</v>
      </c>
      <c r="K662" t="s">
        <v>36</v>
      </c>
      <c r="L662" t="s">
        <v>33</v>
      </c>
      <c r="M662" t="s">
        <v>34</v>
      </c>
      <c r="N662" t="s">
        <v>34</v>
      </c>
      <c r="O662">
        <v>1028</v>
      </c>
      <c r="P662">
        <v>221</v>
      </c>
      <c r="Q662">
        <v>494</v>
      </c>
      <c r="R662">
        <v>223</v>
      </c>
      <c r="S662">
        <v>278</v>
      </c>
      <c r="T662">
        <v>707</v>
      </c>
      <c r="U662">
        <v>1242</v>
      </c>
      <c r="V662">
        <v>710</v>
      </c>
      <c r="W662" t="s">
        <v>35</v>
      </c>
      <c r="X662">
        <v>7</v>
      </c>
      <c r="Y662">
        <v>1</v>
      </c>
      <c r="Z662">
        <v>5</v>
      </c>
      <c r="AA662">
        <f t="shared" si="73"/>
        <v>1.415</v>
      </c>
      <c r="AB662">
        <f t="shared" si="74"/>
        <v>15.8</v>
      </c>
      <c r="AC662">
        <f t="shared" si="75"/>
        <v>-0.56499999999999995</v>
      </c>
      <c r="AD662">
        <f t="shared" si="76"/>
        <v>-11.9</v>
      </c>
      <c r="AE662">
        <f t="shared" si="77"/>
        <v>4.7799999999999994</v>
      </c>
      <c r="AF662">
        <f t="shared" si="78"/>
        <v>3.65</v>
      </c>
      <c r="AG662">
        <f t="shared" si="79"/>
        <v>4.7799999999999994</v>
      </c>
    </row>
    <row r="663" spans="1:33" x14ac:dyDescent="0.2">
      <c r="A663">
        <v>667</v>
      </c>
      <c r="B663">
        <v>667</v>
      </c>
      <c r="C663">
        <v>149</v>
      </c>
      <c r="D663">
        <v>157420</v>
      </c>
      <c r="E663">
        <v>-0.23499999999999999</v>
      </c>
      <c r="F663">
        <v>12.66</v>
      </c>
      <c r="G663">
        <v>0.215</v>
      </c>
      <c r="H663">
        <v>-16.18</v>
      </c>
      <c r="I663">
        <v>-1.095</v>
      </c>
      <c r="J663">
        <v>12.66</v>
      </c>
      <c r="K663" t="s">
        <v>32</v>
      </c>
      <c r="L663" t="s">
        <v>33</v>
      </c>
      <c r="M663" t="s">
        <v>34</v>
      </c>
      <c r="N663" t="s">
        <v>34</v>
      </c>
      <c r="O663">
        <v>1028</v>
      </c>
      <c r="P663">
        <v>221</v>
      </c>
      <c r="Q663">
        <v>494</v>
      </c>
      <c r="R663">
        <v>223</v>
      </c>
      <c r="S663">
        <v>278</v>
      </c>
      <c r="T663">
        <v>707</v>
      </c>
      <c r="U663">
        <v>1242</v>
      </c>
      <c r="V663">
        <v>709</v>
      </c>
      <c r="W663" t="s">
        <v>35</v>
      </c>
      <c r="X663">
        <v>7</v>
      </c>
      <c r="Y663">
        <v>2</v>
      </c>
      <c r="Z663">
        <v>4</v>
      </c>
      <c r="AA663">
        <f t="shared" si="73"/>
        <v>-1.095</v>
      </c>
      <c r="AB663">
        <f t="shared" si="74"/>
        <v>12.66</v>
      </c>
      <c r="AC663">
        <f t="shared" si="75"/>
        <v>0.215</v>
      </c>
      <c r="AD663">
        <f t="shared" si="76"/>
        <v>-16.18</v>
      </c>
      <c r="AE663">
        <f t="shared" si="77"/>
        <v>4</v>
      </c>
      <c r="AF663">
        <f t="shared" si="78"/>
        <v>4.43</v>
      </c>
      <c r="AG663">
        <f t="shared" si="79"/>
        <v>4.43</v>
      </c>
    </row>
    <row r="664" spans="1:33" x14ac:dyDescent="0.2">
      <c r="A664">
        <v>668</v>
      </c>
      <c r="B664">
        <v>668</v>
      </c>
      <c r="C664">
        <v>149</v>
      </c>
      <c r="D664">
        <v>157463</v>
      </c>
      <c r="E664">
        <v>3.3849999999999998</v>
      </c>
      <c r="F664">
        <v>-15.84</v>
      </c>
      <c r="G664">
        <v>2.6749999999999998</v>
      </c>
      <c r="H664">
        <v>-15.38</v>
      </c>
      <c r="I664">
        <v>-1.0449999999999999</v>
      </c>
      <c r="J664">
        <v>12.91</v>
      </c>
      <c r="K664" t="s">
        <v>36</v>
      </c>
      <c r="L664" t="s">
        <v>33</v>
      </c>
      <c r="M664" t="s">
        <v>34</v>
      </c>
      <c r="N664" t="s">
        <v>34</v>
      </c>
      <c r="O664">
        <v>1028</v>
      </c>
      <c r="P664">
        <v>223</v>
      </c>
      <c r="Q664">
        <v>494</v>
      </c>
      <c r="R664">
        <v>223</v>
      </c>
      <c r="S664">
        <v>277</v>
      </c>
      <c r="T664">
        <v>707</v>
      </c>
      <c r="U664">
        <v>1242</v>
      </c>
      <c r="V664">
        <v>710</v>
      </c>
      <c r="W664" t="s">
        <v>35</v>
      </c>
      <c r="X664">
        <v>7</v>
      </c>
      <c r="Y664">
        <v>3</v>
      </c>
      <c r="Z664">
        <v>3</v>
      </c>
      <c r="AA664">
        <f t="shared" si="73"/>
        <v>-2.6749999999999998</v>
      </c>
      <c r="AB664">
        <f t="shared" si="74"/>
        <v>15.38</v>
      </c>
      <c r="AC664">
        <f t="shared" si="75"/>
        <v>1.0449999999999999</v>
      </c>
      <c r="AD664">
        <f t="shared" si="76"/>
        <v>-12.91</v>
      </c>
      <c r="AE664">
        <f t="shared" si="77"/>
        <v>3.17</v>
      </c>
      <c r="AF664">
        <f t="shared" si="78"/>
        <v>5.26</v>
      </c>
      <c r="AG664">
        <f t="shared" si="79"/>
        <v>5.26</v>
      </c>
    </row>
    <row r="665" spans="1:33" x14ac:dyDescent="0.2">
      <c r="A665">
        <v>669</v>
      </c>
      <c r="B665">
        <v>669</v>
      </c>
      <c r="C665">
        <v>149</v>
      </c>
      <c r="D665">
        <v>157499</v>
      </c>
      <c r="E665">
        <v>-4.7249999999999996</v>
      </c>
      <c r="F665">
        <v>12.65</v>
      </c>
      <c r="G665">
        <v>2.3849999999999998</v>
      </c>
      <c r="H665">
        <v>-16.149999999999999</v>
      </c>
      <c r="I665">
        <v>-3.6150000000000002</v>
      </c>
      <c r="J665">
        <v>12.65</v>
      </c>
      <c r="K665" t="s">
        <v>32</v>
      </c>
      <c r="L665" t="s">
        <v>33</v>
      </c>
      <c r="M665" t="s">
        <v>34</v>
      </c>
      <c r="N665" t="s">
        <v>34</v>
      </c>
      <c r="O665">
        <v>1029</v>
      </c>
      <c r="P665">
        <v>225</v>
      </c>
      <c r="Q665">
        <v>494</v>
      </c>
      <c r="R665">
        <v>223</v>
      </c>
      <c r="S665">
        <v>272</v>
      </c>
      <c r="T665">
        <v>709</v>
      </c>
      <c r="U665">
        <v>1242</v>
      </c>
      <c r="V665">
        <v>710</v>
      </c>
      <c r="W665" t="s">
        <v>35</v>
      </c>
      <c r="X665">
        <v>7</v>
      </c>
      <c r="Y665">
        <v>4</v>
      </c>
      <c r="Z665">
        <v>2</v>
      </c>
      <c r="AA665">
        <f t="shared" si="73"/>
        <v>-3.6150000000000002</v>
      </c>
      <c r="AB665">
        <f t="shared" si="74"/>
        <v>12.65</v>
      </c>
      <c r="AC665">
        <f t="shared" si="75"/>
        <v>2.3849999999999998</v>
      </c>
      <c r="AD665">
        <f t="shared" si="76"/>
        <v>-16.149999999999999</v>
      </c>
      <c r="AE665">
        <f t="shared" si="77"/>
        <v>1.83</v>
      </c>
      <c r="AF665">
        <f t="shared" si="78"/>
        <v>6.6</v>
      </c>
      <c r="AG665">
        <f t="shared" si="79"/>
        <v>6.6</v>
      </c>
    </row>
    <row r="666" spans="1:33" x14ac:dyDescent="0.2">
      <c r="A666">
        <v>670</v>
      </c>
      <c r="B666">
        <v>670</v>
      </c>
      <c r="C666">
        <v>149</v>
      </c>
      <c r="D666">
        <v>157541</v>
      </c>
      <c r="E666">
        <v>6.2750000000000004</v>
      </c>
      <c r="F666">
        <v>-14.38</v>
      </c>
      <c r="G666">
        <v>4.9649999999999999</v>
      </c>
      <c r="H666">
        <v>-14.38</v>
      </c>
      <c r="I666">
        <v>-2.335</v>
      </c>
      <c r="J666">
        <v>12.97</v>
      </c>
      <c r="K666" t="s">
        <v>36</v>
      </c>
      <c r="L666" t="s">
        <v>33</v>
      </c>
      <c r="M666" t="s">
        <v>34</v>
      </c>
      <c r="N666" t="s">
        <v>34</v>
      </c>
      <c r="O666">
        <v>1028</v>
      </c>
      <c r="P666">
        <v>222</v>
      </c>
      <c r="Q666">
        <v>494</v>
      </c>
      <c r="R666">
        <v>221</v>
      </c>
      <c r="S666">
        <v>277</v>
      </c>
      <c r="T666">
        <v>707</v>
      </c>
      <c r="U666">
        <v>1242</v>
      </c>
      <c r="V666">
        <v>709</v>
      </c>
      <c r="W666" t="s">
        <v>35</v>
      </c>
      <c r="X666">
        <v>7</v>
      </c>
      <c r="Y666">
        <v>5</v>
      </c>
      <c r="Z666">
        <v>1</v>
      </c>
      <c r="AA666">
        <f t="shared" si="73"/>
        <v>-4.9649999999999999</v>
      </c>
      <c r="AB666">
        <f t="shared" si="74"/>
        <v>14.38</v>
      </c>
      <c r="AC666">
        <f t="shared" si="75"/>
        <v>2.335</v>
      </c>
      <c r="AD666">
        <f t="shared" si="76"/>
        <v>-12.97</v>
      </c>
      <c r="AE666">
        <f t="shared" si="77"/>
        <v>1.88</v>
      </c>
      <c r="AF666">
        <f t="shared" si="78"/>
        <v>6.55</v>
      </c>
      <c r="AG666">
        <f t="shared" si="79"/>
        <v>6.55</v>
      </c>
    </row>
    <row r="667" spans="1:33" hidden="1" x14ac:dyDescent="0.2">
      <c r="A667">
        <v>671</v>
      </c>
      <c r="B667">
        <v>671</v>
      </c>
      <c r="C667">
        <v>149</v>
      </c>
      <c r="D667">
        <v>157577</v>
      </c>
      <c r="E667">
        <v>-3.375</v>
      </c>
      <c r="F667">
        <v>12.29</v>
      </c>
      <c r="G667">
        <v>4.0650000000000004</v>
      </c>
      <c r="H667">
        <v>-14.7</v>
      </c>
      <c r="I667">
        <v>-2.5449999999999999</v>
      </c>
      <c r="J667">
        <v>12.53</v>
      </c>
      <c r="K667" t="s">
        <v>32</v>
      </c>
      <c r="L667" t="s">
        <v>33</v>
      </c>
      <c r="M667" t="s">
        <v>34</v>
      </c>
      <c r="N667" t="s">
        <v>34</v>
      </c>
      <c r="O667">
        <v>1029</v>
      </c>
      <c r="P667">
        <v>218</v>
      </c>
      <c r="Q667">
        <v>492</v>
      </c>
      <c r="R667">
        <v>221</v>
      </c>
      <c r="S667">
        <v>277</v>
      </c>
      <c r="T667">
        <v>703</v>
      </c>
      <c r="U667">
        <v>1243</v>
      </c>
      <c r="V667">
        <v>707</v>
      </c>
      <c r="W667" t="s">
        <v>35</v>
      </c>
      <c r="X667">
        <v>7</v>
      </c>
      <c r="Y667">
        <v>6</v>
      </c>
      <c r="Z667">
        <v>0</v>
      </c>
      <c r="AA667">
        <f t="shared" si="73"/>
        <v>-2.5449999999999999</v>
      </c>
      <c r="AB667">
        <f t="shared" si="74"/>
        <v>12.53</v>
      </c>
      <c r="AC667">
        <f t="shared" si="75"/>
        <v>4.0650000000000004</v>
      </c>
      <c r="AD667">
        <f t="shared" si="76"/>
        <v>-14.7</v>
      </c>
      <c r="AE667">
        <f t="shared" si="77"/>
        <v>0.14999999999999947</v>
      </c>
      <c r="AF667">
        <f t="shared" si="78"/>
        <v>8.2800000000000011</v>
      </c>
      <c r="AG667">
        <f t="shared" si="79"/>
        <v>8.2800000000000011</v>
      </c>
    </row>
    <row r="668" spans="1:33" hidden="1" x14ac:dyDescent="0.2">
      <c r="A668">
        <v>672</v>
      </c>
      <c r="B668">
        <v>672</v>
      </c>
      <c r="C668">
        <v>150</v>
      </c>
      <c r="D668">
        <v>158563</v>
      </c>
      <c r="E668">
        <v>-0.61499999999999999</v>
      </c>
      <c r="F668">
        <v>11.32</v>
      </c>
      <c r="G668">
        <v>3.9550000000000001</v>
      </c>
      <c r="H668">
        <v>-16.78</v>
      </c>
      <c r="I668">
        <v>-1.085</v>
      </c>
      <c r="J668">
        <v>10.97</v>
      </c>
      <c r="K668" t="s">
        <v>32</v>
      </c>
      <c r="L668" t="s">
        <v>33</v>
      </c>
      <c r="M668" t="s">
        <v>34</v>
      </c>
      <c r="N668" t="s">
        <v>34</v>
      </c>
      <c r="O668">
        <v>1029</v>
      </c>
      <c r="P668">
        <v>221</v>
      </c>
      <c r="Q668">
        <v>492</v>
      </c>
      <c r="R668">
        <v>221</v>
      </c>
      <c r="S668">
        <v>282.625</v>
      </c>
      <c r="T668">
        <v>709.02222222222201</v>
      </c>
      <c r="U668">
        <v>1242</v>
      </c>
      <c r="V668">
        <v>707</v>
      </c>
      <c r="W668" t="s">
        <v>39</v>
      </c>
      <c r="X668">
        <v>2</v>
      </c>
      <c r="Y668">
        <v>0</v>
      </c>
      <c r="Z668">
        <v>1</v>
      </c>
      <c r="AA668">
        <f t="shared" si="73"/>
        <v>-1.085</v>
      </c>
      <c r="AB668">
        <f t="shared" si="74"/>
        <v>10.97</v>
      </c>
      <c r="AC668">
        <f t="shared" si="75"/>
        <v>3.9550000000000001</v>
      </c>
      <c r="AD668">
        <f t="shared" si="76"/>
        <v>-16.78</v>
      </c>
      <c r="AE668">
        <f t="shared" si="77"/>
        <v>0.25999999999999979</v>
      </c>
      <c r="AF668">
        <f t="shared" si="78"/>
        <v>8.17</v>
      </c>
      <c r="AG668">
        <f t="shared" si="79"/>
        <v>8.17</v>
      </c>
    </row>
    <row r="669" spans="1:33" hidden="1" x14ac:dyDescent="0.2">
      <c r="A669">
        <v>673</v>
      </c>
      <c r="B669">
        <v>673</v>
      </c>
      <c r="C669">
        <v>150</v>
      </c>
      <c r="D669">
        <v>158591</v>
      </c>
      <c r="E669">
        <v>6.8250000000000002</v>
      </c>
      <c r="F669">
        <v>-16.79</v>
      </c>
      <c r="G669">
        <v>5.5750000000000002</v>
      </c>
      <c r="H669">
        <v>-17.03</v>
      </c>
      <c r="I669">
        <v>-0.82499999999999996</v>
      </c>
      <c r="J669">
        <v>9.41</v>
      </c>
      <c r="K669" t="s">
        <v>32</v>
      </c>
      <c r="L669" t="s">
        <v>33</v>
      </c>
      <c r="M669" t="s">
        <v>34</v>
      </c>
      <c r="N669" t="s">
        <v>34</v>
      </c>
      <c r="O669">
        <v>1029</v>
      </c>
      <c r="P669">
        <v>221</v>
      </c>
      <c r="Q669">
        <v>492</v>
      </c>
      <c r="R669">
        <v>221</v>
      </c>
      <c r="S669">
        <v>282.625</v>
      </c>
      <c r="T669">
        <v>709.02222222222201</v>
      </c>
      <c r="U669">
        <v>1242</v>
      </c>
      <c r="V669">
        <v>707</v>
      </c>
      <c r="W669" t="s">
        <v>39</v>
      </c>
      <c r="X669">
        <v>2</v>
      </c>
      <c r="Y669">
        <v>1</v>
      </c>
      <c r="Z669">
        <v>0</v>
      </c>
      <c r="AA669">
        <f t="shared" si="73"/>
        <v>-5.5750000000000002</v>
      </c>
      <c r="AB669">
        <f t="shared" si="74"/>
        <v>17.03</v>
      </c>
      <c r="AC669">
        <f t="shared" si="75"/>
        <v>0.82499999999999996</v>
      </c>
      <c r="AD669">
        <f t="shared" si="76"/>
        <v>-9.41</v>
      </c>
      <c r="AE669">
        <f t="shared" si="77"/>
        <v>3.3899999999999997</v>
      </c>
      <c r="AF669">
        <f t="shared" si="78"/>
        <v>5.04</v>
      </c>
      <c r="AG669">
        <f t="shared" si="79"/>
        <v>5.04</v>
      </c>
    </row>
    <row r="670" spans="1:33" hidden="1" x14ac:dyDescent="0.2">
      <c r="A670">
        <v>674</v>
      </c>
      <c r="B670">
        <v>674</v>
      </c>
      <c r="C670">
        <v>151</v>
      </c>
      <c r="D670">
        <v>159505</v>
      </c>
      <c r="E670">
        <v>-12.475</v>
      </c>
      <c r="F670">
        <v>-16.87</v>
      </c>
      <c r="G670">
        <v>-6.7949999999999999</v>
      </c>
      <c r="H670">
        <v>-16.87</v>
      </c>
      <c r="I670">
        <v>0.97499999999999998</v>
      </c>
      <c r="J670">
        <v>10.93</v>
      </c>
      <c r="K670" t="s">
        <v>36</v>
      </c>
      <c r="L670" t="s">
        <v>33</v>
      </c>
      <c r="M670" t="s">
        <v>34</v>
      </c>
      <c r="N670" t="s">
        <v>34</v>
      </c>
      <c r="O670">
        <v>1028</v>
      </c>
      <c r="P670">
        <v>221</v>
      </c>
      <c r="Q670">
        <v>492</v>
      </c>
      <c r="R670">
        <v>225</v>
      </c>
      <c r="S670">
        <v>277</v>
      </c>
      <c r="T670">
        <v>707</v>
      </c>
      <c r="U670">
        <v>1242</v>
      </c>
      <c r="V670">
        <v>709</v>
      </c>
      <c r="W670" t="s">
        <v>40</v>
      </c>
      <c r="X670">
        <v>2</v>
      </c>
      <c r="Y670">
        <v>0</v>
      </c>
      <c r="Z670">
        <v>1</v>
      </c>
      <c r="AA670">
        <f t="shared" si="73"/>
        <v>6.7949999999999999</v>
      </c>
      <c r="AB670">
        <f t="shared" si="74"/>
        <v>16.87</v>
      </c>
      <c r="AC670">
        <f t="shared" si="75"/>
        <v>-0.97499999999999998</v>
      </c>
      <c r="AD670">
        <f t="shared" si="76"/>
        <v>-10.93</v>
      </c>
      <c r="AE670">
        <f t="shared" si="77"/>
        <v>5.1899999999999995</v>
      </c>
      <c r="AF670">
        <f t="shared" si="78"/>
        <v>3.2399999999999998</v>
      </c>
      <c r="AG670">
        <f t="shared" si="79"/>
        <v>5.1899999999999995</v>
      </c>
    </row>
    <row r="671" spans="1:33" hidden="1" x14ac:dyDescent="0.2">
      <c r="A671">
        <v>675</v>
      </c>
      <c r="B671">
        <v>675</v>
      </c>
      <c r="C671">
        <v>151</v>
      </c>
      <c r="D671">
        <v>159570</v>
      </c>
      <c r="K671" t="s">
        <v>36</v>
      </c>
      <c r="L671" t="s">
        <v>33</v>
      </c>
      <c r="M671" t="s">
        <v>34</v>
      </c>
      <c r="N671" t="s">
        <v>34</v>
      </c>
      <c r="W671" t="s">
        <v>40</v>
      </c>
      <c r="X671">
        <v>2</v>
      </c>
      <c r="Y671">
        <v>1</v>
      </c>
      <c r="Z671">
        <v>0</v>
      </c>
      <c r="AE671" t="str">
        <f t="shared" si="77"/>
        <v/>
      </c>
      <c r="AF671" t="str">
        <f t="shared" si="78"/>
        <v/>
      </c>
      <c r="AG671">
        <f t="shared" si="79"/>
        <v>0</v>
      </c>
    </row>
    <row r="672" spans="1:33" hidden="1" x14ac:dyDescent="0.2">
      <c r="A672">
        <v>676</v>
      </c>
      <c r="B672">
        <v>676</v>
      </c>
      <c r="C672" s="1">
        <v>152</v>
      </c>
      <c r="D672">
        <v>159740</v>
      </c>
      <c r="E672">
        <v>1.4850000000000001</v>
      </c>
      <c r="F672">
        <v>12.01</v>
      </c>
      <c r="G672">
        <v>-4.2050000000000001</v>
      </c>
      <c r="H672">
        <v>-16.45</v>
      </c>
      <c r="I672">
        <v>0.875</v>
      </c>
      <c r="J672">
        <v>12.01</v>
      </c>
      <c r="K672" t="s">
        <v>32</v>
      </c>
      <c r="L672" t="s">
        <v>33</v>
      </c>
      <c r="M672" t="s">
        <v>34</v>
      </c>
      <c r="N672" t="s">
        <v>34</v>
      </c>
      <c r="O672">
        <v>1028</v>
      </c>
      <c r="P672">
        <v>223</v>
      </c>
      <c r="Q672">
        <v>492</v>
      </c>
      <c r="R672">
        <v>228</v>
      </c>
      <c r="S672">
        <v>277</v>
      </c>
      <c r="T672">
        <v>708</v>
      </c>
      <c r="U672">
        <v>1242</v>
      </c>
      <c r="V672">
        <v>711</v>
      </c>
      <c r="W672" t="s">
        <v>37</v>
      </c>
      <c r="X672">
        <v>5</v>
      </c>
      <c r="Y672">
        <v>0</v>
      </c>
      <c r="Z672">
        <v>4</v>
      </c>
      <c r="AA672">
        <f t="shared" si="73"/>
        <v>0.875</v>
      </c>
      <c r="AB672">
        <f t="shared" si="74"/>
        <v>12.01</v>
      </c>
      <c r="AC672">
        <f t="shared" si="75"/>
        <v>-4.2050000000000001</v>
      </c>
      <c r="AD672">
        <f t="shared" si="76"/>
        <v>-16.45</v>
      </c>
      <c r="AE672">
        <f t="shared" si="77"/>
        <v>8.42</v>
      </c>
      <c r="AF672">
        <f t="shared" si="78"/>
        <v>9.9999999999997868E-3</v>
      </c>
      <c r="AG672">
        <f t="shared" si="79"/>
        <v>8.42</v>
      </c>
    </row>
    <row r="673" spans="1:33" hidden="1" x14ac:dyDescent="0.2">
      <c r="A673">
        <v>677</v>
      </c>
      <c r="B673">
        <v>677</v>
      </c>
      <c r="C673" s="1">
        <v>152</v>
      </c>
      <c r="D673">
        <v>159806</v>
      </c>
      <c r="E673">
        <v>-7.4550000000000001</v>
      </c>
      <c r="F673">
        <v>-14.5</v>
      </c>
      <c r="G673">
        <v>-5.7149999999999999</v>
      </c>
      <c r="H673">
        <v>-14.5</v>
      </c>
      <c r="I673">
        <v>1.0249999999999999</v>
      </c>
      <c r="J673">
        <v>11.79</v>
      </c>
      <c r="K673" t="s">
        <v>36</v>
      </c>
      <c r="L673" t="s">
        <v>33</v>
      </c>
      <c r="M673" t="s">
        <v>34</v>
      </c>
      <c r="N673" t="s">
        <v>34</v>
      </c>
      <c r="O673">
        <v>1028</v>
      </c>
      <c r="P673">
        <v>223</v>
      </c>
      <c r="Q673">
        <v>495</v>
      </c>
      <c r="R673">
        <v>225</v>
      </c>
      <c r="S673">
        <v>278</v>
      </c>
      <c r="T673">
        <v>709</v>
      </c>
      <c r="U673">
        <v>1242</v>
      </c>
      <c r="V673">
        <v>712</v>
      </c>
      <c r="W673" t="s">
        <v>37</v>
      </c>
      <c r="X673">
        <v>5</v>
      </c>
      <c r="Y673">
        <v>1</v>
      </c>
      <c r="Z673">
        <v>3</v>
      </c>
      <c r="AA673">
        <f t="shared" si="73"/>
        <v>5.7149999999999999</v>
      </c>
      <c r="AB673">
        <f t="shared" si="74"/>
        <v>14.5</v>
      </c>
      <c r="AC673">
        <f t="shared" si="75"/>
        <v>-1.0249999999999999</v>
      </c>
      <c r="AD673">
        <f t="shared" si="76"/>
        <v>-11.79</v>
      </c>
      <c r="AE673">
        <f t="shared" si="77"/>
        <v>5.24</v>
      </c>
      <c r="AF673">
        <f t="shared" si="78"/>
        <v>3.19</v>
      </c>
      <c r="AG673">
        <f t="shared" si="79"/>
        <v>5.24</v>
      </c>
    </row>
    <row r="674" spans="1:33" hidden="1" x14ac:dyDescent="0.2">
      <c r="A674">
        <v>678</v>
      </c>
      <c r="B674">
        <v>678</v>
      </c>
      <c r="C674" s="1">
        <v>152</v>
      </c>
      <c r="D674">
        <v>159842</v>
      </c>
      <c r="E674">
        <v>4.3949999999999996</v>
      </c>
      <c r="F674">
        <v>12.7</v>
      </c>
      <c r="G674">
        <v>-4.3150000000000004</v>
      </c>
      <c r="H674">
        <v>-14.93</v>
      </c>
      <c r="I674">
        <v>3.2450000000000001</v>
      </c>
      <c r="J674">
        <v>12.7</v>
      </c>
      <c r="K674" t="s">
        <v>32</v>
      </c>
      <c r="L674" t="s">
        <v>33</v>
      </c>
      <c r="M674" t="s">
        <v>34</v>
      </c>
      <c r="N674" t="s">
        <v>34</v>
      </c>
      <c r="O674">
        <v>1028</v>
      </c>
      <c r="P674">
        <v>223</v>
      </c>
      <c r="Q674">
        <v>493</v>
      </c>
      <c r="R674">
        <v>228</v>
      </c>
      <c r="S674">
        <v>278</v>
      </c>
      <c r="T674">
        <v>709</v>
      </c>
      <c r="U674">
        <v>1243</v>
      </c>
      <c r="V674">
        <v>713</v>
      </c>
      <c r="W674" t="s">
        <v>37</v>
      </c>
      <c r="X674">
        <v>5</v>
      </c>
      <c r="Y674">
        <v>2</v>
      </c>
      <c r="Z674">
        <v>2</v>
      </c>
      <c r="AA674">
        <f t="shared" si="73"/>
        <v>3.2450000000000001</v>
      </c>
      <c r="AB674">
        <f t="shared" si="74"/>
        <v>12.7</v>
      </c>
      <c r="AC674">
        <f t="shared" si="75"/>
        <v>-4.3150000000000004</v>
      </c>
      <c r="AD674">
        <f t="shared" si="76"/>
        <v>-14.93</v>
      </c>
      <c r="AE674">
        <f t="shared" si="77"/>
        <v>8.5300000000000011</v>
      </c>
      <c r="AF674">
        <f t="shared" si="78"/>
        <v>0.10000000000000053</v>
      </c>
      <c r="AG674">
        <f t="shared" si="79"/>
        <v>8.5300000000000011</v>
      </c>
    </row>
    <row r="675" spans="1:33" hidden="1" x14ac:dyDescent="0.2">
      <c r="A675">
        <v>679</v>
      </c>
      <c r="B675">
        <v>679</v>
      </c>
      <c r="C675" s="1">
        <v>152</v>
      </c>
      <c r="D675">
        <v>159882</v>
      </c>
      <c r="E675">
        <v>4.3949999999999996</v>
      </c>
      <c r="F675">
        <v>12.7</v>
      </c>
      <c r="G675">
        <v>0.33500000000000002</v>
      </c>
      <c r="H675">
        <v>-14.44</v>
      </c>
      <c r="I675">
        <v>1.6950000000000001</v>
      </c>
      <c r="J675">
        <v>12.63</v>
      </c>
      <c r="K675" t="s">
        <v>32</v>
      </c>
      <c r="L675" t="s">
        <v>33</v>
      </c>
      <c r="M675" t="s">
        <v>34</v>
      </c>
      <c r="N675" t="s">
        <v>34</v>
      </c>
      <c r="O675">
        <v>1028</v>
      </c>
      <c r="P675">
        <v>223</v>
      </c>
      <c r="Q675">
        <v>493</v>
      </c>
      <c r="R675">
        <v>228</v>
      </c>
      <c r="S675">
        <v>278</v>
      </c>
      <c r="T675">
        <v>709</v>
      </c>
      <c r="U675">
        <v>1243</v>
      </c>
      <c r="V675">
        <v>713</v>
      </c>
      <c r="W675" t="s">
        <v>37</v>
      </c>
      <c r="X675">
        <v>5</v>
      </c>
      <c r="Y675">
        <v>3</v>
      </c>
      <c r="Z675">
        <v>1</v>
      </c>
      <c r="AA675">
        <f t="shared" si="73"/>
        <v>1.6950000000000001</v>
      </c>
      <c r="AB675">
        <f t="shared" si="74"/>
        <v>12.63</v>
      </c>
      <c r="AC675">
        <f t="shared" si="75"/>
        <v>0.33500000000000002</v>
      </c>
      <c r="AD675">
        <f t="shared" si="76"/>
        <v>-14.44</v>
      </c>
      <c r="AE675">
        <f t="shared" si="77"/>
        <v>3.88</v>
      </c>
      <c r="AF675">
        <f t="shared" si="78"/>
        <v>4.55</v>
      </c>
      <c r="AG675">
        <f t="shared" si="79"/>
        <v>4.55</v>
      </c>
    </row>
    <row r="676" spans="1:33" hidden="1" x14ac:dyDescent="0.2">
      <c r="A676">
        <v>680</v>
      </c>
      <c r="B676">
        <v>680</v>
      </c>
      <c r="C676" s="1">
        <v>152</v>
      </c>
      <c r="D676">
        <v>159920</v>
      </c>
      <c r="E676">
        <v>-0.60499999999999998</v>
      </c>
      <c r="F676">
        <v>13.05</v>
      </c>
      <c r="G676">
        <v>1.2150000000000001</v>
      </c>
      <c r="H676">
        <v>-15.48</v>
      </c>
      <c r="I676">
        <v>-1.4850000000000001</v>
      </c>
      <c r="J676">
        <v>13.05</v>
      </c>
      <c r="K676" t="s">
        <v>32</v>
      </c>
      <c r="L676" t="s">
        <v>33</v>
      </c>
      <c r="M676" t="s">
        <v>34</v>
      </c>
      <c r="N676" t="s">
        <v>34</v>
      </c>
      <c r="O676">
        <v>1028</v>
      </c>
      <c r="P676">
        <v>223</v>
      </c>
      <c r="Q676">
        <v>493</v>
      </c>
      <c r="R676">
        <v>226</v>
      </c>
      <c r="S676">
        <v>277</v>
      </c>
      <c r="T676">
        <v>710</v>
      </c>
      <c r="U676">
        <v>1242</v>
      </c>
      <c r="V676">
        <v>712</v>
      </c>
      <c r="W676" t="s">
        <v>37</v>
      </c>
      <c r="X676">
        <v>5</v>
      </c>
      <c r="Y676">
        <v>4</v>
      </c>
      <c r="Z676">
        <v>0</v>
      </c>
      <c r="AA676">
        <f t="shared" si="73"/>
        <v>-1.4850000000000001</v>
      </c>
      <c r="AB676">
        <f t="shared" si="74"/>
        <v>13.05</v>
      </c>
      <c r="AC676">
        <f t="shared" si="75"/>
        <v>1.2150000000000001</v>
      </c>
      <c r="AD676">
        <f t="shared" si="76"/>
        <v>-15.48</v>
      </c>
      <c r="AE676">
        <f t="shared" si="77"/>
        <v>3</v>
      </c>
      <c r="AF676">
        <f t="shared" si="78"/>
        <v>5.43</v>
      </c>
      <c r="AG676">
        <f t="shared" si="79"/>
        <v>5.43</v>
      </c>
    </row>
    <row r="677" spans="1:33" hidden="1" x14ac:dyDescent="0.2">
      <c r="A677">
        <v>681</v>
      </c>
      <c r="B677">
        <v>681</v>
      </c>
      <c r="C677">
        <v>153</v>
      </c>
      <c r="D677">
        <v>160824</v>
      </c>
      <c r="E677">
        <v>2.4999999999999498E-2</v>
      </c>
      <c r="F677">
        <v>-43.75</v>
      </c>
      <c r="G677">
        <v>4.1349999999999998</v>
      </c>
      <c r="H677">
        <v>-15.26</v>
      </c>
      <c r="I677">
        <v>-24.875</v>
      </c>
      <c r="J677">
        <v>-43.75</v>
      </c>
      <c r="K677" t="s">
        <v>32</v>
      </c>
      <c r="L677" t="s">
        <v>33</v>
      </c>
      <c r="M677" t="s">
        <v>34</v>
      </c>
      <c r="N677" t="s">
        <v>34</v>
      </c>
      <c r="O677">
        <v>1029</v>
      </c>
      <c r="P677">
        <v>225</v>
      </c>
      <c r="Q677">
        <v>492</v>
      </c>
      <c r="R677">
        <v>226</v>
      </c>
      <c r="S677">
        <v>278</v>
      </c>
      <c r="T677">
        <v>711</v>
      </c>
      <c r="U677">
        <v>1241</v>
      </c>
      <c r="V677">
        <v>712</v>
      </c>
      <c r="W677" t="s">
        <v>40</v>
      </c>
      <c r="X677">
        <v>1</v>
      </c>
      <c r="Y677">
        <v>0</v>
      </c>
      <c r="Z677">
        <v>0</v>
      </c>
      <c r="AA677">
        <f t="shared" si="73"/>
        <v>-4.1349999999999998</v>
      </c>
      <c r="AB677">
        <f t="shared" si="74"/>
        <v>15.26</v>
      </c>
      <c r="AC677">
        <f t="shared" si="75"/>
        <v>24.875</v>
      </c>
      <c r="AD677">
        <f t="shared" si="76"/>
        <v>43.75</v>
      </c>
      <c r="AE677">
        <f t="shared" si="77"/>
        <v>-20.66</v>
      </c>
      <c r="AF677">
        <f t="shared" si="78"/>
        <v>29.09</v>
      </c>
      <c r="AG677">
        <f t="shared" si="79"/>
        <v>29.09</v>
      </c>
    </row>
    <row r="678" spans="1:33" hidden="1" x14ac:dyDescent="0.2">
      <c r="A678">
        <v>682</v>
      </c>
      <c r="B678">
        <v>682</v>
      </c>
      <c r="C678" s="2">
        <v>154</v>
      </c>
      <c r="D678">
        <v>160992</v>
      </c>
      <c r="E678">
        <v>-0.94499999999999995</v>
      </c>
      <c r="F678">
        <v>11.93</v>
      </c>
      <c r="G678">
        <v>3.9449999999999998</v>
      </c>
      <c r="H678">
        <v>-16.07</v>
      </c>
      <c r="I678">
        <v>-1.365</v>
      </c>
      <c r="J678">
        <v>11.93</v>
      </c>
      <c r="K678" t="s">
        <v>32</v>
      </c>
      <c r="L678" t="s">
        <v>33</v>
      </c>
      <c r="M678" t="s">
        <v>34</v>
      </c>
      <c r="N678" t="s">
        <v>34</v>
      </c>
      <c r="O678">
        <v>1029</v>
      </c>
      <c r="P678">
        <v>226</v>
      </c>
      <c r="Q678">
        <v>493</v>
      </c>
      <c r="R678">
        <v>226</v>
      </c>
      <c r="S678">
        <v>277</v>
      </c>
      <c r="T678">
        <v>711</v>
      </c>
      <c r="U678">
        <v>1241</v>
      </c>
      <c r="V678">
        <v>712</v>
      </c>
      <c r="W678" t="s">
        <v>38</v>
      </c>
      <c r="X678">
        <v>16</v>
      </c>
      <c r="Y678">
        <v>0</v>
      </c>
      <c r="Z678">
        <v>15</v>
      </c>
      <c r="AA678">
        <f t="shared" si="73"/>
        <v>-1.365</v>
      </c>
      <c r="AB678">
        <f t="shared" si="74"/>
        <v>11.93</v>
      </c>
      <c r="AC678">
        <f t="shared" si="75"/>
        <v>3.9449999999999998</v>
      </c>
      <c r="AD678">
        <f t="shared" si="76"/>
        <v>-16.07</v>
      </c>
      <c r="AE678">
        <f t="shared" si="77"/>
        <v>0.27</v>
      </c>
      <c r="AF678">
        <f t="shared" si="78"/>
        <v>8.16</v>
      </c>
      <c r="AG678">
        <f t="shared" si="79"/>
        <v>8.16</v>
      </c>
    </row>
    <row r="679" spans="1:33" hidden="1" x14ac:dyDescent="0.2">
      <c r="A679">
        <v>683</v>
      </c>
      <c r="B679">
        <v>683</v>
      </c>
      <c r="C679" s="2">
        <v>154</v>
      </c>
      <c r="D679">
        <v>161049</v>
      </c>
      <c r="E679">
        <v>5.2350000000000003</v>
      </c>
      <c r="F679">
        <v>-14.86</v>
      </c>
      <c r="G679">
        <v>4.7149999999999999</v>
      </c>
      <c r="H679">
        <v>-14.69</v>
      </c>
      <c r="I679">
        <v>-1.4550000000000001</v>
      </c>
      <c r="J679">
        <v>11.28</v>
      </c>
      <c r="K679" t="s">
        <v>36</v>
      </c>
      <c r="L679" t="s">
        <v>33</v>
      </c>
      <c r="M679" t="s">
        <v>34</v>
      </c>
      <c r="N679" t="s">
        <v>34</v>
      </c>
      <c r="O679">
        <v>1028</v>
      </c>
      <c r="P679">
        <v>225</v>
      </c>
      <c r="Q679">
        <v>494</v>
      </c>
      <c r="R679">
        <v>226</v>
      </c>
      <c r="S679">
        <v>277</v>
      </c>
      <c r="T679">
        <v>712</v>
      </c>
      <c r="U679">
        <v>1242</v>
      </c>
      <c r="V679">
        <v>712</v>
      </c>
      <c r="W679" t="s">
        <v>38</v>
      </c>
      <c r="X679">
        <v>16</v>
      </c>
      <c r="Y679">
        <v>1</v>
      </c>
      <c r="Z679">
        <v>14</v>
      </c>
      <c r="AA679">
        <f t="shared" si="73"/>
        <v>-4.7149999999999999</v>
      </c>
      <c r="AB679">
        <f t="shared" si="74"/>
        <v>14.69</v>
      </c>
      <c r="AC679">
        <f t="shared" si="75"/>
        <v>1.4550000000000001</v>
      </c>
      <c r="AD679">
        <f t="shared" si="76"/>
        <v>-11.28</v>
      </c>
      <c r="AE679">
        <f t="shared" si="77"/>
        <v>2.76</v>
      </c>
      <c r="AF679">
        <f t="shared" si="78"/>
        <v>5.67</v>
      </c>
      <c r="AG679">
        <f t="shared" si="79"/>
        <v>5.67</v>
      </c>
    </row>
    <row r="680" spans="1:33" hidden="1" x14ac:dyDescent="0.2">
      <c r="A680">
        <v>684</v>
      </c>
      <c r="B680">
        <v>684</v>
      </c>
      <c r="C680" s="2">
        <v>154</v>
      </c>
      <c r="D680">
        <v>161099</v>
      </c>
      <c r="E680">
        <v>-2.3149999999999999</v>
      </c>
      <c r="F680">
        <v>13.86</v>
      </c>
      <c r="G680">
        <v>2.3050000000000002</v>
      </c>
      <c r="H680">
        <v>-16.399999999999999</v>
      </c>
      <c r="I680">
        <v>-3.4950000000000001</v>
      </c>
      <c r="J680">
        <v>13.7</v>
      </c>
      <c r="K680" t="s">
        <v>32</v>
      </c>
      <c r="L680" t="s">
        <v>33</v>
      </c>
      <c r="M680" t="s">
        <v>34</v>
      </c>
      <c r="N680" t="s">
        <v>34</v>
      </c>
      <c r="O680">
        <v>1029</v>
      </c>
      <c r="P680">
        <v>225</v>
      </c>
      <c r="Q680">
        <v>492</v>
      </c>
      <c r="R680">
        <v>225</v>
      </c>
      <c r="S680">
        <v>272</v>
      </c>
      <c r="T680">
        <v>711</v>
      </c>
      <c r="U680">
        <v>1242</v>
      </c>
      <c r="V680">
        <v>711</v>
      </c>
      <c r="W680" t="s">
        <v>38</v>
      </c>
      <c r="X680">
        <v>16</v>
      </c>
      <c r="Y680">
        <v>2</v>
      </c>
      <c r="Z680">
        <v>13</v>
      </c>
      <c r="AA680">
        <f t="shared" si="73"/>
        <v>-3.4950000000000001</v>
      </c>
      <c r="AB680">
        <f t="shared" si="74"/>
        <v>13.7</v>
      </c>
      <c r="AC680">
        <f t="shared" si="75"/>
        <v>2.3050000000000002</v>
      </c>
      <c r="AD680">
        <f t="shared" si="76"/>
        <v>-16.399999999999999</v>
      </c>
      <c r="AE680">
        <f t="shared" si="77"/>
        <v>1.9099999999999997</v>
      </c>
      <c r="AF680">
        <f t="shared" si="78"/>
        <v>6.52</v>
      </c>
      <c r="AG680">
        <f t="shared" si="79"/>
        <v>6.52</v>
      </c>
    </row>
    <row r="681" spans="1:33" hidden="1" x14ac:dyDescent="0.2">
      <c r="A681">
        <v>685</v>
      </c>
      <c r="B681">
        <v>685</v>
      </c>
      <c r="C681" s="2">
        <v>154</v>
      </c>
      <c r="D681">
        <v>161139</v>
      </c>
      <c r="E681">
        <v>2.7450000000000001</v>
      </c>
      <c r="F681">
        <v>-15.84</v>
      </c>
      <c r="G681">
        <v>3.665</v>
      </c>
      <c r="H681">
        <v>-15.84</v>
      </c>
      <c r="I681">
        <v>-2.415</v>
      </c>
      <c r="J681">
        <v>13.46</v>
      </c>
      <c r="K681" t="s">
        <v>36</v>
      </c>
      <c r="L681" t="s">
        <v>33</v>
      </c>
      <c r="M681" t="s">
        <v>34</v>
      </c>
      <c r="N681" t="s">
        <v>34</v>
      </c>
      <c r="O681">
        <v>1031</v>
      </c>
      <c r="P681">
        <v>227</v>
      </c>
      <c r="Q681">
        <v>494</v>
      </c>
      <c r="R681">
        <v>225</v>
      </c>
      <c r="S681">
        <v>277</v>
      </c>
      <c r="T681">
        <v>709</v>
      </c>
      <c r="U681">
        <v>1242</v>
      </c>
      <c r="V681">
        <v>711</v>
      </c>
      <c r="W681" t="s">
        <v>38</v>
      </c>
      <c r="X681">
        <v>16</v>
      </c>
      <c r="Y681">
        <v>3</v>
      </c>
      <c r="Z681">
        <v>12</v>
      </c>
      <c r="AA681">
        <f t="shared" si="73"/>
        <v>-3.665</v>
      </c>
      <c r="AB681">
        <f t="shared" si="74"/>
        <v>15.84</v>
      </c>
      <c r="AC681">
        <f t="shared" si="75"/>
        <v>2.415</v>
      </c>
      <c r="AD681">
        <f t="shared" si="76"/>
        <v>-13.46</v>
      </c>
      <c r="AE681">
        <f t="shared" si="77"/>
        <v>1.7999999999999998</v>
      </c>
      <c r="AF681">
        <f t="shared" si="78"/>
        <v>6.63</v>
      </c>
      <c r="AG681">
        <f t="shared" si="79"/>
        <v>6.63</v>
      </c>
    </row>
    <row r="682" spans="1:33" hidden="1" x14ac:dyDescent="0.2">
      <c r="A682">
        <v>686</v>
      </c>
      <c r="B682">
        <v>686</v>
      </c>
      <c r="C682" s="2">
        <v>154</v>
      </c>
      <c r="D682">
        <v>161179</v>
      </c>
      <c r="E682">
        <v>0.60499999999999998</v>
      </c>
      <c r="F682">
        <v>12.54</v>
      </c>
      <c r="G682">
        <v>2.1949999999999998</v>
      </c>
      <c r="H682">
        <v>-15.7</v>
      </c>
      <c r="I682">
        <v>-0.58499999999999996</v>
      </c>
      <c r="J682">
        <v>12.54</v>
      </c>
      <c r="K682" t="s">
        <v>32</v>
      </c>
      <c r="L682" t="s">
        <v>33</v>
      </c>
      <c r="M682" t="s">
        <v>34</v>
      </c>
      <c r="N682" t="s">
        <v>34</v>
      </c>
      <c r="O682">
        <v>1029</v>
      </c>
      <c r="P682">
        <v>225</v>
      </c>
      <c r="Q682">
        <v>492</v>
      </c>
      <c r="R682">
        <v>223</v>
      </c>
      <c r="S682">
        <v>277</v>
      </c>
      <c r="T682">
        <v>709</v>
      </c>
      <c r="U682">
        <v>1242</v>
      </c>
      <c r="V682">
        <v>710</v>
      </c>
      <c r="W682" t="s">
        <v>38</v>
      </c>
      <c r="X682">
        <v>16</v>
      </c>
      <c r="Y682">
        <v>4</v>
      </c>
      <c r="Z682">
        <v>11</v>
      </c>
      <c r="AA682">
        <f t="shared" si="73"/>
        <v>-0.58499999999999996</v>
      </c>
      <c r="AB682">
        <f t="shared" si="74"/>
        <v>12.54</v>
      </c>
      <c r="AC682">
        <f t="shared" si="75"/>
        <v>2.1949999999999998</v>
      </c>
      <c r="AD682">
        <f t="shared" si="76"/>
        <v>-15.7</v>
      </c>
      <c r="AE682">
        <f t="shared" si="77"/>
        <v>2.02</v>
      </c>
      <c r="AF682">
        <f t="shared" si="78"/>
        <v>6.41</v>
      </c>
      <c r="AG682">
        <f t="shared" si="79"/>
        <v>6.41</v>
      </c>
    </row>
    <row r="683" spans="1:33" hidden="1" x14ac:dyDescent="0.2">
      <c r="A683">
        <v>687</v>
      </c>
      <c r="B683">
        <v>687</v>
      </c>
      <c r="C683" s="2">
        <v>154</v>
      </c>
      <c r="D683">
        <v>161213</v>
      </c>
      <c r="E683">
        <v>-3.4649999999999999</v>
      </c>
      <c r="F683">
        <v>-15.85</v>
      </c>
      <c r="G683">
        <v>-2.2050000000000001</v>
      </c>
      <c r="H683">
        <v>-15.85</v>
      </c>
      <c r="I683">
        <v>0.53499999999999903</v>
      </c>
      <c r="J683">
        <v>11.86</v>
      </c>
      <c r="K683" t="s">
        <v>36</v>
      </c>
      <c r="L683" t="s">
        <v>33</v>
      </c>
      <c r="M683" t="s">
        <v>34</v>
      </c>
      <c r="N683" t="s">
        <v>34</v>
      </c>
      <c r="O683">
        <v>1028</v>
      </c>
      <c r="P683">
        <v>223</v>
      </c>
      <c r="Q683">
        <v>491</v>
      </c>
      <c r="R683">
        <v>227</v>
      </c>
      <c r="S683">
        <v>277</v>
      </c>
      <c r="T683">
        <v>709</v>
      </c>
      <c r="U683">
        <v>1242</v>
      </c>
      <c r="V683">
        <v>711</v>
      </c>
      <c r="W683" t="s">
        <v>38</v>
      </c>
      <c r="X683">
        <v>16</v>
      </c>
      <c r="Y683">
        <v>5</v>
      </c>
      <c r="Z683">
        <v>10</v>
      </c>
      <c r="AA683">
        <f t="shared" si="73"/>
        <v>2.2050000000000001</v>
      </c>
      <c r="AB683">
        <f t="shared" si="74"/>
        <v>15.85</v>
      </c>
      <c r="AC683">
        <f t="shared" si="75"/>
        <v>-0.53499999999999903</v>
      </c>
      <c r="AD683">
        <f t="shared" si="76"/>
        <v>-11.86</v>
      </c>
      <c r="AE683">
        <f t="shared" si="77"/>
        <v>4.7499999999999991</v>
      </c>
      <c r="AF683">
        <f t="shared" si="78"/>
        <v>3.6800000000000006</v>
      </c>
      <c r="AG683">
        <f t="shared" si="79"/>
        <v>4.7499999999999991</v>
      </c>
    </row>
    <row r="684" spans="1:33" hidden="1" x14ac:dyDescent="0.2">
      <c r="A684">
        <v>688</v>
      </c>
      <c r="B684">
        <v>688</v>
      </c>
      <c r="C684" s="2">
        <v>154</v>
      </c>
      <c r="D684">
        <v>161252</v>
      </c>
      <c r="E684">
        <v>1.125</v>
      </c>
      <c r="F684">
        <v>12.83</v>
      </c>
      <c r="G684">
        <v>-1.8149999999999999</v>
      </c>
      <c r="H684">
        <v>-16.41</v>
      </c>
      <c r="I684">
        <v>7.4999999999999303E-2</v>
      </c>
      <c r="J684">
        <v>12.83</v>
      </c>
      <c r="K684" t="s">
        <v>32</v>
      </c>
      <c r="L684" t="s">
        <v>33</v>
      </c>
      <c r="M684" t="s">
        <v>34</v>
      </c>
      <c r="N684" t="s">
        <v>34</v>
      </c>
      <c r="O684">
        <v>1029</v>
      </c>
      <c r="P684">
        <v>224</v>
      </c>
      <c r="Q684">
        <v>492</v>
      </c>
      <c r="R684">
        <v>226</v>
      </c>
      <c r="S684">
        <v>277</v>
      </c>
      <c r="T684">
        <v>710</v>
      </c>
      <c r="U684">
        <v>1242</v>
      </c>
      <c r="V684">
        <v>711</v>
      </c>
      <c r="W684" t="s">
        <v>38</v>
      </c>
      <c r="X684">
        <v>16</v>
      </c>
      <c r="Y684">
        <v>6</v>
      </c>
      <c r="Z684">
        <v>9</v>
      </c>
      <c r="AA684">
        <f t="shared" si="73"/>
        <v>7.4999999999999303E-2</v>
      </c>
      <c r="AB684">
        <f t="shared" si="74"/>
        <v>12.83</v>
      </c>
      <c r="AC684">
        <f t="shared" si="75"/>
        <v>-1.8149999999999999</v>
      </c>
      <c r="AD684">
        <f t="shared" si="76"/>
        <v>-16.41</v>
      </c>
      <c r="AE684">
        <f t="shared" si="77"/>
        <v>6.0299999999999994</v>
      </c>
      <c r="AF684">
        <f t="shared" si="78"/>
        <v>2.4</v>
      </c>
      <c r="AG684">
        <f t="shared" si="79"/>
        <v>6.0299999999999994</v>
      </c>
    </row>
    <row r="685" spans="1:33" hidden="1" x14ac:dyDescent="0.2">
      <c r="A685">
        <v>689</v>
      </c>
      <c r="B685">
        <v>689</v>
      </c>
      <c r="C685" s="2">
        <v>154</v>
      </c>
      <c r="D685">
        <v>161288</v>
      </c>
      <c r="E685">
        <v>3.415</v>
      </c>
      <c r="F685">
        <v>-15.48</v>
      </c>
      <c r="G685">
        <v>2.4449999999999998</v>
      </c>
      <c r="H685">
        <v>-15.74</v>
      </c>
      <c r="I685">
        <v>-0.60499999999999998</v>
      </c>
      <c r="J685">
        <v>12.3</v>
      </c>
      <c r="K685" t="s">
        <v>32</v>
      </c>
      <c r="L685" t="s">
        <v>33</v>
      </c>
      <c r="M685" t="s">
        <v>34</v>
      </c>
      <c r="N685" t="s">
        <v>34</v>
      </c>
      <c r="O685">
        <v>1029</v>
      </c>
      <c r="P685">
        <v>224</v>
      </c>
      <c r="Q685">
        <v>492</v>
      </c>
      <c r="R685">
        <v>226</v>
      </c>
      <c r="S685">
        <v>277</v>
      </c>
      <c r="T685">
        <v>710</v>
      </c>
      <c r="U685">
        <v>1242</v>
      </c>
      <c r="V685">
        <v>711</v>
      </c>
      <c r="W685" t="s">
        <v>38</v>
      </c>
      <c r="X685">
        <v>16</v>
      </c>
      <c r="Y685">
        <v>7</v>
      </c>
      <c r="Z685">
        <v>8</v>
      </c>
      <c r="AA685">
        <f t="shared" si="73"/>
        <v>-2.4449999999999998</v>
      </c>
      <c r="AB685">
        <f t="shared" si="74"/>
        <v>15.74</v>
      </c>
      <c r="AC685">
        <f t="shared" si="75"/>
        <v>0.60499999999999998</v>
      </c>
      <c r="AD685">
        <f t="shared" si="76"/>
        <v>-12.3</v>
      </c>
      <c r="AE685">
        <f t="shared" si="77"/>
        <v>3.61</v>
      </c>
      <c r="AF685">
        <f t="shared" si="78"/>
        <v>4.82</v>
      </c>
      <c r="AG685">
        <f t="shared" si="79"/>
        <v>4.82</v>
      </c>
    </row>
    <row r="686" spans="1:33" hidden="1" x14ac:dyDescent="0.2">
      <c r="A686">
        <v>690</v>
      </c>
      <c r="B686">
        <v>690</v>
      </c>
      <c r="C686" s="2">
        <v>154</v>
      </c>
      <c r="D686">
        <v>161327</v>
      </c>
      <c r="E686">
        <v>-1.385</v>
      </c>
      <c r="F686">
        <v>11.66</v>
      </c>
      <c r="G686">
        <v>1.8049999999999999</v>
      </c>
      <c r="H686">
        <v>-16.97</v>
      </c>
      <c r="I686">
        <v>-2.4049999999999998</v>
      </c>
      <c r="J686">
        <v>11.92</v>
      </c>
      <c r="K686" t="s">
        <v>32</v>
      </c>
      <c r="L686" t="s">
        <v>33</v>
      </c>
      <c r="M686" t="s">
        <v>34</v>
      </c>
      <c r="N686" t="s">
        <v>34</v>
      </c>
      <c r="O686">
        <v>1029</v>
      </c>
      <c r="P686">
        <v>224</v>
      </c>
      <c r="Q686">
        <v>492</v>
      </c>
      <c r="R686">
        <v>226</v>
      </c>
      <c r="S686">
        <v>277</v>
      </c>
      <c r="T686">
        <v>710</v>
      </c>
      <c r="U686">
        <v>1242</v>
      </c>
      <c r="V686">
        <v>711</v>
      </c>
      <c r="W686" t="s">
        <v>38</v>
      </c>
      <c r="X686">
        <v>16</v>
      </c>
      <c r="Y686">
        <v>8</v>
      </c>
      <c r="Z686">
        <v>7</v>
      </c>
      <c r="AA686">
        <f t="shared" si="73"/>
        <v>-2.4049999999999998</v>
      </c>
      <c r="AB686">
        <f t="shared" si="74"/>
        <v>11.92</v>
      </c>
      <c r="AC686">
        <f t="shared" si="75"/>
        <v>1.8049999999999999</v>
      </c>
      <c r="AD686">
        <f t="shared" si="76"/>
        <v>-16.97</v>
      </c>
      <c r="AE686">
        <f t="shared" si="77"/>
        <v>2.41</v>
      </c>
      <c r="AF686">
        <f t="shared" si="78"/>
        <v>6.02</v>
      </c>
      <c r="AG686">
        <f t="shared" si="79"/>
        <v>6.02</v>
      </c>
    </row>
    <row r="687" spans="1:33" hidden="1" x14ac:dyDescent="0.2">
      <c r="A687">
        <v>691</v>
      </c>
      <c r="B687">
        <v>691</v>
      </c>
      <c r="C687" s="2">
        <v>154</v>
      </c>
      <c r="D687">
        <v>161371</v>
      </c>
      <c r="E687">
        <v>6.7450000000000001</v>
      </c>
      <c r="F687">
        <v>-16.059999999999999</v>
      </c>
      <c r="G687">
        <v>4.915</v>
      </c>
      <c r="H687">
        <v>-16.059999999999999</v>
      </c>
      <c r="I687">
        <v>-1.615</v>
      </c>
      <c r="J687">
        <v>11.69</v>
      </c>
      <c r="K687" t="s">
        <v>36</v>
      </c>
      <c r="L687" t="s">
        <v>33</v>
      </c>
      <c r="M687" t="s">
        <v>34</v>
      </c>
      <c r="N687" t="s">
        <v>34</v>
      </c>
      <c r="O687">
        <v>1029</v>
      </c>
      <c r="P687">
        <v>226</v>
      </c>
      <c r="Q687">
        <v>492</v>
      </c>
      <c r="R687">
        <v>226</v>
      </c>
      <c r="S687">
        <v>278</v>
      </c>
      <c r="T687">
        <v>711</v>
      </c>
      <c r="U687">
        <v>1242</v>
      </c>
      <c r="V687">
        <v>712</v>
      </c>
      <c r="W687" t="s">
        <v>38</v>
      </c>
      <c r="X687">
        <v>16</v>
      </c>
      <c r="Y687">
        <v>9</v>
      </c>
      <c r="Z687">
        <v>6</v>
      </c>
      <c r="AA687">
        <f t="shared" si="73"/>
        <v>-4.915</v>
      </c>
      <c r="AB687">
        <f t="shared" si="74"/>
        <v>16.059999999999999</v>
      </c>
      <c r="AC687">
        <f t="shared" si="75"/>
        <v>1.615</v>
      </c>
      <c r="AD687">
        <f t="shared" si="76"/>
        <v>-11.69</v>
      </c>
      <c r="AE687">
        <f t="shared" si="77"/>
        <v>2.5999999999999996</v>
      </c>
      <c r="AF687">
        <f t="shared" si="78"/>
        <v>5.83</v>
      </c>
      <c r="AG687">
        <f t="shared" si="79"/>
        <v>5.83</v>
      </c>
    </row>
    <row r="688" spans="1:33" hidden="1" x14ac:dyDescent="0.2">
      <c r="A688">
        <v>692</v>
      </c>
      <c r="B688">
        <v>692</v>
      </c>
      <c r="C688" s="2">
        <v>154</v>
      </c>
      <c r="D688">
        <v>161485</v>
      </c>
      <c r="E688">
        <v>-3.0150000000000001</v>
      </c>
      <c r="F688">
        <v>11.89</v>
      </c>
      <c r="G688">
        <v>1.7549999999999999</v>
      </c>
      <c r="H688">
        <v>-18.09</v>
      </c>
      <c r="I688">
        <v>-4.2850000000000001</v>
      </c>
      <c r="J688">
        <v>11.84</v>
      </c>
      <c r="K688" t="s">
        <v>32</v>
      </c>
      <c r="L688" t="s">
        <v>33</v>
      </c>
      <c r="M688" t="s">
        <v>34</v>
      </c>
      <c r="N688" t="s">
        <v>34</v>
      </c>
      <c r="O688">
        <v>1029</v>
      </c>
      <c r="P688">
        <v>225</v>
      </c>
      <c r="Q688">
        <v>494</v>
      </c>
      <c r="R688">
        <v>225</v>
      </c>
      <c r="S688">
        <v>272</v>
      </c>
      <c r="T688">
        <v>708</v>
      </c>
      <c r="U688">
        <v>1242</v>
      </c>
      <c r="V688">
        <v>712</v>
      </c>
      <c r="W688" t="s">
        <v>38</v>
      </c>
      <c r="X688">
        <v>16</v>
      </c>
      <c r="Y688">
        <v>10</v>
      </c>
      <c r="Z688">
        <v>5</v>
      </c>
      <c r="AA688">
        <f t="shared" si="73"/>
        <v>-4.2850000000000001</v>
      </c>
      <c r="AB688">
        <f t="shared" si="74"/>
        <v>11.84</v>
      </c>
      <c r="AC688">
        <f t="shared" si="75"/>
        <v>1.7549999999999999</v>
      </c>
      <c r="AD688">
        <f t="shared" si="76"/>
        <v>-18.09</v>
      </c>
      <c r="AE688">
        <f t="shared" si="77"/>
        <v>2.46</v>
      </c>
      <c r="AF688">
        <f t="shared" si="78"/>
        <v>5.97</v>
      </c>
      <c r="AG688">
        <f t="shared" si="79"/>
        <v>5.97</v>
      </c>
    </row>
    <row r="689" spans="1:33" hidden="1" x14ac:dyDescent="0.2">
      <c r="A689">
        <v>693</v>
      </c>
      <c r="B689">
        <v>693</v>
      </c>
      <c r="C689" s="2">
        <v>154</v>
      </c>
      <c r="D689">
        <v>161528</v>
      </c>
      <c r="E689">
        <v>4.8150000000000004</v>
      </c>
      <c r="F689">
        <v>-16.559999999999999</v>
      </c>
      <c r="G689">
        <v>4.2249999999999996</v>
      </c>
      <c r="H689">
        <v>-16.82</v>
      </c>
      <c r="I689">
        <v>-2.5249999999999999</v>
      </c>
      <c r="J689">
        <v>12.23</v>
      </c>
      <c r="K689" t="s">
        <v>36</v>
      </c>
      <c r="L689" t="s">
        <v>33</v>
      </c>
      <c r="M689" t="s">
        <v>34</v>
      </c>
      <c r="N689" t="s">
        <v>34</v>
      </c>
      <c r="O689">
        <v>1028</v>
      </c>
      <c r="P689">
        <v>223</v>
      </c>
      <c r="Q689">
        <v>492</v>
      </c>
      <c r="R689">
        <v>226</v>
      </c>
      <c r="S689">
        <v>277</v>
      </c>
      <c r="T689">
        <v>711</v>
      </c>
      <c r="U689">
        <v>1242</v>
      </c>
      <c r="V689">
        <v>712</v>
      </c>
      <c r="W689" t="s">
        <v>38</v>
      </c>
      <c r="X689">
        <v>16</v>
      </c>
      <c r="Y689">
        <v>11</v>
      </c>
      <c r="Z689">
        <v>4</v>
      </c>
      <c r="AA689">
        <f t="shared" si="73"/>
        <v>-4.2249999999999996</v>
      </c>
      <c r="AB689">
        <f t="shared" si="74"/>
        <v>16.82</v>
      </c>
      <c r="AC689">
        <f t="shared" si="75"/>
        <v>2.5249999999999999</v>
      </c>
      <c r="AD689">
        <f t="shared" si="76"/>
        <v>-12.23</v>
      </c>
      <c r="AE689">
        <f t="shared" si="77"/>
        <v>1.69</v>
      </c>
      <c r="AF689">
        <f t="shared" si="78"/>
        <v>6.74</v>
      </c>
      <c r="AG689">
        <f t="shared" si="79"/>
        <v>6.74</v>
      </c>
    </row>
    <row r="690" spans="1:33" hidden="1" x14ac:dyDescent="0.2">
      <c r="A690">
        <v>694</v>
      </c>
      <c r="B690">
        <v>694</v>
      </c>
      <c r="C690" s="2">
        <v>154</v>
      </c>
      <c r="D690">
        <v>161558</v>
      </c>
      <c r="E690">
        <v>-2.7749999999999999</v>
      </c>
      <c r="F690">
        <v>12.81</v>
      </c>
      <c r="G690">
        <v>3.355</v>
      </c>
      <c r="H690">
        <v>-15.68</v>
      </c>
      <c r="I690">
        <v>-2.9649999999999999</v>
      </c>
      <c r="J690">
        <v>12.81</v>
      </c>
      <c r="K690" t="s">
        <v>32</v>
      </c>
      <c r="L690" t="s">
        <v>33</v>
      </c>
      <c r="M690" t="s">
        <v>34</v>
      </c>
      <c r="N690" t="s">
        <v>34</v>
      </c>
      <c r="O690">
        <v>1030</v>
      </c>
      <c r="P690">
        <v>225</v>
      </c>
      <c r="Q690">
        <v>494</v>
      </c>
      <c r="R690">
        <v>226</v>
      </c>
      <c r="S690">
        <v>278</v>
      </c>
      <c r="T690">
        <v>711</v>
      </c>
      <c r="U690">
        <v>1242</v>
      </c>
      <c r="V690">
        <v>712</v>
      </c>
      <c r="W690" t="s">
        <v>38</v>
      </c>
      <c r="X690">
        <v>16</v>
      </c>
      <c r="Y690">
        <v>12</v>
      </c>
      <c r="Z690">
        <v>3</v>
      </c>
      <c r="AA690">
        <f t="shared" si="73"/>
        <v>-2.9649999999999999</v>
      </c>
      <c r="AB690">
        <f t="shared" si="74"/>
        <v>12.81</v>
      </c>
      <c r="AC690">
        <f t="shared" si="75"/>
        <v>3.355</v>
      </c>
      <c r="AD690">
        <f t="shared" si="76"/>
        <v>-15.68</v>
      </c>
      <c r="AE690">
        <f t="shared" si="77"/>
        <v>0.85999999999999988</v>
      </c>
      <c r="AF690">
        <f t="shared" si="78"/>
        <v>7.57</v>
      </c>
      <c r="AG690">
        <f t="shared" si="79"/>
        <v>7.57</v>
      </c>
    </row>
    <row r="691" spans="1:33" hidden="1" x14ac:dyDescent="0.2">
      <c r="A691">
        <v>695</v>
      </c>
      <c r="B691">
        <v>695</v>
      </c>
      <c r="C691" s="2">
        <v>154</v>
      </c>
      <c r="D691">
        <v>161597</v>
      </c>
      <c r="E691">
        <v>13.465</v>
      </c>
      <c r="F691">
        <v>-13.47</v>
      </c>
      <c r="G691">
        <v>3.6749999999999998</v>
      </c>
      <c r="H691">
        <v>-13.47</v>
      </c>
      <c r="I691">
        <v>-1.405</v>
      </c>
      <c r="J691">
        <v>13.21</v>
      </c>
      <c r="K691" t="s">
        <v>36</v>
      </c>
      <c r="L691" t="s">
        <v>33</v>
      </c>
      <c r="M691" t="s">
        <v>34</v>
      </c>
      <c r="N691" t="s">
        <v>34</v>
      </c>
      <c r="O691">
        <v>1028</v>
      </c>
      <c r="P691">
        <v>223</v>
      </c>
      <c r="Q691">
        <v>492</v>
      </c>
      <c r="R691">
        <v>226</v>
      </c>
      <c r="S691">
        <v>277</v>
      </c>
      <c r="T691">
        <v>712</v>
      </c>
      <c r="U691">
        <v>1242</v>
      </c>
      <c r="V691">
        <v>712</v>
      </c>
      <c r="W691" t="s">
        <v>38</v>
      </c>
      <c r="X691">
        <v>16</v>
      </c>
      <c r="Y691">
        <v>13</v>
      </c>
      <c r="Z691">
        <v>2</v>
      </c>
      <c r="AA691">
        <f t="shared" si="73"/>
        <v>-3.6749999999999998</v>
      </c>
      <c r="AB691">
        <f t="shared" si="74"/>
        <v>13.47</v>
      </c>
      <c r="AC691">
        <f t="shared" si="75"/>
        <v>1.405</v>
      </c>
      <c r="AD691">
        <f t="shared" si="76"/>
        <v>-13.21</v>
      </c>
      <c r="AE691">
        <f t="shared" si="77"/>
        <v>2.8099999999999996</v>
      </c>
      <c r="AF691">
        <f t="shared" si="78"/>
        <v>5.62</v>
      </c>
      <c r="AG691">
        <f t="shared" si="79"/>
        <v>5.62</v>
      </c>
    </row>
    <row r="692" spans="1:33" hidden="1" x14ac:dyDescent="0.2">
      <c r="A692">
        <v>696</v>
      </c>
      <c r="B692">
        <v>696</v>
      </c>
      <c r="C692" s="2">
        <v>154</v>
      </c>
      <c r="D692">
        <v>161643</v>
      </c>
      <c r="E692">
        <v>-1.835</v>
      </c>
      <c r="F692">
        <v>13.18</v>
      </c>
      <c r="G692">
        <v>2.605</v>
      </c>
      <c r="H692">
        <v>-14.4</v>
      </c>
      <c r="I692">
        <v>-1.135</v>
      </c>
      <c r="J692">
        <v>13.35</v>
      </c>
      <c r="K692" t="s">
        <v>32</v>
      </c>
      <c r="L692" t="s">
        <v>33</v>
      </c>
      <c r="M692" t="s">
        <v>34</v>
      </c>
      <c r="N692" t="s">
        <v>34</v>
      </c>
      <c r="O692">
        <v>1029</v>
      </c>
      <c r="P692">
        <v>225</v>
      </c>
      <c r="Q692">
        <v>492</v>
      </c>
      <c r="R692">
        <v>226</v>
      </c>
      <c r="S692">
        <v>277</v>
      </c>
      <c r="T692">
        <v>711</v>
      </c>
      <c r="U692">
        <v>1242</v>
      </c>
      <c r="V692">
        <v>712</v>
      </c>
      <c r="W692" t="s">
        <v>38</v>
      </c>
      <c r="X692">
        <v>16</v>
      </c>
      <c r="Y692">
        <v>14</v>
      </c>
      <c r="Z692">
        <v>1</v>
      </c>
      <c r="AA692">
        <f t="shared" si="73"/>
        <v>-1.135</v>
      </c>
      <c r="AB692">
        <f t="shared" si="74"/>
        <v>13.35</v>
      </c>
      <c r="AC692">
        <f t="shared" si="75"/>
        <v>2.605</v>
      </c>
      <c r="AD692">
        <f t="shared" si="76"/>
        <v>-14.4</v>
      </c>
      <c r="AE692">
        <f t="shared" si="77"/>
        <v>1.6099999999999999</v>
      </c>
      <c r="AF692">
        <f t="shared" si="78"/>
        <v>6.82</v>
      </c>
      <c r="AG692">
        <f t="shared" si="79"/>
        <v>6.82</v>
      </c>
    </row>
    <row r="693" spans="1:33" hidden="1" x14ac:dyDescent="0.2">
      <c r="A693">
        <v>697</v>
      </c>
      <c r="B693">
        <v>697</v>
      </c>
      <c r="C693" s="2">
        <v>154</v>
      </c>
      <c r="D693">
        <v>161682</v>
      </c>
      <c r="E693">
        <v>-4.4649999999999999</v>
      </c>
      <c r="F693">
        <v>-14.47</v>
      </c>
      <c r="G693">
        <v>-2.8849999999999998</v>
      </c>
      <c r="H693">
        <v>-14.47</v>
      </c>
      <c r="I693">
        <v>9.4999999999999807E-2</v>
      </c>
      <c r="J693">
        <v>12.62</v>
      </c>
      <c r="K693" t="s">
        <v>36</v>
      </c>
      <c r="L693" t="s">
        <v>33</v>
      </c>
      <c r="M693" t="s">
        <v>34</v>
      </c>
      <c r="N693" t="s">
        <v>34</v>
      </c>
      <c r="O693">
        <v>1028</v>
      </c>
      <c r="P693">
        <v>223</v>
      </c>
      <c r="Q693">
        <v>492</v>
      </c>
      <c r="R693">
        <v>227</v>
      </c>
      <c r="S693">
        <v>278</v>
      </c>
      <c r="T693">
        <v>712</v>
      </c>
      <c r="U693">
        <v>1242</v>
      </c>
      <c r="V693">
        <v>712</v>
      </c>
      <c r="W693" t="s">
        <v>38</v>
      </c>
      <c r="X693">
        <v>16</v>
      </c>
      <c r="Y693">
        <v>15</v>
      </c>
      <c r="Z693">
        <v>0</v>
      </c>
      <c r="AA693">
        <f t="shared" si="73"/>
        <v>2.8849999999999998</v>
      </c>
      <c r="AB693">
        <f t="shared" si="74"/>
        <v>14.47</v>
      </c>
      <c r="AC693">
        <f t="shared" si="75"/>
        <v>-9.4999999999999807E-2</v>
      </c>
      <c r="AD693">
        <f t="shared" si="76"/>
        <v>-12.62</v>
      </c>
      <c r="AE693">
        <f t="shared" si="77"/>
        <v>4.3099999999999996</v>
      </c>
      <c r="AF693">
        <f t="shared" si="78"/>
        <v>4.12</v>
      </c>
      <c r="AG693">
        <f t="shared" si="79"/>
        <v>4.3099999999999996</v>
      </c>
    </row>
    <row r="694" spans="1:33" hidden="1" x14ac:dyDescent="0.2">
      <c r="A694">
        <v>698</v>
      </c>
      <c r="B694">
        <v>698</v>
      </c>
      <c r="C694" s="1">
        <v>155</v>
      </c>
      <c r="D694">
        <v>162731</v>
      </c>
      <c r="E694">
        <v>-2.3650000000000002</v>
      </c>
      <c r="F694">
        <v>-16.850000000000001</v>
      </c>
      <c r="G694">
        <v>-4.4649999999999999</v>
      </c>
      <c r="H694">
        <v>-16.850000000000001</v>
      </c>
      <c r="I694">
        <v>1.0449999999999999</v>
      </c>
      <c r="J694">
        <v>11.06</v>
      </c>
      <c r="K694" t="s">
        <v>36</v>
      </c>
      <c r="L694" t="s">
        <v>33</v>
      </c>
      <c r="M694" t="s">
        <v>34</v>
      </c>
      <c r="N694" t="s">
        <v>34</v>
      </c>
      <c r="O694">
        <v>1029</v>
      </c>
      <c r="P694">
        <v>223</v>
      </c>
      <c r="Q694">
        <v>492</v>
      </c>
      <c r="R694">
        <v>228</v>
      </c>
      <c r="S694">
        <v>278</v>
      </c>
      <c r="T694">
        <v>709</v>
      </c>
      <c r="U694">
        <v>1241</v>
      </c>
      <c r="V694">
        <v>712</v>
      </c>
      <c r="W694" t="s">
        <v>37</v>
      </c>
      <c r="X694">
        <v>5</v>
      </c>
      <c r="Y694">
        <v>0</v>
      </c>
      <c r="Z694">
        <v>4</v>
      </c>
      <c r="AA694">
        <f t="shared" si="73"/>
        <v>4.4649999999999999</v>
      </c>
      <c r="AB694">
        <f t="shared" si="74"/>
        <v>16.850000000000001</v>
      </c>
      <c r="AC694">
        <f t="shared" si="75"/>
        <v>-1.0449999999999999</v>
      </c>
      <c r="AD694">
        <f t="shared" si="76"/>
        <v>-11.06</v>
      </c>
      <c r="AE694">
        <f t="shared" si="77"/>
        <v>5.26</v>
      </c>
      <c r="AF694">
        <f t="shared" si="78"/>
        <v>3.17</v>
      </c>
      <c r="AG694">
        <f t="shared" si="79"/>
        <v>5.26</v>
      </c>
    </row>
    <row r="695" spans="1:33" hidden="1" x14ac:dyDescent="0.2">
      <c r="A695">
        <v>699</v>
      </c>
      <c r="B695">
        <v>699</v>
      </c>
      <c r="C695" s="1">
        <v>155</v>
      </c>
      <c r="D695">
        <v>162752</v>
      </c>
      <c r="E695">
        <v>-8.3049999999999997</v>
      </c>
      <c r="F695">
        <v>-15.93</v>
      </c>
      <c r="G695">
        <v>-6.4649999999999999</v>
      </c>
      <c r="H695">
        <v>-15.93</v>
      </c>
      <c r="I695">
        <v>1.0049999999999999</v>
      </c>
      <c r="J695">
        <v>11.54</v>
      </c>
      <c r="K695" t="s">
        <v>36</v>
      </c>
      <c r="L695" t="s">
        <v>33</v>
      </c>
      <c r="M695" t="s">
        <v>34</v>
      </c>
      <c r="N695" t="s">
        <v>34</v>
      </c>
      <c r="O695">
        <v>1028</v>
      </c>
      <c r="P695">
        <v>223</v>
      </c>
      <c r="Q695">
        <v>492</v>
      </c>
      <c r="R695">
        <v>228</v>
      </c>
      <c r="S695">
        <v>278</v>
      </c>
      <c r="T695">
        <v>709</v>
      </c>
      <c r="U695">
        <v>1242</v>
      </c>
      <c r="V695">
        <v>712</v>
      </c>
      <c r="W695" t="s">
        <v>37</v>
      </c>
      <c r="X695">
        <v>5</v>
      </c>
      <c r="Y695">
        <v>1</v>
      </c>
      <c r="Z695">
        <v>3</v>
      </c>
      <c r="AA695">
        <f t="shared" si="73"/>
        <v>6.4649999999999999</v>
      </c>
      <c r="AB695">
        <f t="shared" si="74"/>
        <v>15.93</v>
      </c>
      <c r="AC695">
        <f t="shared" si="75"/>
        <v>-1.0049999999999999</v>
      </c>
      <c r="AD695">
        <f t="shared" si="76"/>
        <v>-11.54</v>
      </c>
      <c r="AE695">
        <f t="shared" si="77"/>
        <v>5.22</v>
      </c>
      <c r="AF695">
        <f t="shared" si="78"/>
        <v>3.21</v>
      </c>
      <c r="AG695">
        <f t="shared" si="79"/>
        <v>5.22</v>
      </c>
    </row>
    <row r="696" spans="1:33" hidden="1" x14ac:dyDescent="0.2">
      <c r="A696">
        <v>700</v>
      </c>
      <c r="B696">
        <v>700</v>
      </c>
      <c r="C696" s="1">
        <v>155</v>
      </c>
      <c r="D696">
        <v>162785</v>
      </c>
      <c r="E696">
        <v>4.4050000000000002</v>
      </c>
      <c r="F696">
        <v>12.04</v>
      </c>
      <c r="G696">
        <v>-4.8550000000000004</v>
      </c>
      <c r="H696">
        <v>-15.85</v>
      </c>
      <c r="I696">
        <v>3.165</v>
      </c>
      <c r="J696">
        <v>12.04</v>
      </c>
      <c r="K696" t="s">
        <v>32</v>
      </c>
      <c r="L696" t="s">
        <v>33</v>
      </c>
      <c r="M696" t="s">
        <v>34</v>
      </c>
      <c r="N696" t="s">
        <v>34</v>
      </c>
      <c r="O696">
        <v>1028</v>
      </c>
      <c r="P696">
        <v>223</v>
      </c>
      <c r="Q696">
        <v>492</v>
      </c>
      <c r="R696">
        <v>228</v>
      </c>
      <c r="S696">
        <v>278</v>
      </c>
      <c r="T696">
        <v>709</v>
      </c>
      <c r="U696">
        <v>1241</v>
      </c>
      <c r="V696">
        <v>711</v>
      </c>
      <c r="W696" t="s">
        <v>37</v>
      </c>
      <c r="X696">
        <v>5</v>
      </c>
      <c r="Y696">
        <v>2</v>
      </c>
      <c r="Z696">
        <v>2</v>
      </c>
      <c r="AA696">
        <f t="shared" si="73"/>
        <v>3.165</v>
      </c>
      <c r="AB696">
        <f t="shared" si="74"/>
        <v>12.04</v>
      </c>
      <c r="AC696">
        <f t="shared" si="75"/>
        <v>-4.8550000000000004</v>
      </c>
      <c r="AD696">
        <f t="shared" si="76"/>
        <v>-15.85</v>
      </c>
      <c r="AE696">
        <f t="shared" si="77"/>
        <v>9.07</v>
      </c>
      <c r="AF696">
        <f t="shared" si="78"/>
        <v>0.64000000000000057</v>
      </c>
      <c r="AG696">
        <f t="shared" si="79"/>
        <v>9.07</v>
      </c>
    </row>
    <row r="697" spans="1:33" hidden="1" x14ac:dyDescent="0.2">
      <c r="A697">
        <v>701</v>
      </c>
      <c r="B697">
        <v>701</v>
      </c>
      <c r="C697" s="1">
        <v>155</v>
      </c>
      <c r="D697">
        <v>162825</v>
      </c>
      <c r="E697">
        <v>2.9049999999999998</v>
      </c>
      <c r="F697">
        <v>-15.44</v>
      </c>
      <c r="G697">
        <v>1.4450000000000001</v>
      </c>
      <c r="H697">
        <v>-15.44</v>
      </c>
      <c r="I697">
        <v>2.1349999999999998</v>
      </c>
      <c r="J697">
        <v>11.34</v>
      </c>
      <c r="K697" t="s">
        <v>36</v>
      </c>
      <c r="L697" t="s">
        <v>33</v>
      </c>
      <c r="M697" t="s">
        <v>34</v>
      </c>
      <c r="N697" t="s">
        <v>34</v>
      </c>
      <c r="O697">
        <v>1028</v>
      </c>
      <c r="P697">
        <v>224</v>
      </c>
      <c r="Q697">
        <v>493</v>
      </c>
      <c r="R697">
        <v>226</v>
      </c>
      <c r="S697">
        <v>277</v>
      </c>
      <c r="T697">
        <v>709</v>
      </c>
      <c r="U697">
        <v>1242</v>
      </c>
      <c r="V697">
        <v>712</v>
      </c>
      <c r="W697" t="s">
        <v>37</v>
      </c>
      <c r="X697">
        <v>5</v>
      </c>
      <c r="Y697">
        <v>3</v>
      </c>
      <c r="Z697">
        <v>1</v>
      </c>
      <c r="AA697">
        <f t="shared" si="73"/>
        <v>-1.4450000000000001</v>
      </c>
      <c r="AB697">
        <f t="shared" si="74"/>
        <v>15.44</v>
      </c>
      <c r="AC697">
        <f t="shared" si="75"/>
        <v>-2.1349999999999998</v>
      </c>
      <c r="AD697">
        <f t="shared" si="76"/>
        <v>-11.34</v>
      </c>
      <c r="AE697">
        <f t="shared" si="77"/>
        <v>6.35</v>
      </c>
      <c r="AF697">
        <f t="shared" si="78"/>
        <v>2.08</v>
      </c>
      <c r="AG697">
        <f t="shared" si="79"/>
        <v>6.35</v>
      </c>
    </row>
    <row r="698" spans="1:33" hidden="1" x14ac:dyDescent="0.2">
      <c r="A698">
        <v>702</v>
      </c>
      <c r="B698">
        <v>702</v>
      </c>
      <c r="C698" s="1">
        <v>155</v>
      </c>
      <c r="D698">
        <v>162885</v>
      </c>
      <c r="E698">
        <v>-5.5549999999999997</v>
      </c>
      <c r="F698">
        <v>11.65</v>
      </c>
      <c r="G698">
        <v>2.3650000000000002</v>
      </c>
      <c r="H698">
        <v>-15.68</v>
      </c>
      <c r="I698">
        <v>-4.3849999999999998</v>
      </c>
      <c r="J698">
        <v>11.65</v>
      </c>
      <c r="K698" t="s">
        <v>32</v>
      </c>
      <c r="L698" t="s">
        <v>33</v>
      </c>
      <c r="M698" t="s">
        <v>34</v>
      </c>
      <c r="N698" t="s">
        <v>34</v>
      </c>
      <c r="O698">
        <v>1029</v>
      </c>
      <c r="P698">
        <v>225</v>
      </c>
      <c r="Q698">
        <v>492</v>
      </c>
      <c r="R698">
        <v>226</v>
      </c>
      <c r="S698">
        <v>280</v>
      </c>
      <c r="T698">
        <v>706</v>
      </c>
      <c r="U698">
        <v>1242</v>
      </c>
      <c r="V698">
        <v>712</v>
      </c>
      <c r="W698" t="s">
        <v>37</v>
      </c>
      <c r="X698">
        <v>5</v>
      </c>
      <c r="Y698">
        <v>4</v>
      </c>
      <c r="Z698">
        <v>0</v>
      </c>
      <c r="AA698">
        <f t="shared" si="73"/>
        <v>-4.3849999999999998</v>
      </c>
      <c r="AB698">
        <f t="shared" si="74"/>
        <v>11.65</v>
      </c>
      <c r="AC698">
        <f t="shared" si="75"/>
        <v>2.3650000000000002</v>
      </c>
      <c r="AD698">
        <f t="shared" si="76"/>
        <v>-15.68</v>
      </c>
      <c r="AE698">
        <f t="shared" si="77"/>
        <v>1.8499999999999996</v>
      </c>
      <c r="AF698">
        <f t="shared" si="78"/>
        <v>6.58</v>
      </c>
      <c r="AG698">
        <f t="shared" si="79"/>
        <v>6.58</v>
      </c>
    </row>
    <row r="699" spans="1:33" hidden="1" x14ac:dyDescent="0.2">
      <c r="A699">
        <v>703</v>
      </c>
      <c r="B699">
        <v>703</v>
      </c>
      <c r="C699" s="2">
        <v>156</v>
      </c>
      <c r="D699">
        <v>163803</v>
      </c>
      <c r="E699">
        <v>-0.86499999999999999</v>
      </c>
      <c r="F699">
        <v>11.92</v>
      </c>
      <c r="G699">
        <v>4.0049999999999999</v>
      </c>
      <c r="H699">
        <v>-16.97</v>
      </c>
      <c r="I699">
        <v>-1.3149999999999999</v>
      </c>
      <c r="J699">
        <v>11.92</v>
      </c>
      <c r="K699" t="s">
        <v>32</v>
      </c>
      <c r="L699" t="s">
        <v>33</v>
      </c>
      <c r="M699" t="s">
        <v>34</v>
      </c>
      <c r="N699" t="s">
        <v>34</v>
      </c>
      <c r="O699">
        <v>1029</v>
      </c>
      <c r="P699">
        <v>226</v>
      </c>
      <c r="Q699">
        <v>492</v>
      </c>
      <c r="R699">
        <v>225</v>
      </c>
      <c r="S699">
        <v>277</v>
      </c>
      <c r="T699">
        <v>711</v>
      </c>
      <c r="U699">
        <v>1240</v>
      </c>
      <c r="V699">
        <v>711</v>
      </c>
      <c r="W699" t="s">
        <v>38</v>
      </c>
      <c r="X699">
        <v>4</v>
      </c>
      <c r="Y699">
        <v>0</v>
      </c>
      <c r="Z699">
        <v>3</v>
      </c>
      <c r="AA699">
        <f t="shared" si="73"/>
        <v>-1.3149999999999999</v>
      </c>
      <c r="AB699">
        <f t="shared" si="74"/>
        <v>11.92</v>
      </c>
      <c r="AC699">
        <f t="shared" si="75"/>
        <v>4.0049999999999999</v>
      </c>
      <c r="AD699">
        <f t="shared" si="76"/>
        <v>-16.97</v>
      </c>
      <c r="AE699">
        <f t="shared" si="77"/>
        <v>0.20999999999999996</v>
      </c>
      <c r="AF699">
        <f t="shared" si="78"/>
        <v>8.2199999999999989</v>
      </c>
      <c r="AG699">
        <f t="shared" si="79"/>
        <v>8.2199999999999989</v>
      </c>
    </row>
    <row r="700" spans="1:33" hidden="1" x14ac:dyDescent="0.2">
      <c r="A700">
        <v>704</v>
      </c>
      <c r="B700">
        <v>704</v>
      </c>
      <c r="C700" s="2">
        <v>156</v>
      </c>
      <c r="D700">
        <v>163868</v>
      </c>
      <c r="E700">
        <v>-4.4999999999999901E-2</v>
      </c>
      <c r="F700">
        <v>-16.23</v>
      </c>
      <c r="G700">
        <v>1.2649999999999999</v>
      </c>
      <c r="H700">
        <v>-16.23</v>
      </c>
      <c r="I700">
        <v>-0.73499999999999999</v>
      </c>
      <c r="J700">
        <v>11.7</v>
      </c>
      <c r="K700" t="s">
        <v>36</v>
      </c>
      <c r="L700" t="s">
        <v>33</v>
      </c>
      <c r="M700" t="s">
        <v>34</v>
      </c>
      <c r="N700" t="s">
        <v>34</v>
      </c>
      <c r="O700">
        <v>1028</v>
      </c>
      <c r="P700">
        <v>223</v>
      </c>
      <c r="Q700">
        <v>492</v>
      </c>
      <c r="R700">
        <v>225</v>
      </c>
      <c r="S700">
        <v>277</v>
      </c>
      <c r="T700">
        <v>711</v>
      </c>
      <c r="U700">
        <v>1240</v>
      </c>
      <c r="V700">
        <v>711</v>
      </c>
      <c r="W700" t="s">
        <v>38</v>
      </c>
      <c r="X700">
        <v>4</v>
      </c>
      <c r="Y700">
        <v>1</v>
      </c>
      <c r="Z700">
        <v>2</v>
      </c>
      <c r="AA700">
        <f t="shared" si="73"/>
        <v>-1.2649999999999999</v>
      </c>
      <c r="AB700">
        <f t="shared" si="74"/>
        <v>16.23</v>
      </c>
      <c r="AC700">
        <f t="shared" si="75"/>
        <v>0.73499999999999999</v>
      </c>
      <c r="AD700">
        <f t="shared" si="76"/>
        <v>-11.7</v>
      </c>
      <c r="AE700">
        <f t="shared" si="77"/>
        <v>3.48</v>
      </c>
      <c r="AF700">
        <f t="shared" si="78"/>
        <v>4.95</v>
      </c>
      <c r="AG700">
        <f t="shared" si="79"/>
        <v>4.95</v>
      </c>
    </row>
    <row r="701" spans="1:33" hidden="1" x14ac:dyDescent="0.2">
      <c r="A701">
        <v>705</v>
      </c>
      <c r="B701">
        <v>705</v>
      </c>
      <c r="C701" s="2">
        <v>156</v>
      </c>
      <c r="D701">
        <v>163918</v>
      </c>
      <c r="E701">
        <v>0.32499999999999901</v>
      </c>
      <c r="F701">
        <v>8.61</v>
      </c>
      <c r="G701">
        <v>-7.5000000000000205E-2</v>
      </c>
      <c r="H701">
        <v>-18.13</v>
      </c>
      <c r="I701">
        <v>-0.79500000000000004</v>
      </c>
      <c r="J701">
        <v>8.61</v>
      </c>
      <c r="K701" t="s">
        <v>32</v>
      </c>
      <c r="L701" t="s">
        <v>33</v>
      </c>
      <c r="M701" t="s">
        <v>34</v>
      </c>
      <c r="N701" t="s">
        <v>34</v>
      </c>
      <c r="O701">
        <v>1028</v>
      </c>
      <c r="P701">
        <v>223</v>
      </c>
      <c r="Q701">
        <v>492</v>
      </c>
      <c r="R701">
        <v>226</v>
      </c>
      <c r="S701">
        <v>277</v>
      </c>
      <c r="T701">
        <v>710</v>
      </c>
      <c r="U701">
        <v>1241</v>
      </c>
      <c r="V701">
        <v>711</v>
      </c>
      <c r="W701" t="s">
        <v>38</v>
      </c>
      <c r="X701">
        <v>4</v>
      </c>
      <c r="Y701">
        <v>2</v>
      </c>
      <c r="Z701">
        <v>1</v>
      </c>
      <c r="AA701">
        <f t="shared" ref="AA701:AA764" si="80">IF($F701&gt;0,I701,-G701)</f>
        <v>-0.79500000000000004</v>
      </c>
      <c r="AB701">
        <f t="shared" ref="AB701:AB764" si="81">IF($F701&gt;0,J701,-H701)</f>
        <v>8.61</v>
      </c>
      <c r="AC701">
        <f t="shared" ref="AC701:AC764" si="82">IF($F701&gt;0,G701,-I701)</f>
        <v>-7.5000000000000205E-2</v>
      </c>
      <c r="AD701">
        <f t="shared" ref="AD701:AD764" si="83">IF($F701&gt;0,H701,-J701)</f>
        <v>-18.13</v>
      </c>
      <c r="AE701">
        <f t="shared" ref="AE701:AE764" si="84">IF(AC701=0,"",4.215-AC701)</f>
        <v>4.29</v>
      </c>
      <c r="AF701">
        <f t="shared" ref="AF701:AF764" si="85">IF(AC701=0,"",ABS(-4.215-AC701))</f>
        <v>4.1399999999999997</v>
      </c>
      <c r="AG701">
        <f t="shared" ref="AG701:AG764" si="86">MAX(AE701:AF701)</f>
        <v>4.29</v>
      </c>
    </row>
    <row r="702" spans="1:33" hidden="1" x14ac:dyDescent="0.2">
      <c r="A702">
        <v>706</v>
      </c>
      <c r="B702">
        <v>706</v>
      </c>
      <c r="C702" s="2">
        <v>156</v>
      </c>
      <c r="D702">
        <v>163956</v>
      </c>
      <c r="E702">
        <v>4.6550000000000002</v>
      </c>
      <c r="F702">
        <v>-17.309999999999999</v>
      </c>
      <c r="G702">
        <v>3.4649999999999999</v>
      </c>
      <c r="H702">
        <v>-17.86</v>
      </c>
      <c r="I702">
        <v>7.4999999999999303E-2</v>
      </c>
      <c r="J702">
        <v>5.64</v>
      </c>
      <c r="K702" t="s">
        <v>32</v>
      </c>
      <c r="L702" t="s">
        <v>33</v>
      </c>
      <c r="M702" t="s">
        <v>34</v>
      </c>
      <c r="N702" t="s">
        <v>34</v>
      </c>
      <c r="O702">
        <v>1028</v>
      </c>
      <c r="P702">
        <v>223</v>
      </c>
      <c r="Q702">
        <v>492</v>
      </c>
      <c r="R702">
        <v>226</v>
      </c>
      <c r="S702">
        <v>277</v>
      </c>
      <c r="T702">
        <v>710</v>
      </c>
      <c r="U702">
        <v>1241</v>
      </c>
      <c r="V702">
        <v>711</v>
      </c>
      <c r="W702" t="s">
        <v>38</v>
      </c>
      <c r="X702">
        <v>4</v>
      </c>
      <c r="Y702">
        <v>3</v>
      </c>
      <c r="Z702">
        <v>0</v>
      </c>
      <c r="AA702">
        <f t="shared" si="80"/>
        <v>-3.4649999999999999</v>
      </c>
      <c r="AB702">
        <f t="shared" si="81"/>
        <v>17.86</v>
      </c>
      <c r="AC702">
        <f t="shared" si="82"/>
        <v>-7.4999999999999303E-2</v>
      </c>
      <c r="AD702">
        <f t="shared" si="83"/>
        <v>-5.64</v>
      </c>
      <c r="AE702">
        <f t="shared" si="84"/>
        <v>4.2899999999999991</v>
      </c>
      <c r="AF702">
        <f t="shared" si="85"/>
        <v>4.1400000000000006</v>
      </c>
      <c r="AG702">
        <f t="shared" si="86"/>
        <v>4.2899999999999991</v>
      </c>
    </row>
    <row r="703" spans="1:33" hidden="1" x14ac:dyDescent="0.2">
      <c r="A703">
        <v>707</v>
      </c>
      <c r="B703">
        <v>707</v>
      </c>
      <c r="C703">
        <v>157</v>
      </c>
      <c r="D703">
        <v>164855</v>
      </c>
      <c r="E703">
        <v>-3.6349999999999998</v>
      </c>
      <c r="F703">
        <v>-16.11</v>
      </c>
      <c r="G703">
        <v>-3.1850000000000001</v>
      </c>
      <c r="H703">
        <v>-16.11</v>
      </c>
      <c r="I703">
        <v>0.47499999999999998</v>
      </c>
      <c r="J703">
        <v>10.62</v>
      </c>
      <c r="K703" t="s">
        <v>36</v>
      </c>
      <c r="L703" t="s">
        <v>33</v>
      </c>
      <c r="M703" t="s">
        <v>34</v>
      </c>
      <c r="N703" t="s">
        <v>34</v>
      </c>
      <c r="O703">
        <v>1027</v>
      </c>
      <c r="P703">
        <v>225</v>
      </c>
      <c r="Q703">
        <v>494</v>
      </c>
      <c r="R703">
        <v>230</v>
      </c>
      <c r="S703">
        <v>279</v>
      </c>
      <c r="T703">
        <v>709</v>
      </c>
      <c r="U703">
        <v>1242</v>
      </c>
      <c r="V703">
        <v>714</v>
      </c>
      <c r="W703" t="s">
        <v>40</v>
      </c>
      <c r="X703">
        <v>2</v>
      </c>
      <c r="Y703">
        <v>0</v>
      </c>
      <c r="Z703">
        <v>1</v>
      </c>
      <c r="AA703">
        <f t="shared" si="80"/>
        <v>3.1850000000000001</v>
      </c>
      <c r="AB703">
        <f t="shared" si="81"/>
        <v>16.11</v>
      </c>
      <c r="AC703">
        <f t="shared" si="82"/>
        <v>-0.47499999999999998</v>
      </c>
      <c r="AD703">
        <f t="shared" si="83"/>
        <v>-10.62</v>
      </c>
      <c r="AE703">
        <f t="shared" si="84"/>
        <v>4.6899999999999995</v>
      </c>
      <c r="AF703">
        <f t="shared" si="85"/>
        <v>3.7399999999999998</v>
      </c>
      <c r="AG703">
        <f t="shared" si="86"/>
        <v>4.6899999999999995</v>
      </c>
    </row>
    <row r="704" spans="1:33" hidden="1" x14ac:dyDescent="0.2">
      <c r="A704">
        <v>708</v>
      </c>
      <c r="B704">
        <v>708</v>
      </c>
      <c r="C704">
        <v>157</v>
      </c>
      <c r="D704">
        <v>164872</v>
      </c>
      <c r="E704">
        <v>1.2649999999999999</v>
      </c>
      <c r="F704">
        <v>10.36</v>
      </c>
      <c r="G704">
        <v>-26.885000000000002</v>
      </c>
      <c r="H704">
        <v>-47.62</v>
      </c>
      <c r="I704">
        <v>0.505</v>
      </c>
      <c r="J704">
        <v>10.36</v>
      </c>
      <c r="K704" t="s">
        <v>32</v>
      </c>
      <c r="L704" t="s">
        <v>33</v>
      </c>
      <c r="M704" t="s">
        <v>34</v>
      </c>
      <c r="N704" t="s">
        <v>34</v>
      </c>
      <c r="O704">
        <v>1027</v>
      </c>
      <c r="P704">
        <v>225</v>
      </c>
      <c r="Q704">
        <v>495</v>
      </c>
      <c r="R704">
        <v>230</v>
      </c>
      <c r="S704">
        <v>279</v>
      </c>
      <c r="T704">
        <v>709</v>
      </c>
      <c r="U704">
        <v>1242</v>
      </c>
      <c r="V704">
        <v>714</v>
      </c>
      <c r="W704" t="s">
        <v>40</v>
      </c>
      <c r="X704">
        <v>2</v>
      </c>
      <c r="Y704">
        <v>1</v>
      </c>
      <c r="Z704">
        <v>0</v>
      </c>
      <c r="AA704">
        <f t="shared" si="80"/>
        <v>0.505</v>
      </c>
      <c r="AB704">
        <f t="shared" si="81"/>
        <v>10.36</v>
      </c>
      <c r="AC704">
        <f t="shared" si="82"/>
        <v>-26.885000000000002</v>
      </c>
      <c r="AD704">
        <f t="shared" si="83"/>
        <v>-47.62</v>
      </c>
      <c r="AE704">
        <f t="shared" si="84"/>
        <v>31.1</v>
      </c>
      <c r="AF704">
        <f t="shared" si="85"/>
        <v>22.67</v>
      </c>
      <c r="AG704">
        <f t="shared" si="86"/>
        <v>31.1</v>
      </c>
    </row>
    <row r="705" spans="1:33" hidden="1" x14ac:dyDescent="0.2">
      <c r="A705">
        <v>709</v>
      </c>
      <c r="B705">
        <v>709</v>
      </c>
      <c r="C705" s="1">
        <v>158</v>
      </c>
      <c r="D705">
        <v>165257</v>
      </c>
      <c r="E705">
        <v>1.4850000000000001</v>
      </c>
      <c r="F705">
        <v>12.1</v>
      </c>
      <c r="G705">
        <v>-4.3849999999999998</v>
      </c>
      <c r="H705">
        <v>-16.2</v>
      </c>
      <c r="I705">
        <v>0.84499999999999997</v>
      </c>
      <c r="J705">
        <v>12.1</v>
      </c>
      <c r="K705" t="s">
        <v>32</v>
      </c>
      <c r="L705" t="s">
        <v>33</v>
      </c>
      <c r="M705" t="s">
        <v>34</v>
      </c>
      <c r="N705" t="s">
        <v>34</v>
      </c>
      <c r="O705">
        <v>1027</v>
      </c>
      <c r="P705">
        <v>225</v>
      </c>
      <c r="Q705">
        <v>495</v>
      </c>
      <c r="R705">
        <v>228</v>
      </c>
      <c r="S705">
        <v>278</v>
      </c>
      <c r="T705">
        <v>709</v>
      </c>
      <c r="U705">
        <v>1242</v>
      </c>
      <c r="V705">
        <v>713</v>
      </c>
      <c r="W705" t="s">
        <v>37</v>
      </c>
      <c r="X705">
        <v>4</v>
      </c>
      <c r="Y705">
        <v>0</v>
      </c>
      <c r="Z705">
        <v>3</v>
      </c>
      <c r="AA705">
        <f t="shared" si="80"/>
        <v>0.84499999999999997</v>
      </c>
      <c r="AB705">
        <f t="shared" si="81"/>
        <v>12.1</v>
      </c>
      <c r="AC705">
        <f t="shared" si="82"/>
        <v>-4.3849999999999998</v>
      </c>
      <c r="AD705">
        <f t="shared" si="83"/>
        <v>-16.2</v>
      </c>
      <c r="AE705">
        <f t="shared" si="84"/>
        <v>8.6</v>
      </c>
      <c r="AF705">
        <f t="shared" si="85"/>
        <v>0.16999999999999993</v>
      </c>
      <c r="AG705">
        <f t="shared" si="86"/>
        <v>8.6</v>
      </c>
    </row>
    <row r="706" spans="1:33" hidden="1" x14ac:dyDescent="0.2">
      <c r="A706">
        <v>710</v>
      </c>
      <c r="B706">
        <v>710</v>
      </c>
      <c r="C706" s="1">
        <v>158</v>
      </c>
      <c r="D706">
        <v>165326</v>
      </c>
      <c r="E706">
        <v>-3.1949999999999998</v>
      </c>
      <c r="F706">
        <v>-15.84</v>
      </c>
      <c r="G706">
        <v>-1.9550000000000001</v>
      </c>
      <c r="H706">
        <v>-15.84</v>
      </c>
      <c r="I706">
        <v>0.53499999999999903</v>
      </c>
      <c r="J706">
        <v>12.18</v>
      </c>
      <c r="K706" t="s">
        <v>36</v>
      </c>
      <c r="L706" t="s">
        <v>33</v>
      </c>
      <c r="M706" t="s">
        <v>34</v>
      </c>
      <c r="N706" t="s">
        <v>34</v>
      </c>
      <c r="O706">
        <v>1028</v>
      </c>
      <c r="P706">
        <v>223</v>
      </c>
      <c r="Q706">
        <v>492</v>
      </c>
      <c r="R706">
        <v>227</v>
      </c>
      <c r="S706">
        <v>277</v>
      </c>
      <c r="T706">
        <v>709</v>
      </c>
      <c r="U706">
        <v>1240</v>
      </c>
      <c r="V706">
        <v>711</v>
      </c>
      <c r="W706" t="s">
        <v>37</v>
      </c>
      <c r="X706">
        <v>4</v>
      </c>
      <c r="Y706">
        <v>1</v>
      </c>
      <c r="Z706">
        <v>2</v>
      </c>
      <c r="AA706">
        <f t="shared" si="80"/>
        <v>1.9550000000000001</v>
      </c>
      <c r="AB706">
        <f t="shared" si="81"/>
        <v>15.84</v>
      </c>
      <c r="AC706">
        <f t="shared" si="82"/>
        <v>-0.53499999999999903</v>
      </c>
      <c r="AD706">
        <f t="shared" si="83"/>
        <v>-12.18</v>
      </c>
      <c r="AE706">
        <f t="shared" si="84"/>
        <v>4.7499999999999991</v>
      </c>
      <c r="AF706">
        <f t="shared" si="85"/>
        <v>3.6800000000000006</v>
      </c>
      <c r="AG706">
        <f t="shared" si="86"/>
        <v>4.7499999999999991</v>
      </c>
    </row>
    <row r="707" spans="1:33" hidden="1" x14ac:dyDescent="0.2">
      <c r="A707">
        <v>711</v>
      </c>
      <c r="B707">
        <v>711</v>
      </c>
      <c r="C707" s="1">
        <v>158</v>
      </c>
      <c r="D707">
        <v>165362</v>
      </c>
      <c r="E707">
        <v>3.4350000000000001</v>
      </c>
      <c r="F707">
        <v>13.28</v>
      </c>
      <c r="G707">
        <v>-1.2350000000000001</v>
      </c>
      <c r="H707">
        <v>-16.66</v>
      </c>
      <c r="I707">
        <v>2.3250000000000002</v>
      </c>
      <c r="J707">
        <v>13.28</v>
      </c>
      <c r="K707" t="s">
        <v>32</v>
      </c>
      <c r="L707" t="s">
        <v>33</v>
      </c>
      <c r="M707" t="s">
        <v>34</v>
      </c>
      <c r="N707" t="s">
        <v>34</v>
      </c>
      <c r="O707">
        <v>1028</v>
      </c>
      <c r="P707">
        <v>223</v>
      </c>
      <c r="Q707">
        <v>492</v>
      </c>
      <c r="R707">
        <v>226</v>
      </c>
      <c r="S707">
        <v>277</v>
      </c>
      <c r="T707">
        <v>709</v>
      </c>
      <c r="U707">
        <v>1240</v>
      </c>
      <c r="V707">
        <v>712</v>
      </c>
      <c r="W707" t="s">
        <v>37</v>
      </c>
      <c r="X707">
        <v>4</v>
      </c>
      <c r="Y707">
        <v>2</v>
      </c>
      <c r="Z707">
        <v>1</v>
      </c>
      <c r="AA707">
        <f t="shared" si="80"/>
        <v>2.3250000000000002</v>
      </c>
      <c r="AB707">
        <f t="shared" si="81"/>
        <v>13.28</v>
      </c>
      <c r="AC707">
        <f t="shared" si="82"/>
        <v>-1.2350000000000001</v>
      </c>
      <c r="AD707">
        <f t="shared" si="83"/>
        <v>-16.66</v>
      </c>
      <c r="AE707">
        <f t="shared" si="84"/>
        <v>5.45</v>
      </c>
      <c r="AF707">
        <f t="shared" si="85"/>
        <v>2.9799999999999995</v>
      </c>
      <c r="AG707">
        <f t="shared" si="86"/>
        <v>5.45</v>
      </c>
    </row>
    <row r="708" spans="1:33" hidden="1" x14ac:dyDescent="0.2">
      <c r="A708">
        <v>712</v>
      </c>
      <c r="B708">
        <v>712</v>
      </c>
      <c r="C708" s="1">
        <v>158</v>
      </c>
      <c r="D708">
        <v>165410</v>
      </c>
      <c r="E708">
        <v>-1.7350000000000001</v>
      </c>
      <c r="F708">
        <v>-13.72</v>
      </c>
      <c r="G708">
        <v>-2.0750000000000002</v>
      </c>
      <c r="H708">
        <v>-13.72</v>
      </c>
      <c r="I708">
        <v>0.90499999999999903</v>
      </c>
      <c r="J708">
        <v>14.12</v>
      </c>
      <c r="K708" t="s">
        <v>36</v>
      </c>
      <c r="L708" t="s">
        <v>33</v>
      </c>
      <c r="M708" t="s">
        <v>34</v>
      </c>
      <c r="N708" t="s">
        <v>34</v>
      </c>
      <c r="O708">
        <v>1028</v>
      </c>
      <c r="P708">
        <v>223</v>
      </c>
      <c r="Q708">
        <v>492</v>
      </c>
      <c r="R708">
        <v>226</v>
      </c>
      <c r="S708">
        <v>277</v>
      </c>
      <c r="T708">
        <v>709</v>
      </c>
      <c r="U708">
        <v>1241</v>
      </c>
      <c r="V708">
        <v>711</v>
      </c>
      <c r="W708" t="s">
        <v>37</v>
      </c>
      <c r="X708">
        <v>4</v>
      </c>
      <c r="Y708">
        <v>3</v>
      </c>
      <c r="Z708">
        <v>0</v>
      </c>
      <c r="AA708">
        <f t="shared" si="80"/>
        <v>2.0750000000000002</v>
      </c>
      <c r="AB708">
        <f t="shared" si="81"/>
        <v>13.72</v>
      </c>
      <c r="AC708">
        <f t="shared" si="82"/>
        <v>-0.90499999999999903</v>
      </c>
      <c r="AD708">
        <f t="shared" si="83"/>
        <v>-14.12</v>
      </c>
      <c r="AE708">
        <f t="shared" si="84"/>
        <v>5.1199999999999992</v>
      </c>
      <c r="AF708">
        <f t="shared" si="85"/>
        <v>3.3100000000000009</v>
      </c>
      <c r="AG708">
        <f t="shared" si="86"/>
        <v>5.1199999999999992</v>
      </c>
    </row>
    <row r="709" spans="1:33" hidden="1" x14ac:dyDescent="0.2">
      <c r="A709">
        <v>713</v>
      </c>
      <c r="B709">
        <v>713</v>
      </c>
      <c r="C709" s="1">
        <v>159</v>
      </c>
      <c r="D709">
        <v>166102</v>
      </c>
      <c r="E709">
        <v>-1.0349999999999999</v>
      </c>
      <c r="F709">
        <v>11.9</v>
      </c>
      <c r="G709">
        <v>3.9049999999999998</v>
      </c>
      <c r="H709">
        <v>-16.760000000000002</v>
      </c>
      <c r="I709">
        <v>-1.325</v>
      </c>
      <c r="J709">
        <v>11.9</v>
      </c>
      <c r="K709" t="s">
        <v>32</v>
      </c>
      <c r="L709" t="s">
        <v>33</v>
      </c>
      <c r="M709" t="s">
        <v>34</v>
      </c>
      <c r="N709" t="s">
        <v>34</v>
      </c>
      <c r="O709">
        <v>1029</v>
      </c>
      <c r="P709">
        <v>226</v>
      </c>
      <c r="Q709">
        <v>491</v>
      </c>
      <c r="R709">
        <v>225</v>
      </c>
      <c r="S709">
        <v>277</v>
      </c>
      <c r="T709">
        <v>709</v>
      </c>
      <c r="U709">
        <v>1240</v>
      </c>
      <c r="V709">
        <v>711</v>
      </c>
      <c r="W709" t="s">
        <v>37</v>
      </c>
      <c r="X709">
        <v>3</v>
      </c>
      <c r="Y709">
        <v>0</v>
      </c>
      <c r="Z709">
        <v>2</v>
      </c>
      <c r="AA709">
        <f t="shared" si="80"/>
        <v>-1.325</v>
      </c>
      <c r="AB709">
        <f t="shared" si="81"/>
        <v>11.9</v>
      </c>
      <c r="AC709">
        <f t="shared" si="82"/>
        <v>3.9049999999999998</v>
      </c>
      <c r="AD709">
        <f t="shared" si="83"/>
        <v>-16.760000000000002</v>
      </c>
      <c r="AE709">
        <f t="shared" si="84"/>
        <v>0.31000000000000005</v>
      </c>
      <c r="AF709">
        <f t="shared" si="85"/>
        <v>8.1199999999999992</v>
      </c>
      <c r="AG709">
        <f t="shared" si="86"/>
        <v>8.1199999999999992</v>
      </c>
    </row>
    <row r="710" spans="1:33" hidden="1" x14ac:dyDescent="0.2">
      <c r="A710">
        <v>714</v>
      </c>
      <c r="B710">
        <v>714</v>
      </c>
      <c r="C710" s="1">
        <v>159</v>
      </c>
      <c r="D710">
        <v>166166</v>
      </c>
      <c r="E710">
        <v>5.6950000000000003</v>
      </c>
      <c r="F710">
        <v>-16.239999999999998</v>
      </c>
      <c r="G710">
        <v>5.2149999999999999</v>
      </c>
      <c r="H710">
        <v>-15.74</v>
      </c>
      <c r="I710">
        <v>-1.345</v>
      </c>
      <c r="J710">
        <v>11.3</v>
      </c>
      <c r="K710" t="s">
        <v>36</v>
      </c>
      <c r="L710" t="s">
        <v>33</v>
      </c>
      <c r="M710" t="s">
        <v>34</v>
      </c>
      <c r="N710" t="s">
        <v>34</v>
      </c>
      <c r="O710">
        <v>1029</v>
      </c>
      <c r="P710">
        <v>225</v>
      </c>
      <c r="Q710">
        <v>491</v>
      </c>
      <c r="R710">
        <v>226</v>
      </c>
      <c r="S710">
        <v>277</v>
      </c>
      <c r="T710">
        <v>709</v>
      </c>
      <c r="U710">
        <v>1240</v>
      </c>
      <c r="V710">
        <v>712</v>
      </c>
      <c r="W710" t="s">
        <v>37</v>
      </c>
      <c r="X710">
        <v>3</v>
      </c>
      <c r="Y710">
        <v>1</v>
      </c>
      <c r="Z710">
        <v>1</v>
      </c>
      <c r="AA710">
        <f t="shared" si="80"/>
        <v>-5.2149999999999999</v>
      </c>
      <c r="AB710">
        <f t="shared" si="81"/>
        <v>15.74</v>
      </c>
      <c r="AC710">
        <f t="shared" si="82"/>
        <v>1.345</v>
      </c>
      <c r="AD710">
        <f t="shared" si="83"/>
        <v>-11.3</v>
      </c>
      <c r="AE710">
        <f t="shared" si="84"/>
        <v>2.87</v>
      </c>
      <c r="AF710">
        <f t="shared" si="85"/>
        <v>5.56</v>
      </c>
      <c r="AG710">
        <f t="shared" si="86"/>
        <v>5.56</v>
      </c>
    </row>
    <row r="711" spans="1:33" hidden="1" x14ac:dyDescent="0.2">
      <c r="A711">
        <v>715</v>
      </c>
      <c r="B711">
        <v>715</v>
      </c>
      <c r="C711" s="1">
        <v>159</v>
      </c>
      <c r="D711">
        <v>166196</v>
      </c>
      <c r="E711">
        <v>-3.4950000000000001</v>
      </c>
      <c r="F711">
        <v>11.69</v>
      </c>
      <c r="G711">
        <v>3.0449999999999999</v>
      </c>
      <c r="H711">
        <v>-15.87</v>
      </c>
      <c r="I711">
        <v>-2.5049999999999999</v>
      </c>
      <c r="J711">
        <v>11.69</v>
      </c>
      <c r="K711" t="s">
        <v>32</v>
      </c>
      <c r="L711" t="s">
        <v>33</v>
      </c>
      <c r="M711" t="s">
        <v>34</v>
      </c>
      <c r="N711" t="s">
        <v>34</v>
      </c>
      <c r="O711">
        <v>1029</v>
      </c>
      <c r="P711">
        <v>225</v>
      </c>
      <c r="Q711">
        <v>492</v>
      </c>
      <c r="R711">
        <v>225</v>
      </c>
      <c r="S711">
        <v>277</v>
      </c>
      <c r="T711">
        <v>707</v>
      </c>
      <c r="U711">
        <v>1242</v>
      </c>
      <c r="V711">
        <v>711</v>
      </c>
      <c r="W711" t="s">
        <v>37</v>
      </c>
      <c r="X711">
        <v>3</v>
      </c>
      <c r="Y711">
        <v>2</v>
      </c>
      <c r="Z711">
        <v>0</v>
      </c>
      <c r="AA711">
        <f t="shared" si="80"/>
        <v>-2.5049999999999999</v>
      </c>
      <c r="AB711">
        <f t="shared" si="81"/>
        <v>11.69</v>
      </c>
      <c r="AC711">
        <f t="shared" si="82"/>
        <v>3.0449999999999999</v>
      </c>
      <c r="AD711">
        <f t="shared" si="83"/>
        <v>-15.87</v>
      </c>
      <c r="AE711">
        <f t="shared" si="84"/>
        <v>1.17</v>
      </c>
      <c r="AF711">
        <f t="shared" si="85"/>
        <v>7.26</v>
      </c>
      <c r="AG711">
        <f t="shared" si="86"/>
        <v>7.26</v>
      </c>
    </row>
    <row r="712" spans="1:33" hidden="1" x14ac:dyDescent="0.2">
      <c r="A712">
        <v>716</v>
      </c>
      <c r="B712">
        <v>716</v>
      </c>
      <c r="C712">
        <v>160</v>
      </c>
      <c r="D712">
        <v>166950</v>
      </c>
      <c r="E712">
        <v>1.1850000000000001</v>
      </c>
      <c r="F712">
        <v>12.22</v>
      </c>
      <c r="G712">
        <v>-26.024999999999999</v>
      </c>
      <c r="H712">
        <v>-46.14</v>
      </c>
      <c r="I712">
        <v>0.85499999999999998</v>
      </c>
      <c r="J712">
        <v>12.22</v>
      </c>
      <c r="K712" t="s">
        <v>32</v>
      </c>
      <c r="L712" t="s">
        <v>33</v>
      </c>
      <c r="M712" t="s">
        <v>34</v>
      </c>
      <c r="N712" t="s">
        <v>34</v>
      </c>
      <c r="O712">
        <v>1028</v>
      </c>
      <c r="P712">
        <v>223</v>
      </c>
      <c r="Q712">
        <v>492</v>
      </c>
      <c r="R712">
        <v>228</v>
      </c>
      <c r="S712">
        <v>277</v>
      </c>
      <c r="T712">
        <v>709</v>
      </c>
      <c r="U712">
        <v>1240</v>
      </c>
      <c r="V712">
        <v>712</v>
      </c>
      <c r="W712" t="s">
        <v>40</v>
      </c>
      <c r="X712">
        <v>7</v>
      </c>
      <c r="Y712">
        <v>0</v>
      </c>
      <c r="Z712">
        <v>6</v>
      </c>
      <c r="AA712">
        <f t="shared" si="80"/>
        <v>0.85499999999999998</v>
      </c>
      <c r="AB712">
        <f t="shared" si="81"/>
        <v>12.22</v>
      </c>
      <c r="AC712">
        <f t="shared" si="82"/>
        <v>-26.024999999999999</v>
      </c>
      <c r="AD712">
        <f t="shared" si="83"/>
        <v>-46.14</v>
      </c>
      <c r="AE712">
        <f t="shared" si="84"/>
        <v>30.24</v>
      </c>
      <c r="AF712">
        <f t="shared" si="85"/>
        <v>21.81</v>
      </c>
      <c r="AG712">
        <f t="shared" si="86"/>
        <v>30.24</v>
      </c>
    </row>
    <row r="713" spans="1:33" hidden="1" x14ac:dyDescent="0.2">
      <c r="A713">
        <v>717</v>
      </c>
      <c r="B713">
        <v>717</v>
      </c>
      <c r="C713">
        <v>160</v>
      </c>
      <c r="D713">
        <v>167012</v>
      </c>
      <c r="E713">
        <v>1.4550000000000001</v>
      </c>
      <c r="F713">
        <v>12.16</v>
      </c>
      <c r="G713">
        <v>-25.975000000000001</v>
      </c>
      <c r="H713">
        <v>-46.11</v>
      </c>
      <c r="I713">
        <v>0.81499999999999995</v>
      </c>
      <c r="J713">
        <v>12.16</v>
      </c>
      <c r="K713" t="s">
        <v>32</v>
      </c>
      <c r="L713" t="s">
        <v>33</v>
      </c>
      <c r="M713" t="s">
        <v>34</v>
      </c>
      <c r="N713" t="s">
        <v>34</v>
      </c>
      <c r="O713">
        <v>1028</v>
      </c>
      <c r="P713">
        <v>223</v>
      </c>
      <c r="Q713">
        <v>492</v>
      </c>
      <c r="R713">
        <v>228</v>
      </c>
      <c r="S713">
        <v>277</v>
      </c>
      <c r="T713">
        <v>709</v>
      </c>
      <c r="U713">
        <v>1240</v>
      </c>
      <c r="V713">
        <v>711</v>
      </c>
      <c r="W713" t="s">
        <v>40</v>
      </c>
      <c r="X713">
        <v>7</v>
      </c>
      <c r="Y713">
        <v>1</v>
      </c>
      <c r="Z713">
        <v>5</v>
      </c>
      <c r="AA713">
        <f t="shared" si="80"/>
        <v>0.81499999999999995</v>
      </c>
      <c r="AB713">
        <f t="shared" si="81"/>
        <v>12.16</v>
      </c>
      <c r="AC713">
        <f t="shared" si="82"/>
        <v>-25.975000000000001</v>
      </c>
      <c r="AD713">
        <f t="shared" si="83"/>
        <v>-46.11</v>
      </c>
      <c r="AE713">
        <f t="shared" si="84"/>
        <v>30.19</v>
      </c>
      <c r="AF713">
        <f t="shared" si="85"/>
        <v>21.76</v>
      </c>
      <c r="AG713">
        <f t="shared" si="86"/>
        <v>30.19</v>
      </c>
    </row>
    <row r="714" spans="1:33" hidden="1" x14ac:dyDescent="0.2">
      <c r="A714">
        <v>718</v>
      </c>
      <c r="B714">
        <v>718</v>
      </c>
      <c r="C714">
        <v>160</v>
      </c>
      <c r="D714">
        <v>167120</v>
      </c>
      <c r="E714">
        <v>4.625</v>
      </c>
      <c r="F714">
        <v>11.82</v>
      </c>
      <c r="G714">
        <v>-3.585</v>
      </c>
      <c r="H714">
        <v>-15.49</v>
      </c>
      <c r="I714">
        <v>0.505</v>
      </c>
      <c r="J714">
        <v>11.82</v>
      </c>
      <c r="K714" t="s">
        <v>32</v>
      </c>
      <c r="L714" t="s">
        <v>33</v>
      </c>
      <c r="M714" t="s">
        <v>34</v>
      </c>
      <c r="N714" t="s">
        <v>34</v>
      </c>
      <c r="O714">
        <v>1027</v>
      </c>
      <c r="P714">
        <v>223</v>
      </c>
      <c r="Q714">
        <v>492</v>
      </c>
      <c r="R714">
        <v>228</v>
      </c>
      <c r="S714">
        <v>277</v>
      </c>
      <c r="T714">
        <v>709</v>
      </c>
      <c r="U714">
        <v>1240</v>
      </c>
      <c r="V714">
        <v>712</v>
      </c>
      <c r="W714" t="s">
        <v>40</v>
      </c>
      <c r="X714">
        <v>7</v>
      </c>
      <c r="Y714">
        <v>2</v>
      </c>
      <c r="Z714">
        <v>4</v>
      </c>
      <c r="AA714">
        <f t="shared" si="80"/>
        <v>0.505</v>
      </c>
      <c r="AB714">
        <f t="shared" si="81"/>
        <v>11.82</v>
      </c>
      <c r="AC714">
        <f t="shared" si="82"/>
        <v>-3.585</v>
      </c>
      <c r="AD714">
        <f t="shared" si="83"/>
        <v>-15.49</v>
      </c>
      <c r="AE714">
        <f t="shared" si="84"/>
        <v>7.8</v>
      </c>
      <c r="AF714">
        <f t="shared" si="85"/>
        <v>0.62999999999999989</v>
      </c>
      <c r="AG714">
        <f t="shared" si="86"/>
        <v>7.8</v>
      </c>
    </row>
    <row r="715" spans="1:33" hidden="1" x14ac:dyDescent="0.2">
      <c r="A715">
        <v>719</v>
      </c>
      <c r="B715">
        <v>719</v>
      </c>
      <c r="C715">
        <v>160</v>
      </c>
      <c r="D715">
        <v>167130</v>
      </c>
      <c r="E715">
        <v>13.545</v>
      </c>
      <c r="F715">
        <v>-15.94</v>
      </c>
      <c r="G715">
        <v>-4.085</v>
      </c>
      <c r="H715">
        <v>-15.94</v>
      </c>
      <c r="I715">
        <v>0.64500000000000002</v>
      </c>
      <c r="J715">
        <v>11.68</v>
      </c>
      <c r="K715" t="s">
        <v>36</v>
      </c>
      <c r="L715" t="s">
        <v>33</v>
      </c>
      <c r="M715" t="s">
        <v>34</v>
      </c>
      <c r="N715" t="s">
        <v>34</v>
      </c>
      <c r="O715">
        <v>1027</v>
      </c>
      <c r="P715">
        <v>224</v>
      </c>
      <c r="Q715">
        <v>492</v>
      </c>
      <c r="R715">
        <v>228</v>
      </c>
      <c r="S715">
        <v>277</v>
      </c>
      <c r="T715">
        <v>709</v>
      </c>
      <c r="U715">
        <v>1242</v>
      </c>
      <c r="V715">
        <v>712</v>
      </c>
      <c r="W715" t="s">
        <v>40</v>
      </c>
      <c r="X715">
        <v>7</v>
      </c>
      <c r="Y715">
        <v>3</v>
      </c>
      <c r="Z715">
        <v>3</v>
      </c>
      <c r="AA715">
        <f t="shared" si="80"/>
        <v>4.085</v>
      </c>
      <c r="AB715">
        <f t="shared" si="81"/>
        <v>15.94</v>
      </c>
      <c r="AC715">
        <f t="shared" si="82"/>
        <v>-0.64500000000000002</v>
      </c>
      <c r="AD715">
        <f t="shared" si="83"/>
        <v>-11.68</v>
      </c>
      <c r="AE715">
        <f t="shared" si="84"/>
        <v>4.8599999999999994</v>
      </c>
      <c r="AF715">
        <f t="shared" si="85"/>
        <v>3.57</v>
      </c>
      <c r="AG715">
        <f t="shared" si="86"/>
        <v>4.8599999999999994</v>
      </c>
    </row>
    <row r="716" spans="1:33" hidden="1" x14ac:dyDescent="0.2">
      <c r="A716">
        <v>720</v>
      </c>
      <c r="B716">
        <v>720</v>
      </c>
      <c r="C716">
        <v>160</v>
      </c>
      <c r="D716">
        <v>167131</v>
      </c>
      <c r="E716">
        <v>13.625</v>
      </c>
      <c r="F716">
        <v>-15.85</v>
      </c>
      <c r="G716">
        <v>-4.1150000000000002</v>
      </c>
      <c r="H716">
        <v>-15.85</v>
      </c>
      <c r="I716">
        <v>0.68500000000000005</v>
      </c>
      <c r="J716">
        <v>11.63</v>
      </c>
      <c r="K716" t="s">
        <v>36</v>
      </c>
      <c r="L716" t="s">
        <v>33</v>
      </c>
      <c r="M716" t="s">
        <v>34</v>
      </c>
      <c r="N716" t="s">
        <v>34</v>
      </c>
      <c r="O716">
        <v>1027</v>
      </c>
      <c r="P716">
        <v>224</v>
      </c>
      <c r="Q716">
        <v>493</v>
      </c>
      <c r="R716">
        <v>228</v>
      </c>
      <c r="S716">
        <v>277</v>
      </c>
      <c r="T716">
        <v>709</v>
      </c>
      <c r="U716">
        <v>1241</v>
      </c>
      <c r="V716">
        <v>712</v>
      </c>
      <c r="W716" t="s">
        <v>40</v>
      </c>
      <c r="X716">
        <v>7</v>
      </c>
      <c r="Y716">
        <v>4</v>
      </c>
      <c r="Z716">
        <v>2</v>
      </c>
      <c r="AA716">
        <f t="shared" si="80"/>
        <v>4.1150000000000002</v>
      </c>
      <c r="AB716">
        <f t="shared" si="81"/>
        <v>15.85</v>
      </c>
      <c r="AC716">
        <f t="shared" si="82"/>
        <v>-0.68500000000000005</v>
      </c>
      <c r="AD716">
        <f t="shared" si="83"/>
        <v>-11.63</v>
      </c>
      <c r="AE716">
        <f t="shared" si="84"/>
        <v>4.9000000000000004</v>
      </c>
      <c r="AF716">
        <f t="shared" si="85"/>
        <v>3.53</v>
      </c>
      <c r="AG716">
        <f t="shared" si="86"/>
        <v>4.9000000000000004</v>
      </c>
    </row>
    <row r="717" spans="1:33" hidden="1" x14ac:dyDescent="0.2">
      <c r="A717">
        <v>721</v>
      </c>
      <c r="B717">
        <v>721</v>
      </c>
      <c r="C717">
        <v>160</v>
      </c>
      <c r="D717">
        <v>167159</v>
      </c>
      <c r="E717">
        <v>6.085</v>
      </c>
      <c r="F717">
        <v>-48.56</v>
      </c>
      <c r="G717">
        <v>-4.3949999999999996</v>
      </c>
      <c r="H717">
        <v>-16.170000000000002</v>
      </c>
      <c r="I717">
        <v>-27.105</v>
      </c>
      <c r="J717">
        <v>-48.56</v>
      </c>
      <c r="K717" t="s">
        <v>32</v>
      </c>
      <c r="L717" t="s">
        <v>33</v>
      </c>
      <c r="M717" t="s">
        <v>34</v>
      </c>
      <c r="N717" t="s">
        <v>34</v>
      </c>
      <c r="O717">
        <v>1025</v>
      </c>
      <c r="P717">
        <v>226</v>
      </c>
      <c r="Q717">
        <v>492</v>
      </c>
      <c r="R717">
        <v>232</v>
      </c>
      <c r="S717">
        <v>278</v>
      </c>
      <c r="T717">
        <v>710</v>
      </c>
      <c r="U717">
        <v>1242</v>
      </c>
      <c r="V717">
        <v>716</v>
      </c>
      <c r="W717" t="s">
        <v>40</v>
      </c>
      <c r="X717">
        <v>7</v>
      </c>
      <c r="Y717">
        <v>5</v>
      </c>
      <c r="Z717">
        <v>1</v>
      </c>
      <c r="AA717">
        <f t="shared" si="80"/>
        <v>4.3949999999999996</v>
      </c>
      <c r="AB717">
        <f t="shared" si="81"/>
        <v>16.170000000000002</v>
      </c>
      <c r="AC717">
        <f t="shared" si="82"/>
        <v>27.105</v>
      </c>
      <c r="AD717">
        <f t="shared" si="83"/>
        <v>48.56</v>
      </c>
      <c r="AE717">
        <f t="shared" si="84"/>
        <v>-22.89</v>
      </c>
      <c r="AF717">
        <f t="shared" si="85"/>
        <v>31.32</v>
      </c>
      <c r="AG717">
        <f t="shared" si="86"/>
        <v>31.32</v>
      </c>
    </row>
    <row r="718" spans="1:33" hidden="1" x14ac:dyDescent="0.2">
      <c r="A718">
        <v>722</v>
      </c>
      <c r="B718">
        <v>722</v>
      </c>
      <c r="C718">
        <v>160</v>
      </c>
      <c r="D718">
        <v>167284</v>
      </c>
      <c r="K718" t="s">
        <v>36</v>
      </c>
      <c r="L718" t="s">
        <v>33</v>
      </c>
      <c r="M718" t="s">
        <v>34</v>
      </c>
      <c r="N718" t="s">
        <v>34</v>
      </c>
      <c r="W718" t="s">
        <v>40</v>
      </c>
      <c r="X718">
        <v>7</v>
      </c>
      <c r="Y718">
        <v>6</v>
      </c>
      <c r="Z718">
        <v>0</v>
      </c>
      <c r="AE718" t="str">
        <f t="shared" si="84"/>
        <v/>
      </c>
      <c r="AF718" t="str">
        <f t="shared" si="85"/>
        <v/>
      </c>
      <c r="AG718">
        <f t="shared" si="86"/>
        <v>0</v>
      </c>
    </row>
    <row r="719" spans="1:33" hidden="1" x14ac:dyDescent="0.2">
      <c r="A719">
        <v>723</v>
      </c>
      <c r="B719">
        <v>723</v>
      </c>
      <c r="C719" s="1">
        <v>161</v>
      </c>
      <c r="D719">
        <v>167357</v>
      </c>
      <c r="E719">
        <v>1.605</v>
      </c>
      <c r="F719">
        <v>12.19</v>
      </c>
      <c r="G719">
        <v>-4.4450000000000003</v>
      </c>
      <c r="H719">
        <v>-16.260000000000002</v>
      </c>
      <c r="I719">
        <v>0.89500000000000002</v>
      </c>
      <c r="J719">
        <v>12.19</v>
      </c>
      <c r="K719" t="s">
        <v>32</v>
      </c>
      <c r="L719" t="s">
        <v>33</v>
      </c>
      <c r="M719" t="s">
        <v>34</v>
      </c>
      <c r="N719" t="s">
        <v>34</v>
      </c>
      <c r="O719">
        <v>1027</v>
      </c>
      <c r="P719">
        <v>225</v>
      </c>
      <c r="Q719">
        <v>491</v>
      </c>
      <c r="R719">
        <v>229</v>
      </c>
      <c r="S719">
        <v>277</v>
      </c>
      <c r="T719">
        <v>709</v>
      </c>
      <c r="U719">
        <v>1240</v>
      </c>
      <c r="V719">
        <v>712</v>
      </c>
      <c r="W719" t="s">
        <v>37</v>
      </c>
      <c r="X719">
        <v>9</v>
      </c>
      <c r="Y719">
        <v>0</v>
      </c>
      <c r="Z719">
        <v>8</v>
      </c>
      <c r="AA719">
        <f t="shared" si="80"/>
        <v>0.89500000000000002</v>
      </c>
      <c r="AB719">
        <f t="shared" si="81"/>
        <v>12.19</v>
      </c>
      <c r="AC719">
        <f t="shared" si="82"/>
        <v>-4.4450000000000003</v>
      </c>
      <c r="AD719">
        <f t="shared" si="83"/>
        <v>-16.260000000000002</v>
      </c>
      <c r="AE719">
        <f t="shared" si="84"/>
        <v>8.66</v>
      </c>
      <c r="AF719">
        <f t="shared" si="85"/>
        <v>0.23000000000000043</v>
      </c>
      <c r="AG719">
        <f t="shared" si="86"/>
        <v>8.66</v>
      </c>
    </row>
    <row r="720" spans="1:33" hidden="1" x14ac:dyDescent="0.2">
      <c r="A720">
        <v>724</v>
      </c>
      <c r="B720">
        <v>724</v>
      </c>
      <c r="C720" s="1">
        <v>161</v>
      </c>
      <c r="D720">
        <v>167418</v>
      </c>
      <c r="E720">
        <v>13.635</v>
      </c>
      <c r="F720">
        <v>-16.38</v>
      </c>
      <c r="G720">
        <v>-1.4750000000000001</v>
      </c>
      <c r="H720">
        <v>-16.38</v>
      </c>
      <c r="I720">
        <v>0.47499999999999998</v>
      </c>
      <c r="J720">
        <v>12.26</v>
      </c>
      <c r="K720" t="s">
        <v>36</v>
      </c>
      <c r="L720" t="s">
        <v>33</v>
      </c>
      <c r="M720" t="s">
        <v>34</v>
      </c>
      <c r="N720" t="s">
        <v>34</v>
      </c>
      <c r="O720">
        <v>1028</v>
      </c>
      <c r="P720">
        <v>223</v>
      </c>
      <c r="Q720">
        <v>494</v>
      </c>
      <c r="R720">
        <v>226</v>
      </c>
      <c r="S720">
        <v>277</v>
      </c>
      <c r="T720">
        <v>709</v>
      </c>
      <c r="U720">
        <v>1240</v>
      </c>
      <c r="V720">
        <v>711</v>
      </c>
      <c r="W720" t="s">
        <v>37</v>
      </c>
      <c r="X720">
        <v>9</v>
      </c>
      <c r="Y720">
        <v>1</v>
      </c>
      <c r="Z720">
        <v>7</v>
      </c>
      <c r="AA720">
        <f t="shared" si="80"/>
        <v>1.4750000000000001</v>
      </c>
      <c r="AB720">
        <f t="shared" si="81"/>
        <v>16.38</v>
      </c>
      <c r="AC720">
        <f t="shared" si="82"/>
        <v>-0.47499999999999998</v>
      </c>
      <c r="AD720">
        <f t="shared" si="83"/>
        <v>-12.26</v>
      </c>
      <c r="AE720">
        <f t="shared" si="84"/>
        <v>4.6899999999999995</v>
      </c>
      <c r="AF720">
        <f t="shared" si="85"/>
        <v>3.7399999999999998</v>
      </c>
      <c r="AG720">
        <f t="shared" si="86"/>
        <v>4.6899999999999995</v>
      </c>
    </row>
    <row r="721" spans="1:33" hidden="1" x14ac:dyDescent="0.2">
      <c r="A721">
        <v>725</v>
      </c>
      <c r="B721">
        <v>725</v>
      </c>
      <c r="C721" s="1">
        <v>161</v>
      </c>
      <c r="D721">
        <v>167452</v>
      </c>
      <c r="E721">
        <v>2.4049999999999998</v>
      </c>
      <c r="F721">
        <v>13.23</v>
      </c>
      <c r="G721">
        <v>-0.57499999999999996</v>
      </c>
      <c r="H721">
        <v>-16.41</v>
      </c>
      <c r="I721">
        <v>1.325</v>
      </c>
      <c r="J721">
        <v>13.23</v>
      </c>
      <c r="K721" t="s">
        <v>32</v>
      </c>
      <c r="L721" t="s">
        <v>33</v>
      </c>
      <c r="M721" t="s">
        <v>34</v>
      </c>
      <c r="N721" t="s">
        <v>34</v>
      </c>
      <c r="O721">
        <v>1028</v>
      </c>
      <c r="P721">
        <v>222</v>
      </c>
      <c r="Q721">
        <v>492</v>
      </c>
      <c r="R721">
        <v>226</v>
      </c>
      <c r="S721">
        <v>277</v>
      </c>
      <c r="T721">
        <v>707</v>
      </c>
      <c r="U721">
        <v>1242</v>
      </c>
      <c r="V721">
        <v>711</v>
      </c>
      <c r="W721" t="s">
        <v>37</v>
      </c>
      <c r="X721">
        <v>9</v>
      </c>
      <c r="Y721">
        <v>2</v>
      </c>
      <c r="Z721">
        <v>6</v>
      </c>
      <c r="AA721">
        <f t="shared" si="80"/>
        <v>1.325</v>
      </c>
      <c r="AB721">
        <f t="shared" si="81"/>
        <v>13.23</v>
      </c>
      <c r="AC721">
        <f t="shared" si="82"/>
        <v>-0.57499999999999996</v>
      </c>
      <c r="AD721">
        <f t="shared" si="83"/>
        <v>-16.41</v>
      </c>
      <c r="AE721">
        <f t="shared" si="84"/>
        <v>4.79</v>
      </c>
      <c r="AF721">
        <f t="shared" si="85"/>
        <v>3.6399999999999997</v>
      </c>
      <c r="AG721">
        <f t="shared" si="86"/>
        <v>4.79</v>
      </c>
    </row>
    <row r="722" spans="1:33" hidden="1" x14ac:dyDescent="0.2">
      <c r="A722">
        <v>726</v>
      </c>
      <c r="B722">
        <v>726</v>
      </c>
      <c r="C722" s="1">
        <v>161</v>
      </c>
      <c r="D722">
        <v>167491</v>
      </c>
      <c r="E722">
        <v>-4.415</v>
      </c>
      <c r="F722">
        <v>-16.36</v>
      </c>
      <c r="G722">
        <v>-3.7250000000000001</v>
      </c>
      <c r="H722">
        <v>-16.329999999999998</v>
      </c>
      <c r="I722">
        <v>1.0049999999999999</v>
      </c>
      <c r="J722">
        <v>12.93</v>
      </c>
      <c r="K722" t="s">
        <v>32</v>
      </c>
      <c r="L722" t="s">
        <v>33</v>
      </c>
      <c r="M722" t="s">
        <v>34</v>
      </c>
      <c r="N722" t="s">
        <v>34</v>
      </c>
      <c r="O722">
        <v>1028</v>
      </c>
      <c r="P722">
        <v>222</v>
      </c>
      <c r="Q722">
        <v>492</v>
      </c>
      <c r="R722">
        <v>226</v>
      </c>
      <c r="S722">
        <v>277</v>
      </c>
      <c r="T722">
        <v>707</v>
      </c>
      <c r="U722">
        <v>1242</v>
      </c>
      <c r="V722">
        <v>711</v>
      </c>
      <c r="W722" t="s">
        <v>37</v>
      </c>
      <c r="X722">
        <v>9</v>
      </c>
      <c r="Y722">
        <v>3</v>
      </c>
      <c r="Z722">
        <v>5</v>
      </c>
      <c r="AA722">
        <f t="shared" si="80"/>
        <v>3.7250000000000001</v>
      </c>
      <c r="AB722">
        <f t="shared" si="81"/>
        <v>16.329999999999998</v>
      </c>
      <c r="AC722">
        <f t="shared" si="82"/>
        <v>-1.0049999999999999</v>
      </c>
      <c r="AD722">
        <f t="shared" si="83"/>
        <v>-12.93</v>
      </c>
      <c r="AE722">
        <f t="shared" si="84"/>
        <v>5.22</v>
      </c>
      <c r="AF722">
        <f t="shared" si="85"/>
        <v>3.21</v>
      </c>
      <c r="AG722">
        <f t="shared" si="86"/>
        <v>5.22</v>
      </c>
    </row>
    <row r="723" spans="1:33" hidden="1" x14ac:dyDescent="0.2">
      <c r="A723">
        <v>727</v>
      </c>
      <c r="B723">
        <v>727</v>
      </c>
      <c r="C723" s="1">
        <v>161</v>
      </c>
      <c r="D723">
        <v>167523</v>
      </c>
      <c r="E723">
        <v>3.085</v>
      </c>
      <c r="F723">
        <v>12.95</v>
      </c>
      <c r="G723">
        <v>-3.0550000000000002</v>
      </c>
      <c r="H723">
        <v>-15.7</v>
      </c>
      <c r="I723">
        <v>1.885</v>
      </c>
      <c r="J723">
        <v>12.95</v>
      </c>
      <c r="K723" t="s">
        <v>32</v>
      </c>
      <c r="L723" t="s">
        <v>33</v>
      </c>
      <c r="M723" t="s">
        <v>34</v>
      </c>
      <c r="N723" t="s">
        <v>34</v>
      </c>
      <c r="O723">
        <v>1028</v>
      </c>
      <c r="P723">
        <v>221</v>
      </c>
      <c r="Q723">
        <v>492</v>
      </c>
      <c r="R723">
        <v>224</v>
      </c>
      <c r="S723">
        <v>277</v>
      </c>
      <c r="T723">
        <v>707</v>
      </c>
      <c r="U723">
        <v>1242</v>
      </c>
      <c r="V723">
        <v>709</v>
      </c>
      <c r="W723" t="s">
        <v>37</v>
      </c>
      <c r="X723">
        <v>9</v>
      </c>
      <c r="Y723">
        <v>4</v>
      </c>
      <c r="Z723">
        <v>4</v>
      </c>
      <c r="AA723">
        <f t="shared" si="80"/>
        <v>1.885</v>
      </c>
      <c r="AB723">
        <f t="shared" si="81"/>
        <v>12.95</v>
      </c>
      <c r="AC723">
        <f t="shared" si="82"/>
        <v>-3.0550000000000002</v>
      </c>
      <c r="AD723">
        <f t="shared" si="83"/>
        <v>-15.7</v>
      </c>
      <c r="AE723">
        <f t="shared" si="84"/>
        <v>7.27</v>
      </c>
      <c r="AF723">
        <f t="shared" si="85"/>
        <v>1.1599999999999997</v>
      </c>
      <c r="AG723">
        <f t="shared" si="86"/>
        <v>7.27</v>
      </c>
    </row>
    <row r="724" spans="1:33" hidden="1" x14ac:dyDescent="0.2">
      <c r="A724">
        <v>728</v>
      </c>
      <c r="B724">
        <v>728</v>
      </c>
      <c r="C724" s="1">
        <v>161</v>
      </c>
      <c r="D724">
        <v>167569</v>
      </c>
      <c r="E724">
        <v>14.025</v>
      </c>
      <c r="F724">
        <v>-16.45</v>
      </c>
      <c r="G724">
        <v>3.3650000000000002</v>
      </c>
      <c r="H724">
        <v>-16.45</v>
      </c>
      <c r="I724">
        <v>-0.29499999999999998</v>
      </c>
      <c r="J724">
        <v>12.19</v>
      </c>
      <c r="K724" t="s">
        <v>36</v>
      </c>
      <c r="L724" t="s">
        <v>33</v>
      </c>
      <c r="M724" t="s">
        <v>34</v>
      </c>
      <c r="N724" t="s">
        <v>34</v>
      </c>
      <c r="O724">
        <v>1028</v>
      </c>
      <c r="P724">
        <v>223</v>
      </c>
      <c r="Q724">
        <v>494</v>
      </c>
      <c r="R724">
        <v>221</v>
      </c>
      <c r="S724">
        <v>277</v>
      </c>
      <c r="T724">
        <v>707</v>
      </c>
      <c r="U724">
        <v>1241</v>
      </c>
      <c r="V724">
        <v>709</v>
      </c>
      <c r="W724" t="s">
        <v>37</v>
      </c>
      <c r="X724">
        <v>9</v>
      </c>
      <c r="Y724">
        <v>5</v>
      </c>
      <c r="Z724">
        <v>3</v>
      </c>
      <c r="AA724">
        <f t="shared" si="80"/>
        <v>-3.3650000000000002</v>
      </c>
      <c r="AB724">
        <f t="shared" si="81"/>
        <v>16.45</v>
      </c>
      <c r="AC724">
        <f t="shared" si="82"/>
        <v>0.29499999999999998</v>
      </c>
      <c r="AD724">
        <f t="shared" si="83"/>
        <v>-12.19</v>
      </c>
      <c r="AE724">
        <f t="shared" si="84"/>
        <v>3.92</v>
      </c>
      <c r="AF724">
        <f t="shared" si="85"/>
        <v>4.51</v>
      </c>
      <c r="AG724">
        <f t="shared" si="86"/>
        <v>4.51</v>
      </c>
    </row>
    <row r="725" spans="1:33" hidden="1" x14ac:dyDescent="0.2">
      <c r="A725">
        <v>729</v>
      </c>
      <c r="B725">
        <v>729</v>
      </c>
      <c r="C725" s="1">
        <v>161</v>
      </c>
      <c r="D725">
        <v>167601</v>
      </c>
      <c r="E725">
        <v>0.80500000000000005</v>
      </c>
      <c r="F725">
        <v>11.34</v>
      </c>
      <c r="G725">
        <v>2.8050000000000002</v>
      </c>
      <c r="H725">
        <v>-15.96</v>
      </c>
      <c r="I725">
        <v>-0.34500000000000097</v>
      </c>
      <c r="J725">
        <v>11.34</v>
      </c>
      <c r="K725" t="s">
        <v>32</v>
      </c>
      <c r="L725" t="s">
        <v>33</v>
      </c>
      <c r="M725" t="s">
        <v>34</v>
      </c>
      <c r="N725" t="s">
        <v>34</v>
      </c>
      <c r="O725">
        <v>1028</v>
      </c>
      <c r="P725">
        <v>223</v>
      </c>
      <c r="Q725">
        <v>494</v>
      </c>
      <c r="R725">
        <v>222</v>
      </c>
      <c r="S725">
        <v>277</v>
      </c>
      <c r="T725">
        <v>707</v>
      </c>
      <c r="U725">
        <v>1242</v>
      </c>
      <c r="V725">
        <v>709</v>
      </c>
      <c r="W725" t="s">
        <v>37</v>
      </c>
      <c r="X725">
        <v>9</v>
      </c>
      <c r="Y725">
        <v>6</v>
      </c>
      <c r="Z725">
        <v>2</v>
      </c>
      <c r="AA725">
        <f t="shared" si="80"/>
        <v>-0.34500000000000097</v>
      </c>
      <c r="AB725">
        <f t="shared" si="81"/>
        <v>11.34</v>
      </c>
      <c r="AC725">
        <f t="shared" si="82"/>
        <v>2.8050000000000002</v>
      </c>
      <c r="AD725">
        <f t="shared" si="83"/>
        <v>-15.96</v>
      </c>
      <c r="AE725">
        <f t="shared" si="84"/>
        <v>1.4099999999999997</v>
      </c>
      <c r="AF725">
        <f t="shared" si="85"/>
        <v>7.02</v>
      </c>
      <c r="AG725">
        <f t="shared" si="86"/>
        <v>7.02</v>
      </c>
    </row>
    <row r="726" spans="1:33" hidden="1" x14ac:dyDescent="0.2">
      <c r="A726">
        <v>730</v>
      </c>
      <c r="B726">
        <v>730</v>
      </c>
      <c r="C726" s="1">
        <v>161</v>
      </c>
      <c r="D726">
        <v>167640</v>
      </c>
      <c r="E726">
        <v>-3.855</v>
      </c>
      <c r="F726">
        <v>-16.739999999999998</v>
      </c>
      <c r="G726">
        <v>-2.8149999999999999</v>
      </c>
      <c r="H726">
        <v>-17.25</v>
      </c>
      <c r="I726">
        <v>0.17499999999999999</v>
      </c>
      <c r="J726">
        <v>11.2</v>
      </c>
      <c r="K726" t="s">
        <v>32</v>
      </c>
      <c r="L726" t="s">
        <v>33</v>
      </c>
      <c r="M726" t="s">
        <v>34</v>
      </c>
      <c r="N726" t="s">
        <v>34</v>
      </c>
      <c r="O726">
        <v>1028</v>
      </c>
      <c r="P726">
        <v>223</v>
      </c>
      <c r="Q726">
        <v>494</v>
      </c>
      <c r="R726">
        <v>222</v>
      </c>
      <c r="S726">
        <v>277</v>
      </c>
      <c r="T726">
        <v>707</v>
      </c>
      <c r="U726">
        <v>1242</v>
      </c>
      <c r="V726">
        <v>709</v>
      </c>
      <c r="W726" t="s">
        <v>37</v>
      </c>
      <c r="X726">
        <v>9</v>
      </c>
      <c r="Y726">
        <v>7</v>
      </c>
      <c r="Z726">
        <v>1</v>
      </c>
      <c r="AA726">
        <f t="shared" si="80"/>
        <v>2.8149999999999999</v>
      </c>
      <c r="AB726">
        <f t="shared" si="81"/>
        <v>17.25</v>
      </c>
      <c r="AC726">
        <f t="shared" si="82"/>
        <v>-0.17499999999999999</v>
      </c>
      <c r="AD726">
        <f t="shared" si="83"/>
        <v>-11.2</v>
      </c>
      <c r="AE726">
        <f t="shared" si="84"/>
        <v>4.3899999999999997</v>
      </c>
      <c r="AF726">
        <f t="shared" si="85"/>
        <v>4.04</v>
      </c>
      <c r="AG726">
        <f t="shared" si="86"/>
        <v>4.3899999999999997</v>
      </c>
    </row>
    <row r="727" spans="1:33" hidden="1" x14ac:dyDescent="0.2">
      <c r="A727">
        <v>731</v>
      </c>
      <c r="B727">
        <v>731</v>
      </c>
      <c r="C727" s="1">
        <v>161</v>
      </c>
      <c r="D727">
        <v>167676</v>
      </c>
      <c r="E727">
        <v>1.2450000000000001</v>
      </c>
      <c r="F727">
        <v>12.65</v>
      </c>
      <c r="G727">
        <v>-2.5550000000000002</v>
      </c>
      <c r="H727">
        <v>-16.75</v>
      </c>
      <c r="I727">
        <v>9.4999999999999807E-2</v>
      </c>
      <c r="J727">
        <v>12.65</v>
      </c>
      <c r="K727" t="s">
        <v>32</v>
      </c>
      <c r="L727" t="s">
        <v>33</v>
      </c>
      <c r="M727" t="s">
        <v>34</v>
      </c>
      <c r="N727" t="s">
        <v>34</v>
      </c>
      <c r="O727">
        <v>1028</v>
      </c>
      <c r="P727">
        <v>223</v>
      </c>
      <c r="Q727">
        <v>492</v>
      </c>
      <c r="R727">
        <v>225</v>
      </c>
      <c r="S727">
        <v>277</v>
      </c>
      <c r="T727">
        <v>707</v>
      </c>
      <c r="U727">
        <v>1241</v>
      </c>
      <c r="V727">
        <v>710</v>
      </c>
      <c r="W727" t="s">
        <v>37</v>
      </c>
      <c r="X727">
        <v>9</v>
      </c>
      <c r="Y727">
        <v>8</v>
      </c>
      <c r="Z727">
        <v>0</v>
      </c>
      <c r="AA727">
        <f t="shared" si="80"/>
        <v>9.4999999999999807E-2</v>
      </c>
      <c r="AB727">
        <f t="shared" si="81"/>
        <v>12.65</v>
      </c>
      <c r="AC727">
        <f t="shared" si="82"/>
        <v>-2.5550000000000002</v>
      </c>
      <c r="AD727">
        <f t="shared" si="83"/>
        <v>-16.75</v>
      </c>
      <c r="AE727">
        <f t="shared" si="84"/>
        <v>6.77</v>
      </c>
      <c r="AF727">
        <f t="shared" si="85"/>
        <v>1.6599999999999997</v>
      </c>
      <c r="AG727">
        <f t="shared" si="86"/>
        <v>6.77</v>
      </c>
    </row>
    <row r="728" spans="1:33" hidden="1" x14ac:dyDescent="0.2">
      <c r="A728">
        <v>732</v>
      </c>
      <c r="B728">
        <v>732</v>
      </c>
      <c r="C728" s="1">
        <v>162</v>
      </c>
      <c r="D728">
        <v>168526</v>
      </c>
      <c r="E728">
        <v>-0.81499999999999995</v>
      </c>
      <c r="F728">
        <v>11.92</v>
      </c>
      <c r="G728">
        <v>3.9750000000000001</v>
      </c>
      <c r="H728">
        <v>-17.11</v>
      </c>
      <c r="I728">
        <v>-1.345</v>
      </c>
      <c r="J728">
        <v>11.92</v>
      </c>
      <c r="K728" t="s">
        <v>32</v>
      </c>
      <c r="L728" t="s">
        <v>33</v>
      </c>
      <c r="M728" t="s">
        <v>34</v>
      </c>
      <c r="N728" t="s">
        <v>34</v>
      </c>
      <c r="O728">
        <v>1029</v>
      </c>
      <c r="P728">
        <v>226</v>
      </c>
      <c r="Q728">
        <v>492</v>
      </c>
      <c r="R728">
        <v>226</v>
      </c>
      <c r="S728">
        <v>277</v>
      </c>
      <c r="T728">
        <v>709</v>
      </c>
      <c r="U728">
        <v>1240</v>
      </c>
      <c r="V728">
        <v>711</v>
      </c>
      <c r="W728" t="s">
        <v>37</v>
      </c>
      <c r="X728">
        <v>3</v>
      </c>
      <c r="Y728">
        <v>0</v>
      </c>
      <c r="Z728">
        <v>2</v>
      </c>
      <c r="AA728">
        <f t="shared" si="80"/>
        <v>-1.345</v>
      </c>
      <c r="AB728">
        <f t="shared" si="81"/>
        <v>11.92</v>
      </c>
      <c r="AC728">
        <f t="shared" si="82"/>
        <v>3.9750000000000001</v>
      </c>
      <c r="AD728">
        <f t="shared" si="83"/>
        <v>-17.11</v>
      </c>
      <c r="AE728">
        <f t="shared" si="84"/>
        <v>0.23999999999999977</v>
      </c>
      <c r="AF728">
        <f t="shared" si="85"/>
        <v>8.19</v>
      </c>
      <c r="AG728">
        <f t="shared" si="86"/>
        <v>8.19</v>
      </c>
    </row>
    <row r="729" spans="1:33" hidden="1" x14ac:dyDescent="0.2">
      <c r="A729">
        <v>733</v>
      </c>
      <c r="B729">
        <v>733</v>
      </c>
      <c r="C729" s="1">
        <v>162</v>
      </c>
      <c r="D729">
        <v>168586</v>
      </c>
      <c r="E729">
        <v>0.81499999999999995</v>
      </c>
      <c r="F729">
        <v>-17.100000000000001</v>
      </c>
      <c r="G729">
        <v>1.9850000000000001</v>
      </c>
      <c r="H729">
        <v>-17.100000000000001</v>
      </c>
      <c r="I729">
        <v>-0.92500000000000104</v>
      </c>
      <c r="J729">
        <v>11.74</v>
      </c>
      <c r="K729" t="s">
        <v>36</v>
      </c>
      <c r="L729" t="s">
        <v>33</v>
      </c>
      <c r="M729" t="s">
        <v>34</v>
      </c>
      <c r="N729" t="s">
        <v>34</v>
      </c>
      <c r="O729">
        <v>1028</v>
      </c>
      <c r="P729">
        <v>223</v>
      </c>
      <c r="Q729">
        <v>492</v>
      </c>
      <c r="R729">
        <v>226</v>
      </c>
      <c r="S729">
        <v>277</v>
      </c>
      <c r="T729">
        <v>710</v>
      </c>
      <c r="U729">
        <v>1241</v>
      </c>
      <c r="V729">
        <v>711</v>
      </c>
      <c r="W729" t="s">
        <v>37</v>
      </c>
      <c r="X729">
        <v>3</v>
      </c>
      <c r="Y729">
        <v>1</v>
      </c>
      <c r="Z729">
        <v>1</v>
      </c>
      <c r="AA729">
        <f t="shared" si="80"/>
        <v>-1.9850000000000001</v>
      </c>
      <c r="AB729">
        <f t="shared" si="81"/>
        <v>17.100000000000001</v>
      </c>
      <c r="AC729">
        <f t="shared" si="82"/>
        <v>0.92500000000000104</v>
      </c>
      <c r="AD729">
        <f t="shared" si="83"/>
        <v>-11.74</v>
      </c>
      <c r="AE729">
        <f t="shared" si="84"/>
        <v>3.2899999999999987</v>
      </c>
      <c r="AF729">
        <f t="shared" si="85"/>
        <v>5.1400000000000006</v>
      </c>
      <c r="AG729">
        <f t="shared" si="86"/>
        <v>5.1400000000000006</v>
      </c>
    </row>
    <row r="730" spans="1:33" hidden="1" x14ac:dyDescent="0.2">
      <c r="A730">
        <v>734</v>
      </c>
      <c r="B730">
        <v>734</v>
      </c>
      <c r="C730" s="1">
        <v>162</v>
      </c>
      <c r="D730">
        <v>168623</v>
      </c>
      <c r="E730">
        <v>1.2250000000000001</v>
      </c>
      <c r="F730">
        <v>12.17</v>
      </c>
      <c r="G730">
        <v>8.5000000000000006E-2</v>
      </c>
      <c r="H730">
        <v>-17.149999999999999</v>
      </c>
      <c r="I730">
        <v>8.5000000000000006E-2</v>
      </c>
      <c r="J730">
        <v>12.17</v>
      </c>
      <c r="K730" t="s">
        <v>32</v>
      </c>
      <c r="L730" t="s">
        <v>33</v>
      </c>
      <c r="M730" t="s">
        <v>34</v>
      </c>
      <c r="N730" t="s">
        <v>34</v>
      </c>
      <c r="O730">
        <v>1028</v>
      </c>
      <c r="P730">
        <v>223</v>
      </c>
      <c r="Q730">
        <v>492</v>
      </c>
      <c r="R730">
        <v>226</v>
      </c>
      <c r="S730">
        <v>277</v>
      </c>
      <c r="T730">
        <v>710</v>
      </c>
      <c r="U730">
        <v>1240</v>
      </c>
      <c r="V730">
        <v>711</v>
      </c>
      <c r="W730" t="s">
        <v>37</v>
      </c>
      <c r="X730">
        <v>3</v>
      </c>
      <c r="Y730">
        <v>2</v>
      </c>
      <c r="Z730">
        <v>0</v>
      </c>
      <c r="AA730">
        <f t="shared" si="80"/>
        <v>8.5000000000000006E-2</v>
      </c>
      <c r="AB730">
        <f t="shared" si="81"/>
        <v>12.17</v>
      </c>
      <c r="AC730">
        <f t="shared" si="82"/>
        <v>8.5000000000000006E-2</v>
      </c>
      <c r="AD730">
        <f t="shared" si="83"/>
        <v>-17.149999999999999</v>
      </c>
      <c r="AE730">
        <f t="shared" si="84"/>
        <v>4.13</v>
      </c>
      <c r="AF730">
        <f t="shared" si="85"/>
        <v>4.3</v>
      </c>
      <c r="AG730">
        <f t="shared" si="86"/>
        <v>4.3</v>
      </c>
    </row>
    <row r="731" spans="1:33" hidden="1" x14ac:dyDescent="0.2">
      <c r="A731">
        <v>735</v>
      </c>
      <c r="B731">
        <v>735</v>
      </c>
      <c r="C731">
        <v>163</v>
      </c>
      <c r="D731">
        <v>169947</v>
      </c>
      <c r="E731">
        <v>-14.085000000000001</v>
      </c>
      <c r="F731">
        <v>7.16</v>
      </c>
      <c r="G731">
        <v>22.035</v>
      </c>
      <c r="H731">
        <v>7.16</v>
      </c>
      <c r="I731">
        <v>3.6749999999999998</v>
      </c>
      <c r="J731">
        <v>11.97</v>
      </c>
      <c r="K731" t="s">
        <v>36</v>
      </c>
      <c r="L731" t="s">
        <v>33</v>
      </c>
      <c r="M731" t="s">
        <v>34</v>
      </c>
      <c r="N731" t="s">
        <v>34</v>
      </c>
      <c r="O731">
        <v>511</v>
      </c>
      <c r="P731">
        <v>230</v>
      </c>
      <c r="Q731">
        <v>492</v>
      </c>
      <c r="R731">
        <v>235</v>
      </c>
      <c r="S731">
        <v>279</v>
      </c>
      <c r="T731">
        <v>716</v>
      </c>
      <c r="U731">
        <v>1243</v>
      </c>
      <c r="V731">
        <v>721</v>
      </c>
      <c r="W731" t="s">
        <v>40</v>
      </c>
      <c r="X731">
        <v>3</v>
      </c>
      <c r="Y731">
        <v>0</v>
      </c>
      <c r="Z731">
        <v>2</v>
      </c>
      <c r="AA731">
        <f t="shared" si="80"/>
        <v>3.6749999999999998</v>
      </c>
      <c r="AB731">
        <f t="shared" si="81"/>
        <v>11.97</v>
      </c>
      <c r="AC731">
        <f t="shared" si="82"/>
        <v>22.035</v>
      </c>
      <c r="AD731">
        <f t="shared" si="83"/>
        <v>7.16</v>
      </c>
      <c r="AE731">
        <f t="shared" si="84"/>
        <v>-17.82</v>
      </c>
      <c r="AF731">
        <f t="shared" si="85"/>
        <v>26.25</v>
      </c>
      <c r="AG731">
        <f t="shared" si="86"/>
        <v>26.25</v>
      </c>
    </row>
    <row r="732" spans="1:33" hidden="1" x14ac:dyDescent="0.2">
      <c r="A732">
        <v>736</v>
      </c>
      <c r="B732">
        <v>736</v>
      </c>
      <c r="C732">
        <v>163</v>
      </c>
      <c r="D732">
        <v>169980</v>
      </c>
      <c r="E732">
        <v>1.9550000000000001</v>
      </c>
      <c r="F732">
        <v>11.94</v>
      </c>
      <c r="G732">
        <v>17.905000000000001</v>
      </c>
      <c r="H732">
        <v>7.94</v>
      </c>
      <c r="I732">
        <v>3.7250000000000001</v>
      </c>
      <c r="J732">
        <v>11.94</v>
      </c>
      <c r="K732" t="s">
        <v>32</v>
      </c>
      <c r="L732" t="s">
        <v>33</v>
      </c>
      <c r="M732" t="s">
        <v>34</v>
      </c>
      <c r="N732" t="s">
        <v>34</v>
      </c>
      <c r="O732">
        <v>512</v>
      </c>
      <c r="P732">
        <v>230</v>
      </c>
      <c r="Q732">
        <v>491</v>
      </c>
      <c r="R732">
        <v>235</v>
      </c>
      <c r="S732">
        <v>279</v>
      </c>
      <c r="T732">
        <v>716</v>
      </c>
      <c r="U732">
        <v>1247</v>
      </c>
      <c r="V732">
        <v>721</v>
      </c>
      <c r="W732" t="s">
        <v>40</v>
      </c>
      <c r="X732">
        <v>3</v>
      </c>
      <c r="Y732">
        <v>1</v>
      </c>
      <c r="Z732">
        <v>1</v>
      </c>
      <c r="AA732">
        <f t="shared" si="80"/>
        <v>3.7250000000000001</v>
      </c>
      <c r="AB732">
        <f t="shared" si="81"/>
        <v>11.94</v>
      </c>
      <c r="AC732">
        <f t="shared" si="82"/>
        <v>17.905000000000001</v>
      </c>
      <c r="AD732">
        <f t="shared" si="83"/>
        <v>7.94</v>
      </c>
      <c r="AE732">
        <f t="shared" si="84"/>
        <v>-13.690000000000001</v>
      </c>
      <c r="AF732">
        <f t="shared" si="85"/>
        <v>22.12</v>
      </c>
      <c r="AG732">
        <f t="shared" si="86"/>
        <v>22.12</v>
      </c>
    </row>
    <row r="733" spans="1:33" hidden="1" x14ac:dyDescent="0.2">
      <c r="A733">
        <v>737</v>
      </c>
      <c r="B733">
        <v>737</v>
      </c>
      <c r="C733">
        <v>163</v>
      </c>
      <c r="D733">
        <v>170129</v>
      </c>
      <c r="K733" t="s">
        <v>32</v>
      </c>
      <c r="L733" t="s">
        <v>33</v>
      </c>
      <c r="M733" t="s">
        <v>34</v>
      </c>
      <c r="N733" t="s">
        <v>34</v>
      </c>
      <c r="W733" t="s">
        <v>40</v>
      </c>
      <c r="X733">
        <v>3</v>
      </c>
      <c r="Y733">
        <v>2</v>
      </c>
      <c r="Z733">
        <v>0</v>
      </c>
      <c r="AE733" t="str">
        <f t="shared" si="84"/>
        <v/>
      </c>
      <c r="AF733" t="str">
        <f t="shared" si="85"/>
        <v/>
      </c>
      <c r="AG733">
        <f t="shared" si="86"/>
        <v>0</v>
      </c>
    </row>
    <row r="734" spans="1:33" hidden="1" x14ac:dyDescent="0.2">
      <c r="A734">
        <v>738</v>
      </c>
      <c r="B734">
        <v>738</v>
      </c>
      <c r="C734" s="2">
        <v>164</v>
      </c>
      <c r="D734">
        <v>170200</v>
      </c>
      <c r="E734">
        <v>-1.7350000000000001</v>
      </c>
      <c r="F734">
        <v>-11.55</v>
      </c>
      <c r="G734">
        <v>-0.79500000000000004</v>
      </c>
      <c r="H734">
        <v>-11.55</v>
      </c>
      <c r="I734">
        <v>4.2450000000000001</v>
      </c>
      <c r="J734">
        <v>14.63</v>
      </c>
      <c r="K734" t="s">
        <v>36</v>
      </c>
      <c r="L734" t="s">
        <v>33</v>
      </c>
      <c r="M734" t="s">
        <v>34</v>
      </c>
      <c r="N734" t="s">
        <v>34</v>
      </c>
      <c r="O734">
        <v>1017</v>
      </c>
      <c r="P734">
        <v>216</v>
      </c>
      <c r="Q734">
        <v>495</v>
      </c>
      <c r="R734">
        <v>225</v>
      </c>
      <c r="S734">
        <v>276</v>
      </c>
      <c r="T734">
        <v>712</v>
      </c>
      <c r="U734">
        <v>1239</v>
      </c>
      <c r="V734">
        <v>716</v>
      </c>
      <c r="W734" t="s">
        <v>38</v>
      </c>
      <c r="X734">
        <v>5</v>
      </c>
      <c r="Y734">
        <v>0</v>
      </c>
      <c r="Z734">
        <v>4</v>
      </c>
      <c r="AA734">
        <f t="shared" si="80"/>
        <v>0.79500000000000004</v>
      </c>
      <c r="AB734">
        <f t="shared" si="81"/>
        <v>11.55</v>
      </c>
      <c r="AC734">
        <f t="shared" si="82"/>
        <v>-4.2450000000000001</v>
      </c>
      <c r="AD734">
        <f t="shared" si="83"/>
        <v>-14.63</v>
      </c>
      <c r="AE734">
        <f t="shared" si="84"/>
        <v>8.4600000000000009</v>
      </c>
      <c r="AF734">
        <f t="shared" si="85"/>
        <v>3.0000000000000249E-2</v>
      </c>
      <c r="AG734">
        <f t="shared" si="86"/>
        <v>8.4600000000000009</v>
      </c>
    </row>
    <row r="735" spans="1:33" hidden="1" x14ac:dyDescent="0.2">
      <c r="A735">
        <v>739</v>
      </c>
      <c r="B735">
        <v>739</v>
      </c>
      <c r="C735" s="2">
        <v>164</v>
      </c>
      <c r="D735">
        <v>170217</v>
      </c>
      <c r="E735">
        <v>-1.835</v>
      </c>
      <c r="F735">
        <v>-12.53</v>
      </c>
      <c r="G735">
        <v>-1.0449999999999999</v>
      </c>
      <c r="H735">
        <v>-12.53</v>
      </c>
      <c r="I735">
        <v>4.4550000000000001</v>
      </c>
      <c r="J735">
        <v>14.78</v>
      </c>
      <c r="K735" t="s">
        <v>36</v>
      </c>
      <c r="L735" t="s">
        <v>33</v>
      </c>
      <c r="M735" t="s">
        <v>34</v>
      </c>
      <c r="N735" t="s">
        <v>34</v>
      </c>
      <c r="O735">
        <v>1028</v>
      </c>
      <c r="P735">
        <v>225</v>
      </c>
      <c r="Q735">
        <v>494</v>
      </c>
      <c r="R735">
        <v>227</v>
      </c>
      <c r="S735">
        <v>277</v>
      </c>
      <c r="T735">
        <v>713</v>
      </c>
      <c r="U735">
        <v>1240</v>
      </c>
      <c r="V735">
        <v>716</v>
      </c>
      <c r="W735" t="s">
        <v>38</v>
      </c>
      <c r="X735">
        <v>5</v>
      </c>
      <c r="Y735">
        <v>1</v>
      </c>
      <c r="Z735">
        <v>3</v>
      </c>
      <c r="AA735">
        <f t="shared" si="80"/>
        <v>1.0449999999999999</v>
      </c>
      <c r="AB735">
        <f t="shared" si="81"/>
        <v>12.53</v>
      </c>
      <c r="AC735">
        <f t="shared" si="82"/>
        <v>-4.4550000000000001</v>
      </c>
      <c r="AD735">
        <f t="shared" si="83"/>
        <v>-14.78</v>
      </c>
      <c r="AE735">
        <f t="shared" si="84"/>
        <v>8.67</v>
      </c>
      <c r="AF735">
        <f t="shared" si="85"/>
        <v>0.24000000000000021</v>
      </c>
      <c r="AG735">
        <f t="shared" si="86"/>
        <v>8.67</v>
      </c>
    </row>
    <row r="736" spans="1:33" hidden="1" x14ac:dyDescent="0.2">
      <c r="A736">
        <v>740</v>
      </c>
      <c r="B736">
        <v>740</v>
      </c>
      <c r="C736" s="2">
        <v>164</v>
      </c>
      <c r="D736">
        <v>170261</v>
      </c>
      <c r="E736">
        <v>7.6749999999999998</v>
      </c>
      <c r="F736">
        <v>14.71</v>
      </c>
      <c r="G736">
        <v>-1.095</v>
      </c>
      <c r="H736">
        <v>-12.14</v>
      </c>
      <c r="I736">
        <v>5.9349999999999996</v>
      </c>
      <c r="J736">
        <v>14.71</v>
      </c>
      <c r="K736" t="s">
        <v>32</v>
      </c>
      <c r="L736" t="s">
        <v>33</v>
      </c>
      <c r="M736" t="s">
        <v>34</v>
      </c>
      <c r="N736" t="s">
        <v>34</v>
      </c>
      <c r="O736">
        <v>1028</v>
      </c>
      <c r="P736">
        <v>223</v>
      </c>
      <c r="Q736">
        <v>492</v>
      </c>
      <c r="R736">
        <v>226</v>
      </c>
      <c r="S736">
        <v>277</v>
      </c>
      <c r="T736">
        <v>712</v>
      </c>
      <c r="U736">
        <v>1239</v>
      </c>
      <c r="V736">
        <v>711</v>
      </c>
      <c r="W736" t="s">
        <v>38</v>
      </c>
      <c r="X736">
        <v>5</v>
      </c>
      <c r="Y736">
        <v>2</v>
      </c>
      <c r="Z736">
        <v>2</v>
      </c>
      <c r="AA736">
        <f t="shared" si="80"/>
        <v>5.9349999999999996</v>
      </c>
      <c r="AB736">
        <f t="shared" si="81"/>
        <v>14.71</v>
      </c>
      <c r="AC736">
        <f t="shared" si="82"/>
        <v>-1.095</v>
      </c>
      <c r="AD736">
        <f t="shared" si="83"/>
        <v>-12.14</v>
      </c>
      <c r="AE736">
        <f t="shared" si="84"/>
        <v>5.31</v>
      </c>
      <c r="AF736">
        <f t="shared" si="85"/>
        <v>3.12</v>
      </c>
      <c r="AG736">
        <f t="shared" si="86"/>
        <v>5.31</v>
      </c>
    </row>
    <row r="737" spans="1:33" hidden="1" x14ac:dyDescent="0.2">
      <c r="A737">
        <v>741</v>
      </c>
      <c r="B737">
        <v>741</v>
      </c>
      <c r="C737" s="2">
        <v>164</v>
      </c>
      <c r="D737">
        <v>170297</v>
      </c>
      <c r="E737">
        <v>-1.125</v>
      </c>
      <c r="F737">
        <v>-13.66</v>
      </c>
      <c r="G737">
        <v>0.16500000000000001</v>
      </c>
      <c r="H737">
        <v>-13.66</v>
      </c>
      <c r="I737">
        <v>3.645</v>
      </c>
      <c r="J737">
        <v>14.48</v>
      </c>
      <c r="K737" t="s">
        <v>36</v>
      </c>
      <c r="L737" t="s">
        <v>33</v>
      </c>
      <c r="M737" t="s">
        <v>34</v>
      </c>
      <c r="N737" t="s">
        <v>34</v>
      </c>
      <c r="O737">
        <v>1029</v>
      </c>
      <c r="P737">
        <v>223</v>
      </c>
      <c r="Q737">
        <v>492</v>
      </c>
      <c r="R737">
        <v>226</v>
      </c>
      <c r="S737">
        <v>277</v>
      </c>
      <c r="T737">
        <v>712</v>
      </c>
      <c r="U737">
        <v>1243</v>
      </c>
      <c r="V737">
        <v>710</v>
      </c>
      <c r="W737" t="s">
        <v>38</v>
      </c>
      <c r="X737">
        <v>5</v>
      </c>
      <c r="Y737">
        <v>3</v>
      </c>
      <c r="Z737">
        <v>1</v>
      </c>
      <c r="AA737">
        <f t="shared" si="80"/>
        <v>-0.16500000000000001</v>
      </c>
      <c r="AB737">
        <f t="shared" si="81"/>
        <v>13.66</v>
      </c>
      <c r="AC737">
        <f t="shared" si="82"/>
        <v>-3.645</v>
      </c>
      <c r="AD737">
        <f t="shared" si="83"/>
        <v>-14.48</v>
      </c>
      <c r="AE737">
        <f t="shared" si="84"/>
        <v>7.8599999999999994</v>
      </c>
      <c r="AF737">
        <f t="shared" si="85"/>
        <v>0.56999999999999984</v>
      </c>
      <c r="AG737">
        <f t="shared" si="86"/>
        <v>7.8599999999999994</v>
      </c>
    </row>
    <row r="738" spans="1:33" hidden="1" x14ac:dyDescent="0.2">
      <c r="A738">
        <v>742</v>
      </c>
      <c r="B738">
        <v>742</v>
      </c>
      <c r="C738" s="2">
        <v>164</v>
      </c>
      <c r="D738">
        <v>170331</v>
      </c>
      <c r="E738">
        <v>-4.7149999999999999</v>
      </c>
      <c r="F738">
        <v>14.77</v>
      </c>
      <c r="G738">
        <v>0.55500000000000005</v>
      </c>
      <c r="H738">
        <v>-11.42</v>
      </c>
      <c r="I738">
        <v>-1.865</v>
      </c>
      <c r="J738">
        <v>14.61</v>
      </c>
      <c r="K738" t="s">
        <v>32</v>
      </c>
      <c r="L738" t="s">
        <v>33</v>
      </c>
      <c r="M738" t="s">
        <v>34</v>
      </c>
      <c r="N738" t="s">
        <v>34</v>
      </c>
      <c r="O738">
        <v>1036</v>
      </c>
      <c r="P738">
        <v>226</v>
      </c>
      <c r="Q738">
        <v>499</v>
      </c>
      <c r="R738">
        <v>225</v>
      </c>
      <c r="S738">
        <v>281</v>
      </c>
      <c r="T738">
        <v>712</v>
      </c>
      <c r="U738">
        <v>1249.25</v>
      </c>
      <c r="V738">
        <v>720.8</v>
      </c>
      <c r="W738" t="s">
        <v>38</v>
      </c>
      <c r="X738">
        <v>5</v>
      </c>
      <c r="Y738">
        <v>4</v>
      </c>
      <c r="Z738">
        <v>0</v>
      </c>
      <c r="AA738">
        <f t="shared" si="80"/>
        <v>-1.865</v>
      </c>
      <c r="AB738">
        <f t="shared" si="81"/>
        <v>14.61</v>
      </c>
      <c r="AC738">
        <f t="shared" si="82"/>
        <v>0.55500000000000005</v>
      </c>
      <c r="AD738">
        <f t="shared" si="83"/>
        <v>-11.42</v>
      </c>
      <c r="AE738">
        <f t="shared" si="84"/>
        <v>3.6599999999999997</v>
      </c>
      <c r="AF738">
        <f t="shared" si="85"/>
        <v>4.7699999999999996</v>
      </c>
      <c r="AG738">
        <f t="shared" si="86"/>
        <v>4.7699999999999996</v>
      </c>
    </row>
    <row r="739" spans="1:33" hidden="1" x14ac:dyDescent="0.2">
      <c r="A739">
        <v>743</v>
      </c>
      <c r="B739">
        <v>743</v>
      </c>
      <c r="C739">
        <v>165</v>
      </c>
      <c r="D739">
        <v>171081</v>
      </c>
      <c r="E739">
        <v>1.7350000000000001</v>
      </c>
      <c r="F739">
        <v>-12.33</v>
      </c>
      <c r="G739">
        <v>1.4850000000000001</v>
      </c>
      <c r="H739">
        <v>-12.33</v>
      </c>
      <c r="I739">
        <v>-3.7549999999999999</v>
      </c>
      <c r="J739">
        <v>15.62</v>
      </c>
      <c r="K739" t="s">
        <v>36</v>
      </c>
      <c r="L739" t="s">
        <v>33</v>
      </c>
      <c r="M739" t="s">
        <v>34</v>
      </c>
      <c r="N739" t="s">
        <v>34</v>
      </c>
      <c r="O739">
        <v>1073</v>
      </c>
      <c r="P739">
        <v>180</v>
      </c>
      <c r="Q739">
        <v>542</v>
      </c>
      <c r="R739">
        <v>177</v>
      </c>
      <c r="S739">
        <v>322</v>
      </c>
      <c r="T739">
        <v>666</v>
      </c>
      <c r="U739">
        <v>1287</v>
      </c>
      <c r="V739">
        <v>671</v>
      </c>
      <c r="W739" t="s">
        <v>35</v>
      </c>
      <c r="X739">
        <v>3</v>
      </c>
      <c r="Y739">
        <v>0</v>
      </c>
      <c r="Z739">
        <v>2</v>
      </c>
      <c r="AA739">
        <f t="shared" si="80"/>
        <v>-1.4850000000000001</v>
      </c>
      <c r="AB739">
        <f t="shared" si="81"/>
        <v>12.33</v>
      </c>
      <c r="AC739">
        <f t="shared" si="82"/>
        <v>3.7549999999999999</v>
      </c>
      <c r="AD739">
        <f t="shared" si="83"/>
        <v>-15.62</v>
      </c>
      <c r="AE739">
        <f t="shared" si="84"/>
        <v>0.45999999999999996</v>
      </c>
      <c r="AF739">
        <f t="shared" si="85"/>
        <v>7.97</v>
      </c>
      <c r="AG739">
        <f t="shared" si="86"/>
        <v>7.97</v>
      </c>
    </row>
    <row r="740" spans="1:33" hidden="1" x14ac:dyDescent="0.2">
      <c r="A740">
        <v>744</v>
      </c>
      <c r="B740">
        <v>744</v>
      </c>
      <c r="C740">
        <v>165</v>
      </c>
      <c r="D740">
        <v>171120</v>
      </c>
      <c r="E740">
        <v>-6.5549999999999997</v>
      </c>
      <c r="F740">
        <v>13.55</v>
      </c>
      <c r="G740">
        <v>1.4950000000000001</v>
      </c>
      <c r="H740">
        <v>-11.21</v>
      </c>
      <c r="I740">
        <v>-4.835</v>
      </c>
      <c r="J740">
        <v>13.55</v>
      </c>
      <c r="K740" t="s">
        <v>32</v>
      </c>
      <c r="L740" t="s">
        <v>33</v>
      </c>
      <c r="M740" t="s">
        <v>34</v>
      </c>
      <c r="N740" t="s">
        <v>34</v>
      </c>
      <c r="O740">
        <v>1073</v>
      </c>
      <c r="P740">
        <v>181</v>
      </c>
      <c r="Q740">
        <v>542</v>
      </c>
      <c r="R740">
        <v>179</v>
      </c>
      <c r="S740">
        <v>321</v>
      </c>
      <c r="T740">
        <v>657</v>
      </c>
      <c r="U740">
        <v>1287</v>
      </c>
      <c r="V740">
        <v>673</v>
      </c>
      <c r="W740" t="s">
        <v>35</v>
      </c>
      <c r="X740">
        <v>3</v>
      </c>
      <c r="Y740">
        <v>1</v>
      </c>
      <c r="Z740">
        <v>1</v>
      </c>
      <c r="AA740">
        <f t="shared" si="80"/>
        <v>-4.835</v>
      </c>
      <c r="AB740">
        <f t="shared" si="81"/>
        <v>13.55</v>
      </c>
      <c r="AC740">
        <f t="shared" si="82"/>
        <v>1.4950000000000001</v>
      </c>
      <c r="AD740">
        <f t="shared" si="83"/>
        <v>-11.21</v>
      </c>
      <c r="AE740">
        <f t="shared" si="84"/>
        <v>2.7199999999999998</v>
      </c>
      <c r="AF740">
        <f t="shared" si="85"/>
        <v>5.71</v>
      </c>
      <c r="AG740">
        <f t="shared" si="86"/>
        <v>5.71</v>
      </c>
    </row>
    <row r="741" spans="1:33" hidden="1" x14ac:dyDescent="0.2">
      <c r="A741">
        <v>745</v>
      </c>
      <c r="B741">
        <v>745</v>
      </c>
      <c r="C741">
        <v>165</v>
      </c>
      <c r="D741">
        <v>171221</v>
      </c>
      <c r="E741">
        <v>3.4649999999999999</v>
      </c>
      <c r="F741">
        <v>-5.74</v>
      </c>
      <c r="G741">
        <v>4.7949999999999999</v>
      </c>
      <c r="H741">
        <v>-5.77</v>
      </c>
      <c r="I741">
        <v>-1.9450000000000001</v>
      </c>
      <c r="J741">
        <v>14.29</v>
      </c>
      <c r="K741" t="s">
        <v>32</v>
      </c>
      <c r="L741" t="s">
        <v>33</v>
      </c>
      <c r="M741" t="s">
        <v>34</v>
      </c>
      <c r="N741" t="s">
        <v>34</v>
      </c>
      <c r="O741">
        <v>1073</v>
      </c>
      <c r="P741">
        <v>181</v>
      </c>
      <c r="Q741">
        <v>542</v>
      </c>
      <c r="R741">
        <v>179</v>
      </c>
      <c r="S741">
        <v>321</v>
      </c>
      <c r="T741">
        <v>657</v>
      </c>
      <c r="U741">
        <v>1287</v>
      </c>
      <c r="V741">
        <v>673</v>
      </c>
      <c r="W741" t="s">
        <v>35</v>
      </c>
      <c r="X741">
        <v>3</v>
      </c>
      <c r="Y741">
        <v>2</v>
      </c>
      <c r="Z741">
        <v>0</v>
      </c>
      <c r="AA741">
        <f t="shared" si="80"/>
        <v>-4.7949999999999999</v>
      </c>
      <c r="AB741">
        <f t="shared" si="81"/>
        <v>5.77</v>
      </c>
      <c r="AC741">
        <f t="shared" si="82"/>
        <v>1.9450000000000001</v>
      </c>
      <c r="AD741">
        <f t="shared" si="83"/>
        <v>-14.29</v>
      </c>
      <c r="AE741">
        <f t="shared" si="84"/>
        <v>2.2699999999999996</v>
      </c>
      <c r="AF741">
        <f t="shared" si="85"/>
        <v>6.16</v>
      </c>
      <c r="AG741">
        <f t="shared" si="86"/>
        <v>6.16</v>
      </c>
    </row>
    <row r="742" spans="1:33" hidden="1" x14ac:dyDescent="0.2">
      <c r="A742">
        <v>746</v>
      </c>
      <c r="B742">
        <v>746</v>
      </c>
      <c r="C742">
        <v>166</v>
      </c>
      <c r="D742">
        <v>171907</v>
      </c>
      <c r="E742">
        <v>-1.595</v>
      </c>
      <c r="F742">
        <v>-12.57</v>
      </c>
      <c r="G742">
        <v>-1.0349999999999999</v>
      </c>
      <c r="H742">
        <v>-12.57</v>
      </c>
      <c r="I742">
        <v>3.6549999999999998</v>
      </c>
      <c r="J742">
        <v>14.47</v>
      </c>
      <c r="K742" t="s">
        <v>36</v>
      </c>
      <c r="L742" t="s">
        <v>33</v>
      </c>
      <c r="M742" t="s">
        <v>34</v>
      </c>
      <c r="N742" t="s">
        <v>34</v>
      </c>
      <c r="O742">
        <v>1036</v>
      </c>
      <c r="P742">
        <v>190</v>
      </c>
      <c r="Q742">
        <v>499</v>
      </c>
      <c r="R742">
        <v>191</v>
      </c>
      <c r="S742">
        <v>283</v>
      </c>
      <c r="T742">
        <v>674</v>
      </c>
      <c r="U742">
        <v>1251</v>
      </c>
      <c r="V742">
        <v>676</v>
      </c>
      <c r="W742" t="s">
        <v>40</v>
      </c>
      <c r="X742">
        <v>4</v>
      </c>
      <c r="Y742">
        <v>0</v>
      </c>
      <c r="Z742">
        <v>3</v>
      </c>
      <c r="AA742">
        <f t="shared" si="80"/>
        <v>1.0349999999999999</v>
      </c>
      <c r="AB742">
        <f t="shared" si="81"/>
        <v>12.57</v>
      </c>
      <c r="AC742">
        <f t="shared" si="82"/>
        <v>-3.6549999999999998</v>
      </c>
      <c r="AD742">
        <f t="shared" si="83"/>
        <v>-14.47</v>
      </c>
      <c r="AE742">
        <f t="shared" si="84"/>
        <v>7.8699999999999992</v>
      </c>
      <c r="AF742">
        <f t="shared" si="85"/>
        <v>0.56000000000000005</v>
      </c>
      <c r="AG742">
        <f t="shared" si="86"/>
        <v>7.8699999999999992</v>
      </c>
    </row>
    <row r="743" spans="1:33" hidden="1" x14ac:dyDescent="0.2">
      <c r="A743">
        <v>747</v>
      </c>
      <c r="B743">
        <v>747</v>
      </c>
      <c r="C743">
        <v>166</v>
      </c>
      <c r="D743">
        <v>171941</v>
      </c>
      <c r="E743">
        <v>0.53499999999999903</v>
      </c>
      <c r="F743">
        <v>12.39</v>
      </c>
      <c r="G743">
        <v>-0.35499999999999998</v>
      </c>
      <c r="H743">
        <v>-11.19</v>
      </c>
      <c r="I743">
        <v>2.0150000000000001</v>
      </c>
      <c r="J743">
        <v>12.39</v>
      </c>
      <c r="K743" t="s">
        <v>32</v>
      </c>
      <c r="L743" t="s">
        <v>33</v>
      </c>
      <c r="M743" t="s">
        <v>34</v>
      </c>
      <c r="N743" t="s">
        <v>34</v>
      </c>
      <c r="O743">
        <v>1036</v>
      </c>
      <c r="P743">
        <v>190</v>
      </c>
      <c r="Q743">
        <v>500</v>
      </c>
      <c r="R743">
        <v>190</v>
      </c>
      <c r="S743">
        <v>284</v>
      </c>
      <c r="T743">
        <v>674</v>
      </c>
      <c r="U743">
        <v>1247</v>
      </c>
      <c r="V743">
        <v>676</v>
      </c>
      <c r="W743" t="s">
        <v>40</v>
      </c>
      <c r="X743">
        <v>4</v>
      </c>
      <c r="Y743">
        <v>1</v>
      </c>
      <c r="Z743">
        <v>2</v>
      </c>
      <c r="AA743">
        <f t="shared" si="80"/>
        <v>2.0150000000000001</v>
      </c>
      <c r="AB743">
        <f t="shared" si="81"/>
        <v>12.39</v>
      </c>
      <c r="AC743">
        <f t="shared" si="82"/>
        <v>-0.35499999999999998</v>
      </c>
      <c r="AD743">
        <f t="shared" si="83"/>
        <v>-11.19</v>
      </c>
      <c r="AE743">
        <f t="shared" si="84"/>
        <v>4.57</v>
      </c>
      <c r="AF743">
        <f t="shared" si="85"/>
        <v>3.86</v>
      </c>
      <c r="AG743">
        <f t="shared" si="86"/>
        <v>4.57</v>
      </c>
    </row>
    <row r="744" spans="1:33" hidden="1" x14ac:dyDescent="0.2">
      <c r="A744">
        <v>748</v>
      </c>
      <c r="B744">
        <v>748</v>
      </c>
      <c r="C744">
        <v>166</v>
      </c>
      <c r="D744">
        <v>172044</v>
      </c>
      <c r="K744" t="s">
        <v>32</v>
      </c>
      <c r="L744" t="s">
        <v>33</v>
      </c>
      <c r="M744" t="s">
        <v>34</v>
      </c>
      <c r="N744" t="s">
        <v>34</v>
      </c>
      <c r="W744" t="s">
        <v>40</v>
      </c>
      <c r="X744">
        <v>4</v>
      </c>
      <c r="Y744">
        <v>2</v>
      </c>
      <c r="Z744">
        <v>1</v>
      </c>
      <c r="AE744" t="str">
        <f t="shared" si="84"/>
        <v/>
      </c>
      <c r="AF744" t="str">
        <f t="shared" si="85"/>
        <v/>
      </c>
      <c r="AG744">
        <f t="shared" si="86"/>
        <v>0</v>
      </c>
    </row>
    <row r="745" spans="1:33" hidden="1" x14ac:dyDescent="0.2">
      <c r="A745">
        <v>749</v>
      </c>
      <c r="B745">
        <v>749</v>
      </c>
      <c r="C745">
        <v>166</v>
      </c>
      <c r="D745">
        <v>172131</v>
      </c>
      <c r="E745">
        <v>-2.6850000000000001</v>
      </c>
      <c r="F745">
        <v>-31.17</v>
      </c>
      <c r="G745">
        <v>-4.5549999999999997</v>
      </c>
      <c r="H745">
        <v>-31.17</v>
      </c>
      <c r="I745">
        <v>-4.5549999999999997</v>
      </c>
      <c r="J745">
        <v>-31.17</v>
      </c>
      <c r="K745" t="s">
        <v>32</v>
      </c>
      <c r="L745" t="s">
        <v>33</v>
      </c>
      <c r="M745" t="s">
        <v>34</v>
      </c>
      <c r="N745" t="s">
        <v>34</v>
      </c>
      <c r="O745">
        <v>1011</v>
      </c>
      <c r="P745">
        <v>525</v>
      </c>
      <c r="Q745">
        <v>145</v>
      </c>
      <c r="R745">
        <v>331</v>
      </c>
      <c r="S745">
        <v>498</v>
      </c>
      <c r="T745">
        <v>820</v>
      </c>
      <c r="U745">
        <v>1239</v>
      </c>
      <c r="V745">
        <v>822</v>
      </c>
      <c r="W745" t="s">
        <v>40</v>
      </c>
      <c r="X745">
        <v>4</v>
      </c>
      <c r="Y745">
        <v>3</v>
      </c>
      <c r="Z745">
        <v>0</v>
      </c>
      <c r="AA745">
        <f t="shared" si="80"/>
        <v>4.5549999999999997</v>
      </c>
      <c r="AB745">
        <f t="shared" si="81"/>
        <v>31.17</v>
      </c>
      <c r="AC745">
        <f t="shared" si="82"/>
        <v>4.5549999999999997</v>
      </c>
      <c r="AD745">
        <f t="shared" si="83"/>
        <v>31.17</v>
      </c>
      <c r="AE745">
        <f t="shared" si="84"/>
        <v>-0.33999999999999986</v>
      </c>
      <c r="AF745">
        <f t="shared" si="85"/>
        <v>8.77</v>
      </c>
      <c r="AG745">
        <f t="shared" si="86"/>
        <v>8.77</v>
      </c>
    </row>
    <row r="746" spans="1:33" hidden="1" x14ac:dyDescent="0.2">
      <c r="A746">
        <v>750</v>
      </c>
      <c r="B746">
        <v>750</v>
      </c>
      <c r="C746">
        <v>167</v>
      </c>
      <c r="D746">
        <v>172167</v>
      </c>
      <c r="E746">
        <v>-5.9050000000000002</v>
      </c>
      <c r="F746">
        <v>-12.21</v>
      </c>
      <c r="G746">
        <v>-1.0349999999999999</v>
      </c>
      <c r="H746">
        <v>-12.21</v>
      </c>
      <c r="I746">
        <v>3.9449999999999998</v>
      </c>
      <c r="J746">
        <v>15.25</v>
      </c>
      <c r="K746" t="s">
        <v>36</v>
      </c>
      <c r="L746" t="s">
        <v>33</v>
      </c>
      <c r="M746" t="s">
        <v>34</v>
      </c>
      <c r="N746" t="s">
        <v>34</v>
      </c>
      <c r="O746">
        <v>1036</v>
      </c>
      <c r="P746">
        <v>188</v>
      </c>
      <c r="Q746">
        <v>504</v>
      </c>
      <c r="R746">
        <v>189</v>
      </c>
      <c r="S746">
        <v>282</v>
      </c>
      <c r="T746">
        <v>673</v>
      </c>
      <c r="U746">
        <v>1246</v>
      </c>
      <c r="V746">
        <v>678</v>
      </c>
      <c r="W746" t="s">
        <v>43</v>
      </c>
      <c r="X746">
        <v>10</v>
      </c>
      <c r="Y746">
        <v>0</v>
      </c>
      <c r="Z746">
        <v>9</v>
      </c>
      <c r="AA746">
        <f t="shared" si="80"/>
        <v>1.0349999999999999</v>
      </c>
      <c r="AB746">
        <f t="shared" si="81"/>
        <v>12.21</v>
      </c>
      <c r="AC746">
        <f t="shared" si="82"/>
        <v>-3.9449999999999998</v>
      </c>
      <c r="AD746">
        <f t="shared" si="83"/>
        <v>-15.25</v>
      </c>
      <c r="AE746">
        <f t="shared" si="84"/>
        <v>8.16</v>
      </c>
      <c r="AF746">
        <f t="shared" si="85"/>
        <v>0.27</v>
      </c>
      <c r="AG746">
        <f t="shared" si="86"/>
        <v>8.16</v>
      </c>
    </row>
    <row r="747" spans="1:33" hidden="1" x14ac:dyDescent="0.2">
      <c r="A747">
        <v>751</v>
      </c>
      <c r="B747">
        <v>751</v>
      </c>
      <c r="C747">
        <v>167</v>
      </c>
      <c r="D747">
        <v>172183</v>
      </c>
      <c r="E747">
        <v>-1.655</v>
      </c>
      <c r="F747">
        <v>-12.66</v>
      </c>
      <c r="G747">
        <v>-1.105</v>
      </c>
      <c r="H747">
        <v>-12.66</v>
      </c>
      <c r="I747">
        <v>4.125</v>
      </c>
      <c r="J747">
        <v>15.21</v>
      </c>
      <c r="K747" t="s">
        <v>36</v>
      </c>
      <c r="L747" t="s">
        <v>33</v>
      </c>
      <c r="M747" t="s">
        <v>34</v>
      </c>
      <c r="N747" t="s">
        <v>34</v>
      </c>
      <c r="O747">
        <v>1036</v>
      </c>
      <c r="P747">
        <v>190</v>
      </c>
      <c r="Q747">
        <v>500</v>
      </c>
      <c r="R747">
        <v>191</v>
      </c>
      <c r="S747">
        <v>284</v>
      </c>
      <c r="T747">
        <v>674</v>
      </c>
      <c r="U747">
        <v>1246</v>
      </c>
      <c r="V747">
        <v>677</v>
      </c>
      <c r="W747" t="s">
        <v>43</v>
      </c>
      <c r="X747">
        <v>10</v>
      </c>
      <c r="Y747">
        <v>1</v>
      </c>
      <c r="Z747">
        <v>8</v>
      </c>
      <c r="AA747">
        <f t="shared" si="80"/>
        <v>1.105</v>
      </c>
      <c r="AB747">
        <f t="shared" si="81"/>
        <v>12.66</v>
      </c>
      <c r="AC747">
        <f t="shared" si="82"/>
        <v>-4.125</v>
      </c>
      <c r="AD747">
        <f t="shared" si="83"/>
        <v>-15.21</v>
      </c>
      <c r="AE747">
        <f t="shared" si="84"/>
        <v>8.34</v>
      </c>
      <c r="AF747">
        <f t="shared" si="85"/>
        <v>8.9999999999999858E-2</v>
      </c>
      <c r="AG747">
        <f t="shared" si="86"/>
        <v>8.34</v>
      </c>
    </row>
    <row r="748" spans="1:33" hidden="1" x14ac:dyDescent="0.2">
      <c r="A748">
        <v>752</v>
      </c>
      <c r="B748">
        <v>752</v>
      </c>
      <c r="C748">
        <v>167</v>
      </c>
      <c r="D748">
        <v>172228</v>
      </c>
      <c r="E748">
        <v>3.6749999999999998</v>
      </c>
      <c r="F748">
        <v>15.36</v>
      </c>
      <c r="G748">
        <v>-0.435000000000001</v>
      </c>
      <c r="H748">
        <v>-12.65</v>
      </c>
      <c r="I748">
        <v>2.4350000000000001</v>
      </c>
      <c r="J748">
        <v>15.36</v>
      </c>
      <c r="K748" t="s">
        <v>32</v>
      </c>
      <c r="L748" t="s">
        <v>33</v>
      </c>
      <c r="M748" t="s">
        <v>34</v>
      </c>
      <c r="N748" t="s">
        <v>34</v>
      </c>
      <c r="O748">
        <v>1037</v>
      </c>
      <c r="P748">
        <v>188</v>
      </c>
      <c r="Q748">
        <v>500</v>
      </c>
      <c r="R748">
        <v>189</v>
      </c>
      <c r="S748">
        <v>284</v>
      </c>
      <c r="T748">
        <v>672</v>
      </c>
      <c r="U748">
        <v>1247</v>
      </c>
      <c r="V748">
        <v>675</v>
      </c>
      <c r="W748" t="s">
        <v>43</v>
      </c>
      <c r="X748">
        <v>10</v>
      </c>
      <c r="Y748">
        <v>2</v>
      </c>
      <c r="Z748">
        <v>7</v>
      </c>
      <c r="AA748">
        <f t="shared" si="80"/>
        <v>2.4350000000000001</v>
      </c>
      <c r="AB748">
        <f t="shared" si="81"/>
        <v>15.36</v>
      </c>
      <c r="AC748">
        <f t="shared" si="82"/>
        <v>-0.435000000000001</v>
      </c>
      <c r="AD748">
        <f t="shared" si="83"/>
        <v>-12.65</v>
      </c>
      <c r="AE748">
        <f t="shared" si="84"/>
        <v>4.6500000000000012</v>
      </c>
      <c r="AF748">
        <f t="shared" si="85"/>
        <v>3.7799999999999989</v>
      </c>
      <c r="AG748">
        <f t="shared" si="86"/>
        <v>4.6500000000000012</v>
      </c>
    </row>
    <row r="749" spans="1:33" hidden="1" x14ac:dyDescent="0.2">
      <c r="A749">
        <v>753</v>
      </c>
      <c r="B749">
        <v>753</v>
      </c>
      <c r="C749">
        <v>167</v>
      </c>
      <c r="D749">
        <v>172270</v>
      </c>
      <c r="E749">
        <v>0.58499999999999996</v>
      </c>
      <c r="F749">
        <v>-14.12</v>
      </c>
      <c r="G749">
        <v>1.6850000000000001</v>
      </c>
      <c r="H749">
        <v>-14.12</v>
      </c>
      <c r="I749">
        <v>1.4999999999999699E-2</v>
      </c>
      <c r="J749">
        <v>14.84</v>
      </c>
      <c r="K749" t="s">
        <v>36</v>
      </c>
      <c r="L749" t="s">
        <v>33</v>
      </c>
      <c r="M749" t="s">
        <v>34</v>
      </c>
      <c r="N749" t="s">
        <v>34</v>
      </c>
      <c r="O749">
        <v>1037</v>
      </c>
      <c r="P749">
        <v>188</v>
      </c>
      <c r="Q749">
        <v>501</v>
      </c>
      <c r="R749">
        <v>186</v>
      </c>
      <c r="S749">
        <v>284</v>
      </c>
      <c r="T749">
        <v>670</v>
      </c>
      <c r="U749">
        <v>1247</v>
      </c>
      <c r="V749">
        <v>674</v>
      </c>
      <c r="W749" t="s">
        <v>43</v>
      </c>
      <c r="X749">
        <v>10</v>
      </c>
      <c r="Y749">
        <v>3</v>
      </c>
      <c r="Z749">
        <v>6</v>
      </c>
      <c r="AA749">
        <f t="shared" si="80"/>
        <v>-1.6850000000000001</v>
      </c>
      <c r="AB749">
        <f t="shared" si="81"/>
        <v>14.12</v>
      </c>
      <c r="AC749">
        <f t="shared" si="82"/>
        <v>-1.4999999999999699E-2</v>
      </c>
      <c r="AD749">
        <f t="shared" si="83"/>
        <v>-14.84</v>
      </c>
      <c r="AE749">
        <f t="shared" si="84"/>
        <v>4.2299999999999995</v>
      </c>
      <c r="AF749">
        <f t="shared" si="85"/>
        <v>4.2</v>
      </c>
      <c r="AG749">
        <f t="shared" si="86"/>
        <v>4.2299999999999995</v>
      </c>
    </row>
    <row r="750" spans="1:33" hidden="1" x14ac:dyDescent="0.2">
      <c r="A750">
        <v>754</v>
      </c>
      <c r="B750">
        <v>754</v>
      </c>
      <c r="C750">
        <v>167</v>
      </c>
      <c r="D750">
        <v>172304</v>
      </c>
      <c r="E750">
        <v>1.365</v>
      </c>
      <c r="F750">
        <v>15.09</v>
      </c>
      <c r="G750">
        <v>1.165</v>
      </c>
      <c r="H750">
        <v>-14.5</v>
      </c>
      <c r="I750">
        <v>0.33500000000000002</v>
      </c>
      <c r="J750">
        <v>15.09</v>
      </c>
      <c r="K750" t="s">
        <v>32</v>
      </c>
      <c r="L750" t="s">
        <v>33</v>
      </c>
      <c r="M750" t="s">
        <v>34</v>
      </c>
      <c r="N750" t="s">
        <v>34</v>
      </c>
      <c r="O750">
        <v>1037</v>
      </c>
      <c r="P750">
        <v>188</v>
      </c>
      <c r="Q750">
        <v>502</v>
      </c>
      <c r="R750">
        <v>186</v>
      </c>
      <c r="S750">
        <v>284</v>
      </c>
      <c r="T750">
        <v>670</v>
      </c>
      <c r="U750">
        <v>1247</v>
      </c>
      <c r="V750">
        <v>674</v>
      </c>
      <c r="W750" t="s">
        <v>43</v>
      </c>
      <c r="X750">
        <v>10</v>
      </c>
      <c r="Y750">
        <v>4</v>
      </c>
      <c r="Z750">
        <v>5</v>
      </c>
      <c r="AA750">
        <f t="shared" si="80"/>
        <v>0.33500000000000002</v>
      </c>
      <c r="AB750">
        <f t="shared" si="81"/>
        <v>15.09</v>
      </c>
      <c r="AC750">
        <f t="shared" si="82"/>
        <v>1.165</v>
      </c>
      <c r="AD750">
        <f t="shared" si="83"/>
        <v>-14.5</v>
      </c>
      <c r="AE750">
        <f t="shared" si="84"/>
        <v>3.05</v>
      </c>
      <c r="AF750">
        <f t="shared" si="85"/>
        <v>5.38</v>
      </c>
      <c r="AG750">
        <f t="shared" si="86"/>
        <v>5.38</v>
      </c>
    </row>
    <row r="751" spans="1:33" hidden="1" x14ac:dyDescent="0.2">
      <c r="A751">
        <v>755</v>
      </c>
      <c r="B751">
        <v>755</v>
      </c>
      <c r="C751">
        <v>167</v>
      </c>
      <c r="D751">
        <v>172346</v>
      </c>
      <c r="E751">
        <v>1.2450000000000001</v>
      </c>
      <c r="F751">
        <v>-14.23</v>
      </c>
      <c r="G751">
        <v>2.3250000000000002</v>
      </c>
      <c r="H751">
        <v>-14.23</v>
      </c>
      <c r="I751">
        <v>-0.155</v>
      </c>
      <c r="J751">
        <v>14.63</v>
      </c>
      <c r="K751" t="s">
        <v>36</v>
      </c>
      <c r="L751" t="s">
        <v>33</v>
      </c>
      <c r="M751" t="s">
        <v>34</v>
      </c>
      <c r="N751" t="s">
        <v>34</v>
      </c>
      <c r="O751">
        <v>1036</v>
      </c>
      <c r="P751">
        <v>188</v>
      </c>
      <c r="Q751">
        <v>500</v>
      </c>
      <c r="R751">
        <v>186</v>
      </c>
      <c r="S751">
        <v>284</v>
      </c>
      <c r="T751">
        <v>670</v>
      </c>
      <c r="U751">
        <v>1247</v>
      </c>
      <c r="V751">
        <v>673</v>
      </c>
      <c r="W751" t="s">
        <v>43</v>
      </c>
      <c r="X751">
        <v>10</v>
      </c>
      <c r="Y751">
        <v>5</v>
      </c>
      <c r="Z751">
        <v>4</v>
      </c>
      <c r="AA751">
        <f t="shared" si="80"/>
        <v>-2.3250000000000002</v>
      </c>
      <c r="AB751">
        <f t="shared" si="81"/>
        <v>14.23</v>
      </c>
      <c r="AC751">
        <f t="shared" si="82"/>
        <v>0.155</v>
      </c>
      <c r="AD751">
        <f t="shared" si="83"/>
        <v>-14.63</v>
      </c>
      <c r="AE751">
        <f t="shared" si="84"/>
        <v>4.0599999999999996</v>
      </c>
      <c r="AF751">
        <f t="shared" si="85"/>
        <v>4.37</v>
      </c>
      <c r="AG751">
        <f t="shared" si="86"/>
        <v>4.37</v>
      </c>
    </row>
    <row r="752" spans="1:33" hidden="1" x14ac:dyDescent="0.2">
      <c r="A752">
        <v>756</v>
      </c>
      <c r="B752">
        <v>756</v>
      </c>
      <c r="C752">
        <v>167</v>
      </c>
      <c r="D752">
        <v>172380</v>
      </c>
      <c r="E752">
        <v>4.415</v>
      </c>
      <c r="F752">
        <v>15.28</v>
      </c>
      <c r="G752">
        <v>1.2050000000000001</v>
      </c>
      <c r="H752">
        <v>-13.78</v>
      </c>
      <c r="I752">
        <v>2.2850000000000001</v>
      </c>
      <c r="J752">
        <v>15.28</v>
      </c>
      <c r="K752" t="s">
        <v>32</v>
      </c>
      <c r="L752" t="s">
        <v>33</v>
      </c>
      <c r="M752" t="s">
        <v>34</v>
      </c>
      <c r="N752" t="s">
        <v>34</v>
      </c>
      <c r="O752">
        <v>1033</v>
      </c>
      <c r="P752">
        <v>186</v>
      </c>
      <c r="Q752">
        <v>500</v>
      </c>
      <c r="R752">
        <v>185</v>
      </c>
      <c r="S752">
        <v>282</v>
      </c>
      <c r="T752">
        <v>670</v>
      </c>
      <c r="U752">
        <v>1246</v>
      </c>
      <c r="V752">
        <v>674</v>
      </c>
      <c r="W752" t="s">
        <v>43</v>
      </c>
      <c r="X752">
        <v>10</v>
      </c>
      <c r="Y752">
        <v>6</v>
      </c>
      <c r="Z752">
        <v>3</v>
      </c>
      <c r="AA752">
        <f t="shared" si="80"/>
        <v>2.2850000000000001</v>
      </c>
      <c r="AB752">
        <f t="shared" si="81"/>
        <v>15.28</v>
      </c>
      <c r="AC752">
        <f t="shared" si="82"/>
        <v>1.2050000000000001</v>
      </c>
      <c r="AD752">
        <f t="shared" si="83"/>
        <v>-13.78</v>
      </c>
      <c r="AE752">
        <f t="shared" si="84"/>
        <v>3.01</v>
      </c>
      <c r="AF752">
        <f t="shared" si="85"/>
        <v>5.42</v>
      </c>
      <c r="AG752">
        <f t="shared" si="86"/>
        <v>5.42</v>
      </c>
    </row>
    <row r="753" spans="1:33" hidden="1" x14ac:dyDescent="0.2">
      <c r="A753">
        <v>757</v>
      </c>
      <c r="B753">
        <v>757</v>
      </c>
      <c r="C753">
        <v>167</v>
      </c>
      <c r="D753">
        <v>172451</v>
      </c>
      <c r="E753">
        <v>-0.70499999999999996</v>
      </c>
      <c r="F753">
        <v>-9.09</v>
      </c>
      <c r="G753">
        <v>0.57499999999999896</v>
      </c>
      <c r="H753">
        <v>-9.09</v>
      </c>
      <c r="I753">
        <v>1.605</v>
      </c>
      <c r="J753">
        <v>15.69</v>
      </c>
      <c r="K753" t="s">
        <v>36</v>
      </c>
      <c r="L753" t="s">
        <v>33</v>
      </c>
      <c r="M753" t="s">
        <v>34</v>
      </c>
      <c r="N753" t="s">
        <v>34</v>
      </c>
      <c r="O753">
        <v>1032</v>
      </c>
      <c r="P753">
        <v>182</v>
      </c>
      <c r="Q753">
        <v>496</v>
      </c>
      <c r="R753">
        <v>185</v>
      </c>
      <c r="S753">
        <v>281</v>
      </c>
      <c r="T753">
        <v>668</v>
      </c>
      <c r="U753">
        <v>1243</v>
      </c>
      <c r="V753">
        <v>671</v>
      </c>
      <c r="W753" t="s">
        <v>43</v>
      </c>
      <c r="X753">
        <v>10</v>
      </c>
      <c r="Y753">
        <v>7</v>
      </c>
      <c r="Z753">
        <v>2</v>
      </c>
      <c r="AA753">
        <f t="shared" si="80"/>
        <v>-0.57499999999999896</v>
      </c>
      <c r="AB753">
        <f t="shared" si="81"/>
        <v>9.09</v>
      </c>
      <c r="AC753">
        <f t="shared" si="82"/>
        <v>-1.605</v>
      </c>
      <c r="AD753">
        <f t="shared" si="83"/>
        <v>-15.69</v>
      </c>
      <c r="AE753">
        <f t="shared" si="84"/>
        <v>5.82</v>
      </c>
      <c r="AF753">
        <f t="shared" si="85"/>
        <v>2.61</v>
      </c>
      <c r="AG753">
        <f t="shared" si="86"/>
        <v>5.82</v>
      </c>
    </row>
    <row r="754" spans="1:33" hidden="1" x14ac:dyDescent="0.2">
      <c r="A754">
        <v>758</v>
      </c>
      <c r="B754">
        <v>758</v>
      </c>
      <c r="C754">
        <v>167</v>
      </c>
      <c r="D754">
        <v>172494</v>
      </c>
      <c r="E754">
        <v>4.8250000000000002</v>
      </c>
      <c r="F754">
        <v>13.72</v>
      </c>
      <c r="G754">
        <v>0.33500000000000002</v>
      </c>
      <c r="H754">
        <v>-6.49</v>
      </c>
      <c r="I754">
        <v>3.4649999999999999</v>
      </c>
      <c r="J754">
        <v>15.61</v>
      </c>
      <c r="K754" t="s">
        <v>32</v>
      </c>
      <c r="L754" t="s">
        <v>33</v>
      </c>
      <c r="M754" t="s">
        <v>34</v>
      </c>
      <c r="N754" t="s">
        <v>34</v>
      </c>
      <c r="O754">
        <v>1033</v>
      </c>
      <c r="P754">
        <v>186</v>
      </c>
      <c r="Q754">
        <v>498</v>
      </c>
      <c r="R754">
        <v>186</v>
      </c>
      <c r="S754">
        <v>280</v>
      </c>
      <c r="T754">
        <v>670</v>
      </c>
      <c r="U754">
        <v>1245</v>
      </c>
      <c r="V754">
        <v>679</v>
      </c>
      <c r="W754" t="s">
        <v>43</v>
      </c>
      <c r="X754">
        <v>10</v>
      </c>
      <c r="Y754">
        <v>8</v>
      </c>
      <c r="Z754">
        <v>1</v>
      </c>
      <c r="AA754">
        <f t="shared" si="80"/>
        <v>3.4649999999999999</v>
      </c>
      <c r="AB754">
        <f t="shared" si="81"/>
        <v>15.61</v>
      </c>
      <c r="AC754">
        <f t="shared" si="82"/>
        <v>0.33500000000000002</v>
      </c>
      <c r="AD754">
        <f t="shared" si="83"/>
        <v>-6.49</v>
      </c>
      <c r="AE754">
        <f t="shared" si="84"/>
        <v>3.88</v>
      </c>
      <c r="AF754">
        <f t="shared" si="85"/>
        <v>4.55</v>
      </c>
      <c r="AG754">
        <f t="shared" si="86"/>
        <v>4.55</v>
      </c>
    </row>
    <row r="755" spans="1:33" hidden="1" x14ac:dyDescent="0.2">
      <c r="A755">
        <v>759</v>
      </c>
      <c r="B755">
        <v>759</v>
      </c>
      <c r="C755">
        <v>167</v>
      </c>
      <c r="D755">
        <v>172513</v>
      </c>
      <c r="E755">
        <v>3.375</v>
      </c>
      <c r="F755">
        <v>-4.53</v>
      </c>
      <c r="G755">
        <v>1.365</v>
      </c>
      <c r="H755">
        <v>-4.68</v>
      </c>
      <c r="I755">
        <v>5.7450000000000001</v>
      </c>
      <c r="J755">
        <v>15.37</v>
      </c>
      <c r="K755" t="s">
        <v>36</v>
      </c>
      <c r="L755" t="s">
        <v>33</v>
      </c>
      <c r="M755" t="s">
        <v>34</v>
      </c>
      <c r="N755" t="s">
        <v>34</v>
      </c>
      <c r="O755">
        <v>1032</v>
      </c>
      <c r="P755">
        <v>186</v>
      </c>
      <c r="Q755">
        <v>498</v>
      </c>
      <c r="R755">
        <v>186</v>
      </c>
      <c r="S755">
        <v>280</v>
      </c>
      <c r="T755">
        <v>670</v>
      </c>
      <c r="U755">
        <v>1243</v>
      </c>
      <c r="V755">
        <v>672</v>
      </c>
      <c r="W755" t="s">
        <v>43</v>
      </c>
      <c r="X755">
        <v>10</v>
      </c>
      <c r="Y755">
        <v>9</v>
      </c>
      <c r="Z755">
        <v>0</v>
      </c>
      <c r="AA755">
        <f t="shared" si="80"/>
        <v>-1.365</v>
      </c>
      <c r="AB755">
        <f t="shared" si="81"/>
        <v>4.68</v>
      </c>
      <c r="AC755">
        <f t="shared" si="82"/>
        <v>-5.7450000000000001</v>
      </c>
      <c r="AD755">
        <f t="shared" si="83"/>
        <v>-15.37</v>
      </c>
      <c r="AE755">
        <f t="shared" si="84"/>
        <v>9.9600000000000009</v>
      </c>
      <c r="AF755">
        <f t="shared" si="85"/>
        <v>1.5300000000000002</v>
      </c>
      <c r="AG755">
        <f t="shared" si="86"/>
        <v>9.9600000000000009</v>
      </c>
    </row>
    <row r="756" spans="1:33" hidden="1" x14ac:dyDescent="0.2">
      <c r="A756">
        <v>760</v>
      </c>
      <c r="B756">
        <v>760</v>
      </c>
      <c r="C756">
        <v>168</v>
      </c>
      <c r="D756">
        <v>173628</v>
      </c>
      <c r="E756">
        <v>1.9750000000000001</v>
      </c>
      <c r="F756">
        <v>-12.55</v>
      </c>
      <c r="G756">
        <v>1.4450000000000001</v>
      </c>
      <c r="H756">
        <v>-12.55</v>
      </c>
      <c r="I756">
        <v>-4.0549999999999997</v>
      </c>
      <c r="J756">
        <v>15.54</v>
      </c>
      <c r="K756" t="s">
        <v>36</v>
      </c>
      <c r="L756" t="s">
        <v>33</v>
      </c>
      <c r="M756" t="s">
        <v>34</v>
      </c>
      <c r="N756" t="s">
        <v>34</v>
      </c>
      <c r="O756">
        <v>1034</v>
      </c>
      <c r="P756">
        <v>189</v>
      </c>
      <c r="Q756">
        <v>499</v>
      </c>
      <c r="R756">
        <v>190</v>
      </c>
      <c r="S756">
        <v>281</v>
      </c>
      <c r="T756">
        <v>675</v>
      </c>
      <c r="U756">
        <v>1245</v>
      </c>
      <c r="V756">
        <v>675</v>
      </c>
      <c r="W756" t="s">
        <v>42</v>
      </c>
      <c r="X756">
        <v>3</v>
      </c>
      <c r="Y756">
        <v>0</v>
      </c>
      <c r="Z756">
        <v>2</v>
      </c>
      <c r="AA756">
        <f t="shared" si="80"/>
        <v>-1.4450000000000001</v>
      </c>
      <c r="AB756">
        <f t="shared" si="81"/>
        <v>12.55</v>
      </c>
      <c r="AC756">
        <f t="shared" si="82"/>
        <v>4.0549999999999997</v>
      </c>
      <c r="AD756">
        <f t="shared" si="83"/>
        <v>-15.54</v>
      </c>
      <c r="AE756">
        <f t="shared" si="84"/>
        <v>0.16000000000000014</v>
      </c>
      <c r="AF756">
        <f t="shared" si="85"/>
        <v>8.27</v>
      </c>
      <c r="AG756">
        <f t="shared" si="86"/>
        <v>8.27</v>
      </c>
    </row>
    <row r="757" spans="1:33" hidden="1" x14ac:dyDescent="0.2">
      <c r="A757">
        <v>761</v>
      </c>
      <c r="B757">
        <v>761</v>
      </c>
      <c r="C757">
        <v>168</v>
      </c>
      <c r="D757">
        <v>173656</v>
      </c>
      <c r="E757">
        <v>-5.1550000000000002</v>
      </c>
      <c r="F757">
        <v>15.26</v>
      </c>
      <c r="G757">
        <v>1.0349999999999999</v>
      </c>
      <c r="H757">
        <v>-10.34</v>
      </c>
      <c r="I757">
        <v>-4.2549999999999999</v>
      </c>
      <c r="J757">
        <v>15.31</v>
      </c>
      <c r="K757" t="s">
        <v>32</v>
      </c>
      <c r="L757" t="s">
        <v>33</v>
      </c>
      <c r="M757" t="s">
        <v>34</v>
      </c>
      <c r="N757" t="s">
        <v>34</v>
      </c>
      <c r="O757">
        <v>1035</v>
      </c>
      <c r="P757">
        <v>188</v>
      </c>
      <c r="Q757">
        <v>499</v>
      </c>
      <c r="R757">
        <v>190</v>
      </c>
      <c r="S757">
        <v>282</v>
      </c>
      <c r="T757">
        <v>674</v>
      </c>
      <c r="U757">
        <v>1245</v>
      </c>
      <c r="V757">
        <v>675</v>
      </c>
      <c r="W757" t="s">
        <v>42</v>
      </c>
      <c r="X757">
        <v>3</v>
      </c>
      <c r="Y757">
        <v>1</v>
      </c>
      <c r="Z757">
        <v>1</v>
      </c>
      <c r="AA757">
        <f t="shared" si="80"/>
        <v>-4.2549999999999999</v>
      </c>
      <c r="AB757">
        <f t="shared" si="81"/>
        <v>15.31</v>
      </c>
      <c r="AC757">
        <f t="shared" si="82"/>
        <v>1.0349999999999999</v>
      </c>
      <c r="AD757">
        <f t="shared" si="83"/>
        <v>-10.34</v>
      </c>
      <c r="AE757">
        <f t="shared" si="84"/>
        <v>3.1799999999999997</v>
      </c>
      <c r="AF757">
        <f t="shared" si="85"/>
        <v>5.25</v>
      </c>
      <c r="AG757">
        <f t="shared" si="86"/>
        <v>5.25</v>
      </c>
    </row>
    <row r="758" spans="1:33" hidden="1" x14ac:dyDescent="0.2">
      <c r="A758">
        <v>762</v>
      </c>
      <c r="B758">
        <v>762</v>
      </c>
      <c r="C758">
        <v>168</v>
      </c>
      <c r="D758">
        <v>173697</v>
      </c>
      <c r="E758">
        <v>0.68500000000000005</v>
      </c>
      <c r="F758">
        <v>-6.35</v>
      </c>
      <c r="G758">
        <v>1.915</v>
      </c>
      <c r="H758">
        <v>-5.68</v>
      </c>
      <c r="I758">
        <v>-2.5350000000000001</v>
      </c>
      <c r="J758">
        <v>14.41</v>
      </c>
      <c r="K758" t="s">
        <v>32</v>
      </c>
      <c r="L758" t="s">
        <v>33</v>
      </c>
      <c r="M758" t="s">
        <v>34</v>
      </c>
      <c r="N758" t="s">
        <v>34</v>
      </c>
      <c r="O758">
        <v>1035</v>
      </c>
      <c r="P758">
        <v>188</v>
      </c>
      <c r="Q758">
        <v>499</v>
      </c>
      <c r="R758">
        <v>190</v>
      </c>
      <c r="S758">
        <v>282</v>
      </c>
      <c r="T758">
        <v>674</v>
      </c>
      <c r="U758">
        <v>1245</v>
      </c>
      <c r="V758">
        <v>675</v>
      </c>
      <c r="W758" t="s">
        <v>42</v>
      </c>
      <c r="X758">
        <v>3</v>
      </c>
      <c r="Y758">
        <v>2</v>
      </c>
      <c r="Z758">
        <v>0</v>
      </c>
      <c r="AA758">
        <f t="shared" si="80"/>
        <v>-1.915</v>
      </c>
      <c r="AB758">
        <f t="shared" si="81"/>
        <v>5.68</v>
      </c>
      <c r="AC758">
        <f t="shared" si="82"/>
        <v>2.5350000000000001</v>
      </c>
      <c r="AD758">
        <f t="shared" si="83"/>
        <v>-14.41</v>
      </c>
      <c r="AE758">
        <f t="shared" si="84"/>
        <v>1.6799999999999997</v>
      </c>
      <c r="AF758">
        <f t="shared" si="85"/>
        <v>6.75</v>
      </c>
      <c r="AG758">
        <f t="shared" si="86"/>
        <v>6.75</v>
      </c>
    </row>
    <row r="759" spans="1:33" hidden="1" x14ac:dyDescent="0.2">
      <c r="A759">
        <v>763</v>
      </c>
      <c r="B759">
        <v>763</v>
      </c>
      <c r="C759">
        <v>169</v>
      </c>
      <c r="D759">
        <v>174398</v>
      </c>
      <c r="E759">
        <v>-1.7949999999999999</v>
      </c>
      <c r="F759">
        <v>-12.26</v>
      </c>
      <c r="G759">
        <v>-0.85499999999999998</v>
      </c>
      <c r="H759">
        <v>-12.26</v>
      </c>
      <c r="I759">
        <v>3.8450000000000002</v>
      </c>
      <c r="J759">
        <v>15.34</v>
      </c>
      <c r="K759" t="s">
        <v>36</v>
      </c>
      <c r="L759" t="s">
        <v>33</v>
      </c>
      <c r="M759" t="s">
        <v>34</v>
      </c>
      <c r="N759" t="s">
        <v>34</v>
      </c>
      <c r="O759">
        <v>1033</v>
      </c>
      <c r="P759">
        <v>189</v>
      </c>
      <c r="Q759">
        <v>498</v>
      </c>
      <c r="R759">
        <v>191</v>
      </c>
      <c r="S759">
        <v>281</v>
      </c>
      <c r="T759">
        <v>674</v>
      </c>
      <c r="U759">
        <v>1243</v>
      </c>
      <c r="V759">
        <v>678</v>
      </c>
      <c r="W759" t="s">
        <v>40</v>
      </c>
      <c r="X759">
        <v>5</v>
      </c>
      <c r="Y759">
        <v>0</v>
      </c>
      <c r="Z759">
        <v>4</v>
      </c>
      <c r="AA759">
        <f t="shared" si="80"/>
        <v>0.85499999999999998</v>
      </c>
      <c r="AB759">
        <f t="shared" si="81"/>
        <v>12.26</v>
      </c>
      <c r="AC759">
        <f t="shared" si="82"/>
        <v>-3.8450000000000002</v>
      </c>
      <c r="AD759">
        <f t="shared" si="83"/>
        <v>-15.34</v>
      </c>
      <c r="AE759">
        <f t="shared" si="84"/>
        <v>8.06</v>
      </c>
      <c r="AF759">
        <f t="shared" si="85"/>
        <v>0.36999999999999966</v>
      </c>
      <c r="AG759">
        <f t="shared" si="86"/>
        <v>8.06</v>
      </c>
    </row>
    <row r="760" spans="1:33" hidden="1" x14ac:dyDescent="0.2">
      <c r="A760">
        <v>764</v>
      </c>
      <c r="B760">
        <v>764</v>
      </c>
      <c r="C760">
        <v>169</v>
      </c>
      <c r="D760">
        <v>174416</v>
      </c>
      <c r="E760">
        <v>-1.7450000000000001</v>
      </c>
      <c r="F760">
        <v>-12.57</v>
      </c>
      <c r="G760">
        <v>-1.0649999999999999</v>
      </c>
      <c r="H760">
        <v>-12.57</v>
      </c>
      <c r="I760">
        <v>3.7949999999999999</v>
      </c>
      <c r="J760">
        <v>14.99</v>
      </c>
      <c r="K760" t="s">
        <v>36</v>
      </c>
      <c r="L760" t="s">
        <v>33</v>
      </c>
      <c r="M760" t="s">
        <v>34</v>
      </c>
      <c r="N760" t="s">
        <v>34</v>
      </c>
      <c r="O760">
        <v>1034</v>
      </c>
      <c r="P760">
        <v>190</v>
      </c>
      <c r="Q760">
        <v>498</v>
      </c>
      <c r="R760">
        <v>191</v>
      </c>
      <c r="S760">
        <v>281</v>
      </c>
      <c r="T760">
        <v>674</v>
      </c>
      <c r="U760">
        <v>1244</v>
      </c>
      <c r="V760">
        <v>677</v>
      </c>
      <c r="W760" t="s">
        <v>40</v>
      </c>
      <c r="X760">
        <v>5</v>
      </c>
      <c r="Y760">
        <v>1</v>
      </c>
      <c r="Z760">
        <v>3</v>
      </c>
      <c r="AA760">
        <f t="shared" si="80"/>
        <v>1.0649999999999999</v>
      </c>
      <c r="AB760">
        <f t="shared" si="81"/>
        <v>12.57</v>
      </c>
      <c r="AC760">
        <f t="shared" si="82"/>
        <v>-3.7949999999999999</v>
      </c>
      <c r="AD760">
        <f t="shared" si="83"/>
        <v>-14.99</v>
      </c>
      <c r="AE760">
        <f t="shared" si="84"/>
        <v>8.01</v>
      </c>
      <c r="AF760">
        <f t="shared" si="85"/>
        <v>0.41999999999999993</v>
      </c>
      <c r="AG760">
        <f t="shared" si="86"/>
        <v>8.01</v>
      </c>
    </row>
    <row r="761" spans="1:33" hidden="1" x14ac:dyDescent="0.2">
      <c r="A761">
        <v>765</v>
      </c>
      <c r="B761">
        <v>765</v>
      </c>
      <c r="C761">
        <v>169</v>
      </c>
      <c r="D761">
        <v>174450</v>
      </c>
      <c r="E761">
        <v>7.8150000000000004</v>
      </c>
      <c r="F761">
        <v>13.42</v>
      </c>
      <c r="G761">
        <v>-0.88500000000000101</v>
      </c>
      <c r="H761">
        <v>-11.24</v>
      </c>
      <c r="I761">
        <v>3.7949999999999999</v>
      </c>
      <c r="J761">
        <v>13.42</v>
      </c>
      <c r="K761" t="s">
        <v>32</v>
      </c>
      <c r="L761" t="s">
        <v>33</v>
      </c>
      <c r="M761" t="s">
        <v>34</v>
      </c>
      <c r="N761" t="s">
        <v>34</v>
      </c>
      <c r="O761">
        <v>1033</v>
      </c>
      <c r="P761">
        <v>190</v>
      </c>
      <c r="Q761">
        <v>496</v>
      </c>
      <c r="R761">
        <v>191</v>
      </c>
      <c r="S761">
        <v>281</v>
      </c>
      <c r="T761">
        <v>673</v>
      </c>
      <c r="U761">
        <v>1252</v>
      </c>
      <c r="V761">
        <v>677</v>
      </c>
      <c r="W761" t="s">
        <v>40</v>
      </c>
      <c r="X761">
        <v>5</v>
      </c>
      <c r="Y761">
        <v>2</v>
      </c>
      <c r="Z761">
        <v>2</v>
      </c>
      <c r="AA761">
        <f t="shared" si="80"/>
        <v>3.7949999999999999</v>
      </c>
      <c r="AB761">
        <f t="shared" si="81"/>
        <v>13.42</v>
      </c>
      <c r="AC761">
        <f t="shared" si="82"/>
        <v>-0.88500000000000101</v>
      </c>
      <c r="AD761">
        <f t="shared" si="83"/>
        <v>-11.24</v>
      </c>
      <c r="AE761">
        <f t="shared" si="84"/>
        <v>5.1000000000000005</v>
      </c>
      <c r="AF761">
        <f t="shared" si="85"/>
        <v>3.3299999999999987</v>
      </c>
      <c r="AG761">
        <f t="shared" si="86"/>
        <v>5.1000000000000005</v>
      </c>
    </row>
    <row r="762" spans="1:33" hidden="1" x14ac:dyDescent="0.2">
      <c r="A762">
        <v>766</v>
      </c>
      <c r="B762">
        <v>766</v>
      </c>
      <c r="C762">
        <v>169</v>
      </c>
      <c r="D762">
        <v>174556</v>
      </c>
      <c r="E762">
        <v>-4.1050000000000004</v>
      </c>
      <c r="F762">
        <v>-19.18</v>
      </c>
      <c r="G762">
        <v>-8.4149999999999991</v>
      </c>
      <c r="H762">
        <v>-19.18</v>
      </c>
      <c r="I762">
        <v>-8.4149999999999991</v>
      </c>
      <c r="J762">
        <v>-19.18</v>
      </c>
      <c r="K762" t="s">
        <v>32</v>
      </c>
      <c r="L762" t="s">
        <v>33</v>
      </c>
      <c r="M762" t="s">
        <v>34</v>
      </c>
      <c r="N762" t="s">
        <v>34</v>
      </c>
      <c r="O762">
        <v>1139</v>
      </c>
      <c r="P762">
        <v>507</v>
      </c>
      <c r="Q762">
        <v>743</v>
      </c>
      <c r="R762">
        <v>391</v>
      </c>
      <c r="S762">
        <v>604</v>
      </c>
      <c r="T762">
        <v>808</v>
      </c>
      <c r="U762">
        <v>1168</v>
      </c>
      <c r="V762">
        <v>601</v>
      </c>
      <c r="W762" t="s">
        <v>40</v>
      </c>
      <c r="X762">
        <v>5</v>
      </c>
      <c r="Y762">
        <v>3</v>
      </c>
      <c r="Z762">
        <v>1</v>
      </c>
      <c r="AA762">
        <f t="shared" si="80"/>
        <v>8.4149999999999991</v>
      </c>
      <c r="AB762">
        <f t="shared" si="81"/>
        <v>19.18</v>
      </c>
      <c r="AC762">
        <f t="shared" si="82"/>
        <v>8.4149999999999991</v>
      </c>
      <c r="AD762">
        <f t="shared" si="83"/>
        <v>19.18</v>
      </c>
      <c r="AE762">
        <f t="shared" si="84"/>
        <v>-4.1999999999999993</v>
      </c>
      <c r="AF762">
        <f t="shared" si="85"/>
        <v>12.629999999999999</v>
      </c>
      <c r="AG762">
        <f t="shared" si="86"/>
        <v>12.629999999999999</v>
      </c>
    </row>
    <row r="763" spans="1:33" hidden="1" x14ac:dyDescent="0.2">
      <c r="A763">
        <v>767</v>
      </c>
      <c r="B763">
        <v>767</v>
      </c>
      <c r="C763">
        <v>169</v>
      </c>
      <c r="D763">
        <v>174618</v>
      </c>
      <c r="K763" t="s">
        <v>32</v>
      </c>
      <c r="L763" t="s">
        <v>33</v>
      </c>
      <c r="M763" t="s">
        <v>34</v>
      </c>
      <c r="N763" t="s">
        <v>34</v>
      </c>
      <c r="W763" t="s">
        <v>40</v>
      </c>
      <c r="X763">
        <v>5</v>
      </c>
      <c r="Y763">
        <v>4</v>
      </c>
      <c r="Z763">
        <v>0</v>
      </c>
      <c r="AE763" t="str">
        <f t="shared" si="84"/>
        <v/>
      </c>
      <c r="AF763" t="str">
        <f t="shared" si="85"/>
        <v/>
      </c>
      <c r="AG763">
        <f t="shared" si="86"/>
        <v>0</v>
      </c>
    </row>
    <row r="764" spans="1:33" hidden="1" x14ac:dyDescent="0.2">
      <c r="A764">
        <v>768</v>
      </c>
      <c r="B764">
        <v>768</v>
      </c>
      <c r="C764" s="1">
        <v>170</v>
      </c>
      <c r="D764">
        <v>174671</v>
      </c>
      <c r="E764">
        <v>-1.6850000000000001</v>
      </c>
      <c r="F764">
        <v>-12.81</v>
      </c>
      <c r="G764">
        <v>-1.0449999999999999</v>
      </c>
      <c r="H764">
        <v>-12.81</v>
      </c>
      <c r="I764">
        <v>3.4750000000000001</v>
      </c>
      <c r="J764">
        <v>13.15</v>
      </c>
      <c r="K764" t="s">
        <v>36</v>
      </c>
      <c r="L764" t="s">
        <v>33</v>
      </c>
      <c r="M764" t="s">
        <v>34</v>
      </c>
      <c r="N764" t="s">
        <v>34</v>
      </c>
      <c r="O764">
        <v>1033</v>
      </c>
      <c r="P764">
        <v>189</v>
      </c>
      <c r="Q764">
        <v>496</v>
      </c>
      <c r="R764">
        <v>191</v>
      </c>
      <c r="S764">
        <v>281</v>
      </c>
      <c r="T764">
        <v>673</v>
      </c>
      <c r="U764">
        <v>1251</v>
      </c>
      <c r="V764">
        <v>678</v>
      </c>
      <c r="W764" t="s">
        <v>37</v>
      </c>
      <c r="X764">
        <v>6</v>
      </c>
      <c r="Y764">
        <v>0</v>
      </c>
      <c r="Z764">
        <v>5</v>
      </c>
      <c r="AA764">
        <f t="shared" si="80"/>
        <v>1.0449999999999999</v>
      </c>
      <c r="AB764">
        <f t="shared" si="81"/>
        <v>12.81</v>
      </c>
      <c r="AC764">
        <f t="shared" si="82"/>
        <v>-3.4750000000000001</v>
      </c>
      <c r="AD764">
        <f t="shared" si="83"/>
        <v>-13.15</v>
      </c>
      <c r="AE764">
        <f t="shared" si="84"/>
        <v>7.6899999999999995</v>
      </c>
      <c r="AF764">
        <f t="shared" si="85"/>
        <v>0.73999999999999977</v>
      </c>
      <c r="AG764">
        <f t="shared" si="86"/>
        <v>7.6899999999999995</v>
      </c>
    </row>
    <row r="765" spans="1:33" hidden="1" x14ac:dyDescent="0.2">
      <c r="A765">
        <v>769</v>
      </c>
      <c r="B765">
        <v>769</v>
      </c>
      <c r="C765" s="1">
        <v>170</v>
      </c>
      <c r="D765">
        <v>174708</v>
      </c>
      <c r="E765">
        <v>-1.865</v>
      </c>
      <c r="F765">
        <v>-12</v>
      </c>
      <c r="G765">
        <v>-0.755</v>
      </c>
      <c r="H765">
        <v>-13.03</v>
      </c>
      <c r="I765">
        <v>1.5549999999999999</v>
      </c>
      <c r="J765">
        <v>11.45</v>
      </c>
      <c r="K765" t="s">
        <v>32</v>
      </c>
      <c r="L765" t="s">
        <v>33</v>
      </c>
      <c r="M765" t="s">
        <v>34</v>
      </c>
      <c r="N765" t="s">
        <v>34</v>
      </c>
      <c r="O765">
        <v>1032</v>
      </c>
      <c r="P765">
        <v>190</v>
      </c>
      <c r="Q765">
        <v>496</v>
      </c>
      <c r="R765">
        <v>193</v>
      </c>
      <c r="S765">
        <v>281</v>
      </c>
      <c r="T765">
        <v>674</v>
      </c>
      <c r="U765">
        <v>1243</v>
      </c>
      <c r="V765">
        <v>676</v>
      </c>
      <c r="W765" t="s">
        <v>37</v>
      </c>
      <c r="X765">
        <v>6</v>
      </c>
      <c r="Y765">
        <v>1</v>
      </c>
      <c r="Z765">
        <v>4</v>
      </c>
      <c r="AA765">
        <f t="shared" ref="AA765:AA825" si="87">IF($F765&gt;0,I765,-G765)</f>
        <v>0.755</v>
      </c>
      <c r="AB765">
        <f t="shared" ref="AB765:AB825" si="88">IF($F765&gt;0,J765,-H765)</f>
        <v>13.03</v>
      </c>
      <c r="AC765">
        <f t="shared" ref="AC765:AC825" si="89">IF($F765&gt;0,G765,-I765)</f>
        <v>-1.5549999999999999</v>
      </c>
      <c r="AD765">
        <f t="shared" ref="AD765:AD825" si="90">IF($F765&gt;0,H765,-J765)</f>
        <v>-11.45</v>
      </c>
      <c r="AE765">
        <f t="shared" ref="AE765:AE828" si="91">IF(AC765=0,"",4.215-AC765)</f>
        <v>5.77</v>
      </c>
      <c r="AF765">
        <f t="shared" ref="AF765:AF828" si="92">IF(AC765=0,"",ABS(-4.215-AC765))</f>
        <v>2.66</v>
      </c>
      <c r="AG765">
        <f t="shared" ref="AG765:AG828" si="93">MAX(AE765:AF765)</f>
        <v>5.77</v>
      </c>
    </row>
    <row r="766" spans="1:33" hidden="1" x14ac:dyDescent="0.2">
      <c r="A766">
        <v>770</v>
      </c>
      <c r="B766">
        <v>770</v>
      </c>
      <c r="C766" s="1">
        <v>170</v>
      </c>
      <c r="D766">
        <v>174779</v>
      </c>
      <c r="E766">
        <v>-1.2949999999999999</v>
      </c>
      <c r="F766">
        <v>11.86</v>
      </c>
      <c r="G766">
        <v>4.4999999999999901E-2</v>
      </c>
      <c r="H766">
        <v>-13.94</v>
      </c>
      <c r="I766">
        <v>-0.16500000000000001</v>
      </c>
      <c r="J766">
        <v>11.86</v>
      </c>
      <c r="K766" t="s">
        <v>32</v>
      </c>
      <c r="L766" t="s">
        <v>33</v>
      </c>
      <c r="M766" t="s">
        <v>34</v>
      </c>
      <c r="N766" t="s">
        <v>34</v>
      </c>
      <c r="O766">
        <v>1033</v>
      </c>
      <c r="P766">
        <v>192</v>
      </c>
      <c r="Q766">
        <v>496</v>
      </c>
      <c r="R766">
        <v>193</v>
      </c>
      <c r="S766">
        <v>281</v>
      </c>
      <c r="T766">
        <v>675</v>
      </c>
      <c r="U766">
        <v>1243</v>
      </c>
      <c r="V766">
        <v>679</v>
      </c>
      <c r="W766" t="s">
        <v>37</v>
      </c>
      <c r="X766">
        <v>6</v>
      </c>
      <c r="Y766">
        <v>2</v>
      </c>
      <c r="Z766">
        <v>3</v>
      </c>
      <c r="AA766">
        <f t="shared" si="87"/>
        <v>-0.16500000000000001</v>
      </c>
      <c r="AB766">
        <f t="shared" si="88"/>
        <v>11.86</v>
      </c>
      <c r="AC766">
        <f t="shared" si="89"/>
        <v>4.4999999999999901E-2</v>
      </c>
      <c r="AD766">
        <f t="shared" si="90"/>
        <v>-13.94</v>
      </c>
      <c r="AE766">
        <f t="shared" si="91"/>
        <v>4.17</v>
      </c>
      <c r="AF766">
        <f t="shared" si="92"/>
        <v>4.26</v>
      </c>
      <c r="AG766">
        <f t="shared" si="93"/>
        <v>4.26</v>
      </c>
    </row>
    <row r="767" spans="1:33" hidden="1" x14ac:dyDescent="0.2">
      <c r="A767">
        <v>771</v>
      </c>
      <c r="B767">
        <v>771</v>
      </c>
      <c r="C767" s="1">
        <v>170</v>
      </c>
      <c r="D767">
        <v>174824</v>
      </c>
      <c r="E767">
        <v>5.0350000000000001</v>
      </c>
      <c r="F767">
        <v>-13.27</v>
      </c>
      <c r="G767">
        <v>4.5049999999999999</v>
      </c>
      <c r="H767">
        <v>-13.5</v>
      </c>
      <c r="I767">
        <v>-1.3149999999999999</v>
      </c>
      <c r="J767">
        <v>12.07</v>
      </c>
      <c r="K767" t="s">
        <v>32</v>
      </c>
      <c r="L767" t="s">
        <v>33</v>
      </c>
      <c r="M767" t="s">
        <v>34</v>
      </c>
      <c r="N767" t="s">
        <v>34</v>
      </c>
      <c r="O767">
        <v>1033</v>
      </c>
      <c r="P767">
        <v>192</v>
      </c>
      <c r="Q767">
        <v>496</v>
      </c>
      <c r="R767">
        <v>193</v>
      </c>
      <c r="S767">
        <v>281</v>
      </c>
      <c r="T767">
        <v>675</v>
      </c>
      <c r="U767">
        <v>1243</v>
      </c>
      <c r="V767">
        <v>679</v>
      </c>
      <c r="W767" t="s">
        <v>37</v>
      </c>
      <c r="X767">
        <v>6</v>
      </c>
      <c r="Y767">
        <v>3</v>
      </c>
      <c r="Z767">
        <v>2</v>
      </c>
      <c r="AA767">
        <f t="shared" si="87"/>
        <v>-4.5049999999999999</v>
      </c>
      <c r="AB767">
        <f t="shared" si="88"/>
        <v>13.5</v>
      </c>
      <c r="AC767">
        <f t="shared" si="89"/>
        <v>1.3149999999999999</v>
      </c>
      <c r="AD767">
        <f t="shared" si="90"/>
        <v>-12.07</v>
      </c>
      <c r="AE767">
        <f t="shared" si="91"/>
        <v>2.9</v>
      </c>
      <c r="AF767">
        <f t="shared" si="92"/>
        <v>5.5299999999999994</v>
      </c>
      <c r="AG767">
        <f t="shared" si="93"/>
        <v>5.5299999999999994</v>
      </c>
    </row>
    <row r="768" spans="1:33" hidden="1" x14ac:dyDescent="0.2">
      <c r="A768">
        <v>772</v>
      </c>
      <c r="B768">
        <v>772</v>
      </c>
      <c r="C768" s="1">
        <v>170</v>
      </c>
      <c r="D768">
        <v>174867</v>
      </c>
      <c r="E768">
        <v>-4.3650000000000002</v>
      </c>
      <c r="F768">
        <v>10.68</v>
      </c>
      <c r="G768">
        <v>3.125</v>
      </c>
      <c r="H768">
        <v>-13.89</v>
      </c>
      <c r="I768">
        <v>-3.9049999999999998</v>
      </c>
      <c r="J768">
        <v>10.68</v>
      </c>
      <c r="K768" t="s">
        <v>32</v>
      </c>
      <c r="L768" t="s">
        <v>33</v>
      </c>
      <c r="M768" t="s">
        <v>34</v>
      </c>
      <c r="N768" t="s">
        <v>34</v>
      </c>
      <c r="O768">
        <v>1035</v>
      </c>
      <c r="P768">
        <v>198</v>
      </c>
      <c r="Q768">
        <v>495</v>
      </c>
      <c r="R768">
        <v>198</v>
      </c>
      <c r="S768">
        <v>276</v>
      </c>
      <c r="T768">
        <v>682</v>
      </c>
      <c r="U768">
        <v>1245</v>
      </c>
      <c r="V768">
        <v>685</v>
      </c>
      <c r="W768" t="s">
        <v>37</v>
      </c>
      <c r="X768">
        <v>6</v>
      </c>
      <c r="Y768">
        <v>4</v>
      </c>
      <c r="Z768">
        <v>1</v>
      </c>
      <c r="AA768">
        <f t="shared" si="87"/>
        <v>-3.9049999999999998</v>
      </c>
      <c r="AB768">
        <f t="shared" si="88"/>
        <v>10.68</v>
      </c>
      <c r="AC768">
        <f t="shared" si="89"/>
        <v>3.125</v>
      </c>
      <c r="AD768">
        <f t="shared" si="90"/>
        <v>-13.89</v>
      </c>
      <c r="AE768">
        <f t="shared" si="91"/>
        <v>1.0899999999999999</v>
      </c>
      <c r="AF768">
        <f t="shared" si="92"/>
        <v>7.34</v>
      </c>
      <c r="AG768">
        <f t="shared" si="93"/>
        <v>7.34</v>
      </c>
    </row>
    <row r="769" spans="1:33" hidden="1" x14ac:dyDescent="0.2">
      <c r="A769">
        <v>773</v>
      </c>
      <c r="B769">
        <v>773</v>
      </c>
      <c r="C769" s="1">
        <v>170</v>
      </c>
      <c r="D769">
        <v>174929</v>
      </c>
      <c r="E769">
        <v>5.6950000000000003</v>
      </c>
      <c r="F769">
        <v>-8.06</v>
      </c>
      <c r="G769">
        <v>4.9749999999999996</v>
      </c>
      <c r="H769">
        <v>-8.06</v>
      </c>
      <c r="I769">
        <v>-1.915</v>
      </c>
      <c r="J769">
        <v>12.4</v>
      </c>
      <c r="K769" t="s">
        <v>32</v>
      </c>
      <c r="L769" t="s">
        <v>33</v>
      </c>
      <c r="M769" t="s">
        <v>34</v>
      </c>
      <c r="N769" t="s">
        <v>34</v>
      </c>
      <c r="O769">
        <v>1035</v>
      </c>
      <c r="P769">
        <v>198</v>
      </c>
      <c r="Q769">
        <v>495</v>
      </c>
      <c r="R769">
        <v>198</v>
      </c>
      <c r="S769">
        <v>276</v>
      </c>
      <c r="T769">
        <v>682</v>
      </c>
      <c r="U769">
        <v>1245</v>
      </c>
      <c r="V769">
        <v>685</v>
      </c>
      <c r="W769" t="s">
        <v>37</v>
      </c>
      <c r="X769">
        <v>6</v>
      </c>
      <c r="Y769">
        <v>5</v>
      </c>
      <c r="Z769">
        <v>0</v>
      </c>
      <c r="AA769">
        <f t="shared" si="87"/>
        <v>-4.9749999999999996</v>
      </c>
      <c r="AB769">
        <f t="shared" si="88"/>
        <v>8.06</v>
      </c>
      <c r="AC769">
        <f t="shared" si="89"/>
        <v>1.915</v>
      </c>
      <c r="AD769">
        <f t="shared" si="90"/>
        <v>-12.4</v>
      </c>
      <c r="AE769">
        <f t="shared" si="91"/>
        <v>2.2999999999999998</v>
      </c>
      <c r="AF769">
        <f t="shared" si="92"/>
        <v>6.13</v>
      </c>
      <c r="AG769">
        <f t="shared" si="93"/>
        <v>6.13</v>
      </c>
    </row>
    <row r="770" spans="1:33" hidden="1" x14ac:dyDescent="0.2">
      <c r="A770">
        <v>774</v>
      </c>
      <c r="B770">
        <v>774</v>
      </c>
      <c r="C770" s="1">
        <v>171</v>
      </c>
      <c r="D770">
        <v>175966</v>
      </c>
      <c r="E770">
        <v>1.865</v>
      </c>
      <c r="F770">
        <v>-12.24</v>
      </c>
      <c r="G770">
        <v>1.4850000000000001</v>
      </c>
      <c r="H770">
        <v>-12.24</v>
      </c>
      <c r="I770">
        <v>-3.8450000000000002</v>
      </c>
      <c r="J770">
        <v>15.62</v>
      </c>
      <c r="K770" t="s">
        <v>36</v>
      </c>
      <c r="L770" t="s">
        <v>33</v>
      </c>
      <c r="M770" t="s">
        <v>34</v>
      </c>
      <c r="N770" t="s">
        <v>34</v>
      </c>
      <c r="O770">
        <v>1081</v>
      </c>
      <c r="P770">
        <v>184</v>
      </c>
      <c r="Q770">
        <v>548</v>
      </c>
      <c r="R770">
        <v>181</v>
      </c>
      <c r="S770">
        <v>331</v>
      </c>
      <c r="T770">
        <v>668</v>
      </c>
      <c r="U770">
        <v>1298</v>
      </c>
      <c r="V770">
        <v>675</v>
      </c>
      <c r="W770" t="s">
        <v>37</v>
      </c>
      <c r="X770">
        <v>11</v>
      </c>
      <c r="Y770">
        <v>0</v>
      </c>
      <c r="Z770">
        <v>10</v>
      </c>
      <c r="AA770">
        <f t="shared" si="87"/>
        <v>-1.4850000000000001</v>
      </c>
      <c r="AB770">
        <f t="shared" si="88"/>
        <v>12.24</v>
      </c>
      <c r="AC770">
        <f t="shared" si="89"/>
        <v>3.8450000000000002</v>
      </c>
      <c r="AD770">
        <f t="shared" si="90"/>
        <v>-15.62</v>
      </c>
      <c r="AE770">
        <f t="shared" si="91"/>
        <v>0.36999999999999966</v>
      </c>
      <c r="AF770">
        <f t="shared" si="92"/>
        <v>8.06</v>
      </c>
      <c r="AG770">
        <f t="shared" si="93"/>
        <v>8.06</v>
      </c>
    </row>
    <row r="771" spans="1:33" hidden="1" x14ac:dyDescent="0.2">
      <c r="A771">
        <v>775</v>
      </c>
      <c r="B771">
        <v>775</v>
      </c>
      <c r="C771" s="1">
        <v>171</v>
      </c>
      <c r="D771">
        <v>175996</v>
      </c>
      <c r="E771">
        <v>-1.075</v>
      </c>
      <c r="F771">
        <v>13.74</v>
      </c>
      <c r="G771">
        <v>1.0249999999999999</v>
      </c>
      <c r="H771">
        <v>-11.6</v>
      </c>
      <c r="I771">
        <v>-2.7050000000000001</v>
      </c>
      <c r="J771">
        <v>13.82</v>
      </c>
      <c r="K771" t="s">
        <v>36</v>
      </c>
      <c r="L771" t="s">
        <v>33</v>
      </c>
      <c r="M771" t="s">
        <v>34</v>
      </c>
      <c r="N771" t="s">
        <v>34</v>
      </c>
      <c r="O771">
        <v>1081</v>
      </c>
      <c r="P771">
        <v>184</v>
      </c>
      <c r="Q771">
        <v>548</v>
      </c>
      <c r="R771">
        <v>181</v>
      </c>
      <c r="S771">
        <v>331</v>
      </c>
      <c r="T771">
        <v>668</v>
      </c>
      <c r="U771">
        <v>1298</v>
      </c>
      <c r="V771">
        <v>675</v>
      </c>
      <c r="W771" t="s">
        <v>37</v>
      </c>
      <c r="X771">
        <v>11</v>
      </c>
      <c r="Y771">
        <v>1</v>
      </c>
      <c r="Z771">
        <v>9</v>
      </c>
      <c r="AA771">
        <f t="shared" si="87"/>
        <v>-2.7050000000000001</v>
      </c>
      <c r="AB771">
        <f t="shared" si="88"/>
        <v>13.82</v>
      </c>
      <c r="AC771">
        <f t="shared" si="89"/>
        <v>1.0249999999999999</v>
      </c>
      <c r="AD771">
        <f t="shared" si="90"/>
        <v>-11.6</v>
      </c>
      <c r="AE771">
        <f t="shared" si="91"/>
        <v>3.19</v>
      </c>
      <c r="AF771">
        <f t="shared" si="92"/>
        <v>5.24</v>
      </c>
      <c r="AG771">
        <f t="shared" si="93"/>
        <v>5.24</v>
      </c>
    </row>
    <row r="772" spans="1:33" hidden="1" x14ac:dyDescent="0.2">
      <c r="A772">
        <v>776</v>
      </c>
      <c r="B772">
        <v>776</v>
      </c>
      <c r="C772" s="1">
        <v>171</v>
      </c>
      <c r="D772">
        <v>176031</v>
      </c>
      <c r="E772">
        <v>0.13500000000000001</v>
      </c>
      <c r="F772">
        <v>-12.1</v>
      </c>
      <c r="G772">
        <v>1.165</v>
      </c>
      <c r="H772">
        <v>-12.78</v>
      </c>
      <c r="I772">
        <v>-8.5000000000000006E-2</v>
      </c>
      <c r="J772">
        <v>13.89</v>
      </c>
      <c r="K772" t="s">
        <v>36</v>
      </c>
      <c r="L772" t="s">
        <v>33</v>
      </c>
      <c r="M772" t="s">
        <v>34</v>
      </c>
      <c r="N772" t="s">
        <v>34</v>
      </c>
      <c r="O772">
        <v>1073.5</v>
      </c>
      <c r="P772">
        <v>183.73333333333301</v>
      </c>
      <c r="Q772">
        <v>527.25</v>
      </c>
      <c r="R772">
        <v>179.02222222222201</v>
      </c>
      <c r="S772">
        <v>318.25</v>
      </c>
      <c r="T772">
        <v>664.26666666666699</v>
      </c>
      <c r="U772">
        <v>1280.125</v>
      </c>
      <c r="V772">
        <v>668.97777777777799</v>
      </c>
      <c r="W772" t="s">
        <v>37</v>
      </c>
      <c r="X772">
        <v>11</v>
      </c>
      <c r="Y772">
        <v>2</v>
      </c>
      <c r="Z772">
        <v>8</v>
      </c>
      <c r="AA772">
        <f t="shared" si="87"/>
        <v>-1.165</v>
      </c>
      <c r="AB772">
        <f t="shared" si="88"/>
        <v>12.78</v>
      </c>
      <c r="AC772">
        <f t="shared" si="89"/>
        <v>8.5000000000000006E-2</v>
      </c>
      <c r="AD772">
        <f t="shared" si="90"/>
        <v>-13.89</v>
      </c>
      <c r="AE772">
        <f t="shared" si="91"/>
        <v>4.13</v>
      </c>
      <c r="AF772">
        <f t="shared" si="92"/>
        <v>4.3</v>
      </c>
      <c r="AG772">
        <f t="shared" si="93"/>
        <v>4.3</v>
      </c>
    </row>
    <row r="773" spans="1:33" hidden="1" x14ac:dyDescent="0.2">
      <c r="A773">
        <v>777</v>
      </c>
      <c r="B773">
        <v>777</v>
      </c>
      <c r="C773" s="1">
        <v>171</v>
      </c>
      <c r="D773">
        <v>176065</v>
      </c>
      <c r="E773">
        <v>2.9750000000000001</v>
      </c>
      <c r="F773">
        <v>14.39</v>
      </c>
      <c r="G773">
        <v>0.154999999999999</v>
      </c>
      <c r="H773">
        <v>-13.04</v>
      </c>
      <c r="I773">
        <v>2.0249999999999999</v>
      </c>
      <c r="J773">
        <v>14.41</v>
      </c>
      <c r="K773" t="s">
        <v>36</v>
      </c>
      <c r="L773" t="s">
        <v>33</v>
      </c>
      <c r="M773" t="s">
        <v>34</v>
      </c>
      <c r="N773" t="s">
        <v>34</v>
      </c>
      <c r="O773">
        <v>1056.875</v>
      </c>
      <c r="P773">
        <v>181.37777777777799</v>
      </c>
      <c r="Q773">
        <v>515.375</v>
      </c>
      <c r="R773">
        <v>179.02222222222201</v>
      </c>
      <c r="S773">
        <v>308.75</v>
      </c>
      <c r="T773">
        <v>661.91111111111104</v>
      </c>
      <c r="U773">
        <v>1263.5</v>
      </c>
      <c r="V773">
        <v>668.97777777777799</v>
      </c>
      <c r="W773" t="s">
        <v>37</v>
      </c>
      <c r="X773">
        <v>11</v>
      </c>
      <c r="Y773">
        <v>3</v>
      </c>
      <c r="Z773">
        <v>7</v>
      </c>
      <c r="AA773">
        <f t="shared" si="87"/>
        <v>2.0249999999999999</v>
      </c>
      <c r="AB773">
        <f t="shared" si="88"/>
        <v>14.41</v>
      </c>
      <c r="AC773">
        <f t="shared" si="89"/>
        <v>0.154999999999999</v>
      </c>
      <c r="AD773">
        <f t="shared" si="90"/>
        <v>-13.04</v>
      </c>
      <c r="AE773">
        <f t="shared" si="91"/>
        <v>4.0600000000000005</v>
      </c>
      <c r="AF773">
        <f t="shared" si="92"/>
        <v>4.3699999999999992</v>
      </c>
      <c r="AG773">
        <f t="shared" si="93"/>
        <v>4.3699999999999992</v>
      </c>
    </row>
    <row r="774" spans="1:33" hidden="1" x14ac:dyDescent="0.2">
      <c r="A774">
        <v>778</v>
      </c>
      <c r="B774">
        <v>778</v>
      </c>
      <c r="C774" s="1">
        <v>171</v>
      </c>
      <c r="D774">
        <v>176099</v>
      </c>
      <c r="E774">
        <v>-3.415</v>
      </c>
      <c r="F774">
        <v>-13.32</v>
      </c>
      <c r="G774">
        <v>-2.0550000000000002</v>
      </c>
      <c r="H774">
        <v>-13.32</v>
      </c>
      <c r="I774">
        <v>1.825</v>
      </c>
      <c r="J774">
        <v>13.78</v>
      </c>
      <c r="K774" t="s">
        <v>36</v>
      </c>
      <c r="L774" t="s">
        <v>33</v>
      </c>
      <c r="M774" t="s">
        <v>34</v>
      </c>
      <c r="N774" t="s">
        <v>34</v>
      </c>
      <c r="O774">
        <v>1042</v>
      </c>
      <c r="P774">
        <v>179</v>
      </c>
      <c r="Q774">
        <v>509</v>
      </c>
      <c r="R774">
        <v>180</v>
      </c>
      <c r="S774">
        <v>290</v>
      </c>
      <c r="T774">
        <v>665</v>
      </c>
      <c r="U774">
        <v>1255</v>
      </c>
      <c r="V774">
        <v>668</v>
      </c>
      <c r="W774" t="s">
        <v>37</v>
      </c>
      <c r="X774">
        <v>11</v>
      </c>
      <c r="Y774">
        <v>4</v>
      </c>
      <c r="Z774">
        <v>6</v>
      </c>
      <c r="AA774">
        <f t="shared" si="87"/>
        <v>2.0550000000000002</v>
      </c>
      <c r="AB774">
        <f t="shared" si="88"/>
        <v>13.32</v>
      </c>
      <c r="AC774">
        <f t="shared" si="89"/>
        <v>-1.825</v>
      </c>
      <c r="AD774">
        <f t="shared" si="90"/>
        <v>-13.78</v>
      </c>
      <c r="AE774">
        <f t="shared" si="91"/>
        <v>6.04</v>
      </c>
      <c r="AF774">
        <f t="shared" si="92"/>
        <v>2.3899999999999997</v>
      </c>
      <c r="AG774">
        <f t="shared" si="93"/>
        <v>6.04</v>
      </c>
    </row>
    <row r="775" spans="1:33" hidden="1" x14ac:dyDescent="0.2">
      <c r="A775">
        <v>779</v>
      </c>
      <c r="B775">
        <v>779</v>
      </c>
      <c r="C775" s="1">
        <v>171</v>
      </c>
      <c r="D775">
        <v>176136</v>
      </c>
      <c r="E775">
        <v>3.5550000000000002</v>
      </c>
      <c r="F775">
        <v>13.99</v>
      </c>
      <c r="G775">
        <v>-1.4950000000000001</v>
      </c>
      <c r="H775">
        <v>-14.63</v>
      </c>
      <c r="I775">
        <v>2.4049999999999998</v>
      </c>
      <c r="J775">
        <v>13.99</v>
      </c>
      <c r="K775" t="s">
        <v>32</v>
      </c>
      <c r="L775" t="s">
        <v>33</v>
      </c>
      <c r="M775" t="s">
        <v>34</v>
      </c>
      <c r="N775" t="s">
        <v>34</v>
      </c>
      <c r="O775">
        <v>1035</v>
      </c>
      <c r="P775">
        <v>180</v>
      </c>
      <c r="Q775">
        <v>499</v>
      </c>
      <c r="R775">
        <v>181</v>
      </c>
      <c r="S775">
        <v>281</v>
      </c>
      <c r="T775">
        <v>665</v>
      </c>
      <c r="U775">
        <v>1245</v>
      </c>
      <c r="V775">
        <v>670</v>
      </c>
      <c r="W775" t="s">
        <v>37</v>
      </c>
      <c r="X775">
        <v>11</v>
      </c>
      <c r="Y775">
        <v>5</v>
      </c>
      <c r="Z775">
        <v>5</v>
      </c>
      <c r="AA775">
        <f t="shared" si="87"/>
        <v>2.4049999999999998</v>
      </c>
      <c r="AB775">
        <f t="shared" si="88"/>
        <v>13.99</v>
      </c>
      <c r="AC775">
        <f t="shared" si="89"/>
        <v>-1.4950000000000001</v>
      </c>
      <c r="AD775">
        <f t="shared" si="90"/>
        <v>-14.63</v>
      </c>
      <c r="AE775">
        <f t="shared" si="91"/>
        <v>5.71</v>
      </c>
      <c r="AF775">
        <f t="shared" si="92"/>
        <v>2.7199999999999998</v>
      </c>
      <c r="AG775">
        <f t="shared" si="93"/>
        <v>5.71</v>
      </c>
    </row>
    <row r="776" spans="1:33" hidden="1" x14ac:dyDescent="0.2">
      <c r="A776">
        <v>780</v>
      </c>
      <c r="B776">
        <v>780</v>
      </c>
      <c r="C776" s="1">
        <v>171</v>
      </c>
      <c r="D776">
        <v>176175</v>
      </c>
      <c r="E776">
        <v>2.2749999999999999</v>
      </c>
      <c r="F776">
        <v>-14.08</v>
      </c>
      <c r="G776">
        <v>1.4850000000000001</v>
      </c>
      <c r="H776">
        <v>-14.08</v>
      </c>
      <c r="I776">
        <v>0.48499999999999899</v>
      </c>
      <c r="J776">
        <v>13.16</v>
      </c>
      <c r="K776" t="s">
        <v>36</v>
      </c>
      <c r="L776" t="s">
        <v>33</v>
      </c>
      <c r="M776" t="s">
        <v>34</v>
      </c>
      <c r="N776" t="s">
        <v>34</v>
      </c>
      <c r="O776">
        <v>1033</v>
      </c>
      <c r="P776">
        <v>180</v>
      </c>
      <c r="Q776">
        <v>496</v>
      </c>
      <c r="R776">
        <v>180</v>
      </c>
      <c r="S776">
        <v>281</v>
      </c>
      <c r="T776">
        <v>665</v>
      </c>
      <c r="U776">
        <v>1244</v>
      </c>
      <c r="V776">
        <v>669</v>
      </c>
      <c r="W776" t="s">
        <v>37</v>
      </c>
      <c r="X776">
        <v>11</v>
      </c>
      <c r="Y776">
        <v>6</v>
      </c>
      <c r="Z776">
        <v>4</v>
      </c>
      <c r="AA776">
        <f t="shared" si="87"/>
        <v>-1.4850000000000001</v>
      </c>
      <c r="AB776">
        <f t="shared" si="88"/>
        <v>14.08</v>
      </c>
      <c r="AC776">
        <f t="shared" si="89"/>
        <v>-0.48499999999999899</v>
      </c>
      <c r="AD776">
        <f t="shared" si="90"/>
        <v>-13.16</v>
      </c>
      <c r="AE776">
        <f t="shared" si="91"/>
        <v>4.6999999999999993</v>
      </c>
      <c r="AF776">
        <f t="shared" si="92"/>
        <v>3.7300000000000009</v>
      </c>
      <c r="AG776">
        <f t="shared" si="93"/>
        <v>4.6999999999999993</v>
      </c>
    </row>
    <row r="777" spans="1:33" hidden="1" x14ac:dyDescent="0.2">
      <c r="A777">
        <v>781</v>
      </c>
      <c r="B777">
        <v>781</v>
      </c>
      <c r="C777" s="1">
        <v>171</v>
      </c>
      <c r="D777">
        <v>176212</v>
      </c>
      <c r="E777">
        <v>-2.645</v>
      </c>
      <c r="F777">
        <v>12.8</v>
      </c>
      <c r="G777">
        <v>1.7250000000000001</v>
      </c>
      <c r="H777">
        <v>-15.33</v>
      </c>
      <c r="I777">
        <v>-1.615</v>
      </c>
      <c r="J777">
        <v>12.8</v>
      </c>
      <c r="K777" t="s">
        <v>32</v>
      </c>
      <c r="L777" t="s">
        <v>33</v>
      </c>
      <c r="M777" t="s">
        <v>34</v>
      </c>
      <c r="N777" t="s">
        <v>34</v>
      </c>
      <c r="O777">
        <v>1034</v>
      </c>
      <c r="P777">
        <v>181</v>
      </c>
      <c r="Q777">
        <v>496</v>
      </c>
      <c r="R777">
        <v>181</v>
      </c>
      <c r="S777">
        <v>281</v>
      </c>
      <c r="T777">
        <v>665</v>
      </c>
      <c r="U777">
        <v>1244</v>
      </c>
      <c r="V777">
        <v>670</v>
      </c>
      <c r="W777" t="s">
        <v>37</v>
      </c>
      <c r="X777">
        <v>11</v>
      </c>
      <c r="Y777">
        <v>7</v>
      </c>
      <c r="Z777">
        <v>3</v>
      </c>
      <c r="AA777">
        <f t="shared" si="87"/>
        <v>-1.615</v>
      </c>
      <c r="AB777">
        <f t="shared" si="88"/>
        <v>12.8</v>
      </c>
      <c r="AC777">
        <f t="shared" si="89"/>
        <v>1.7250000000000001</v>
      </c>
      <c r="AD777">
        <f t="shared" si="90"/>
        <v>-15.33</v>
      </c>
      <c r="AE777">
        <f t="shared" si="91"/>
        <v>2.4899999999999998</v>
      </c>
      <c r="AF777">
        <f t="shared" si="92"/>
        <v>5.9399999999999995</v>
      </c>
      <c r="AG777">
        <f t="shared" si="93"/>
        <v>5.9399999999999995</v>
      </c>
    </row>
    <row r="778" spans="1:33" hidden="1" x14ac:dyDescent="0.2">
      <c r="A778">
        <v>782</v>
      </c>
      <c r="B778">
        <v>782</v>
      </c>
      <c r="C778" s="1">
        <v>171</v>
      </c>
      <c r="D778">
        <v>176253</v>
      </c>
      <c r="E778">
        <v>-1.375</v>
      </c>
      <c r="F778">
        <v>-13.12</v>
      </c>
      <c r="G778">
        <v>-0.64500000000000002</v>
      </c>
      <c r="H778">
        <v>-14</v>
      </c>
      <c r="I778">
        <v>-0.54500000000000004</v>
      </c>
      <c r="J778">
        <v>13.11</v>
      </c>
      <c r="K778" t="s">
        <v>32</v>
      </c>
      <c r="L778" t="s">
        <v>33</v>
      </c>
      <c r="M778" t="s">
        <v>34</v>
      </c>
      <c r="N778" t="s">
        <v>34</v>
      </c>
      <c r="O778">
        <v>1034</v>
      </c>
      <c r="P778">
        <v>181</v>
      </c>
      <c r="Q778">
        <v>496</v>
      </c>
      <c r="R778">
        <v>181</v>
      </c>
      <c r="S778">
        <v>281</v>
      </c>
      <c r="T778">
        <v>665</v>
      </c>
      <c r="U778">
        <v>1244</v>
      </c>
      <c r="V778">
        <v>670</v>
      </c>
      <c r="W778" t="s">
        <v>37</v>
      </c>
      <c r="X778">
        <v>11</v>
      </c>
      <c r="Y778">
        <v>8</v>
      </c>
      <c r="Z778">
        <v>2</v>
      </c>
      <c r="AA778">
        <f t="shared" si="87"/>
        <v>0.64500000000000002</v>
      </c>
      <c r="AB778">
        <f t="shared" si="88"/>
        <v>14</v>
      </c>
      <c r="AC778">
        <f t="shared" si="89"/>
        <v>0.54500000000000004</v>
      </c>
      <c r="AD778">
        <f t="shared" si="90"/>
        <v>-13.11</v>
      </c>
      <c r="AE778">
        <f t="shared" si="91"/>
        <v>3.67</v>
      </c>
      <c r="AF778">
        <f t="shared" si="92"/>
        <v>4.76</v>
      </c>
      <c r="AG778">
        <f t="shared" si="93"/>
        <v>4.76</v>
      </c>
    </row>
    <row r="779" spans="1:33" hidden="1" x14ac:dyDescent="0.2">
      <c r="A779">
        <v>783</v>
      </c>
      <c r="B779">
        <v>783</v>
      </c>
      <c r="C779" s="1">
        <v>171</v>
      </c>
      <c r="D779">
        <v>176289</v>
      </c>
      <c r="E779">
        <v>2.7149999999999999</v>
      </c>
      <c r="F779">
        <v>14</v>
      </c>
      <c r="G779">
        <v>-0.625</v>
      </c>
      <c r="H779">
        <v>-14.87</v>
      </c>
      <c r="I779">
        <v>1.4550000000000001</v>
      </c>
      <c r="J779">
        <v>14</v>
      </c>
      <c r="K779" t="s">
        <v>32</v>
      </c>
      <c r="L779" t="s">
        <v>33</v>
      </c>
      <c r="M779" t="s">
        <v>34</v>
      </c>
      <c r="N779" t="s">
        <v>34</v>
      </c>
      <c r="O779">
        <v>1034</v>
      </c>
      <c r="P779">
        <v>187</v>
      </c>
      <c r="Q779">
        <v>496</v>
      </c>
      <c r="R779">
        <v>189</v>
      </c>
      <c r="S779">
        <v>281</v>
      </c>
      <c r="T779">
        <v>670</v>
      </c>
      <c r="U779">
        <v>1243</v>
      </c>
      <c r="V779">
        <v>675</v>
      </c>
      <c r="W779" t="s">
        <v>37</v>
      </c>
      <c r="X779">
        <v>11</v>
      </c>
      <c r="Y779">
        <v>9</v>
      </c>
      <c r="Z779">
        <v>1</v>
      </c>
      <c r="AA779">
        <f t="shared" si="87"/>
        <v>1.4550000000000001</v>
      </c>
      <c r="AB779">
        <f t="shared" si="88"/>
        <v>14</v>
      </c>
      <c r="AC779">
        <f t="shared" si="89"/>
        <v>-0.625</v>
      </c>
      <c r="AD779">
        <f t="shared" si="90"/>
        <v>-14.87</v>
      </c>
      <c r="AE779">
        <f t="shared" si="91"/>
        <v>4.84</v>
      </c>
      <c r="AF779">
        <f t="shared" si="92"/>
        <v>3.59</v>
      </c>
      <c r="AG779">
        <f t="shared" si="93"/>
        <v>4.84</v>
      </c>
    </row>
    <row r="780" spans="1:33" hidden="1" x14ac:dyDescent="0.2">
      <c r="A780">
        <v>784</v>
      </c>
      <c r="B780">
        <v>784</v>
      </c>
      <c r="C780" s="1">
        <v>171</v>
      </c>
      <c r="D780">
        <v>176330</v>
      </c>
      <c r="E780">
        <v>0.65499999999999903</v>
      </c>
      <c r="F780">
        <v>-14.02</v>
      </c>
      <c r="G780">
        <v>1.865</v>
      </c>
      <c r="H780">
        <v>-15.1</v>
      </c>
      <c r="I780">
        <v>0.59499999999999997</v>
      </c>
      <c r="J780">
        <v>13.99</v>
      </c>
      <c r="K780" t="s">
        <v>36</v>
      </c>
      <c r="L780" t="s">
        <v>33</v>
      </c>
      <c r="M780" t="s">
        <v>34</v>
      </c>
      <c r="N780" t="s">
        <v>34</v>
      </c>
      <c r="O780">
        <v>1033</v>
      </c>
      <c r="P780">
        <v>190</v>
      </c>
      <c r="Q780">
        <v>498</v>
      </c>
      <c r="R780">
        <v>191</v>
      </c>
      <c r="S780">
        <v>281</v>
      </c>
      <c r="T780">
        <v>674</v>
      </c>
      <c r="U780">
        <v>1243</v>
      </c>
      <c r="V780">
        <v>677</v>
      </c>
      <c r="W780" t="s">
        <v>37</v>
      </c>
      <c r="X780">
        <v>11</v>
      </c>
      <c r="Y780">
        <v>10</v>
      </c>
      <c r="Z780">
        <v>0</v>
      </c>
      <c r="AA780">
        <f t="shared" si="87"/>
        <v>-1.865</v>
      </c>
      <c r="AB780">
        <f t="shared" si="88"/>
        <v>15.1</v>
      </c>
      <c r="AC780">
        <f t="shared" si="89"/>
        <v>-0.59499999999999997</v>
      </c>
      <c r="AD780">
        <f t="shared" si="90"/>
        <v>-13.99</v>
      </c>
      <c r="AE780">
        <f t="shared" si="91"/>
        <v>4.8099999999999996</v>
      </c>
      <c r="AF780">
        <f t="shared" si="92"/>
        <v>3.62</v>
      </c>
      <c r="AG780">
        <f t="shared" si="93"/>
        <v>4.8099999999999996</v>
      </c>
    </row>
    <row r="781" spans="1:33" hidden="1" x14ac:dyDescent="0.2">
      <c r="A781">
        <v>785</v>
      </c>
      <c r="B781">
        <v>785</v>
      </c>
      <c r="C781">
        <v>172</v>
      </c>
      <c r="D781">
        <v>180789</v>
      </c>
      <c r="E781">
        <v>-2.5950000000000002</v>
      </c>
      <c r="F781">
        <v>-11.46</v>
      </c>
      <c r="G781">
        <v>-0.995</v>
      </c>
      <c r="H781">
        <v>-12.39</v>
      </c>
      <c r="I781">
        <v>4.6050000000000004</v>
      </c>
      <c r="J781">
        <v>15.77</v>
      </c>
      <c r="K781" t="s">
        <v>36</v>
      </c>
      <c r="L781" t="s">
        <v>33</v>
      </c>
      <c r="M781" t="s">
        <v>34</v>
      </c>
      <c r="N781" t="s">
        <v>34</v>
      </c>
      <c r="O781">
        <v>983.25</v>
      </c>
      <c r="P781">
        <v>200.222222222222</v>
      </c>
      <c r="Q781">
        <v>456</v>
      </c>
      <c r="R781">
        <v>204</v>
      </c>
      <c r="S781">
        <v>247</v>
      </c>
      <c r="T781">
        <v>679</v>
      </c>
      <c r="U781">
        <v>1184</v>
      </c>
      <c r="V781">
        <v>674</v>
      </c>
      <c r="W781" t="s">
        <v>40</v>
      </c>
      <c r="X781">
        <v>1</v>
      </c>
      <c r="Y781">
        <v>0</v>
      </c>
      <c r="Z781">
        <v>0</v>
      </c>
      <c r="AA781">
        <f t="shared" si="87"/>
        <v>0.995</v>
      </c>
      <c r="AB781">
        <f t="shared" si="88"/>
        <v>12.39</v>
      </c>
      <c r="AC781">
        <f t="shared" si="89"/>
        <v>-4.6050000000000004</v>
      </c>
      <c r="AD781">
        <f t="shared" si="90"/>
        <v>-15.77</v>
      </c>
      <c r="AE781">
        <f t="shared" si="91"/>
        <v>8.82</v>
      </c>
      <c r="AF781">
        <f t="shared" si="92"/>
        <v>0.39000000000000057</v>
      </c>
      <c r="AG781">
        <f t="shared" si="93"/>
        <v>8.82</v>
      </c>
    </row>
    <row r="782" spans="1:33" hidden="1" x14ac:dyDescent="0.2">
      <c r="A782">
        <v>786</v>
      </c>
      <c r="B782">
        <v>786</v>
      </c>
      <c r="C782">
        <v>173</v>
      </c>
      <c r="D782">
        <v>181217</v>
      </c>
      <c r="E782">
        <v>3.8050000000000002</v>
      </c>
      <c r="F782">
        <v>15.57</v>
      </c>
      <c r="G782">
        <v>-1.9650000000000001</v>
      </c>
      <c r="H782">
        <v>-10.63</v>
      </c>
      <c r="I782">
        <v>3.4550000000000001</v>
      </c>
      <c r="J782">
        <v>15.57</v>
      </c>
      <c r="K782" t="s">
        <v>32</v>
      </c>
      <c r="L782" t="s">
        <v>33</v>
      </c>
      <c r="M782" t="s">
        <v>34</v>
      </c>
      <c r="N782" t="s">
        <v>34</v>
      </c>
      <c r="O782">
        <v>1359</v>
      </c>
      <c r="P782">
        <v>80</v>
      </c>
      <c r="Q782">
        <v>456</v>
      </c>
      <c r="R782">
        <v>204</v>
      </c>
      <c r="S782">
        <v>247</v>
      </c>
      <c r="T782">
        <v>679</v>
      </c>
      <c r="U782">
        <v>1185</v>
      </c>
      <c r="V782">
        <v>675</v>
      </c>
      <c r="X782">
        <v>10</v>
      </c>
      <c r="Y782">
        <v>0</v>
      </c>
      <c r="Z782">
        <v>9</v>
      </c>
      <c r="AA782">
        <f t="shared" si="87"/>
        <v>3.4550000000000001</v>
      </c>
      <c r="AB782">
        <f t="shared" si="88"/>
        <v>15.57</v>
      </c>
      <c r="AC782">
        <f t="shared" si="89"/>
        <v>-1.9650000000000001</v>
      </c>
      <c r="AD782">
        <f t="shared" si="90"/>
        <v>-10.63</v>
      </c>
      <c r="AE782">
        <f t="shared" si="91"/>
        <v>6.18</v>
      </c>
      <c r="AF782">
        <f t="shared" si="92"/>
        <v>2.25</v>
      </c>
      <c r="AG782">
        <f t="shared" si="93"/>
        <v>6.18</v>
      </c>
    </row>
    <row r="783" spans="1:33" hidden="1" x14ac:dyDescent="0.2">
      <c r="A783">
        <v>787</v>
      </c>
      <c r="B783">
        <v>787</v>
      </c>
      <c r="C783">
        <v>173</v>
      </c>
      <c r="D783">
        <v>181263</v>
      </c>
      <c r="E783">
        <v>5.5449999999999999</v>
      </c>
      <c r="F783">
        <v>-14.67</v>
      </c>
      <c r="G783">
        <v>-5.4649999999999999</v>
      </c>
      <c r="H783">
        <v>-14.67</v>
      </c>
      <c r="I783">
        <v>0.45500000000000002</v>
      </c>
      <c r="J783">
        <v>12.3</v>
      </c>
      <c r="K783" t="s">
        <v>36</v>
      </c>
      <c r="L783" t="s">
        <v>33</v>
      </c>
      <c r="M783" t="s">
        <v>34</v>
      </c>
      <c r="N783" t="s">
        <v>34</v>
      </c>
      <c r="O783">
        <v>983</v>
      </c>
      <c r="P783">
        <v>198</v>
      </c>
      <c r="Q783">
        <v>466</v>
      </c>
      <c r="R783">
        <v>207</v>
      </c>
      <c r="S783">
        <v>254</v>
      </c>
      <c r="T783">
        <v>679</v>
      </c>
      <c r="U783">
        <v>1196</v>
      </c>
      <c r="V783">
        <v>675</v>
      </c>
      <c r="X783">
        <v>10</v>
      </c>
      <c r="Y783">
        <v>1</v>
      </c>
      <c r="Z783">
        <v>8</v>
      </c>
      <c r="AA783">
        <f t="shared" si="87"/>
        <v>5.4649999999999999</v>
      </c>
      <c r="AB783">
        <f t="shared" si="88"/>
        <v>14.67</v>
      </c>
      <c r="AC783">
        <f t="shared" si="89"/>
        <v>-0.45500000000000002</v>
      </c>
      <c r="AD783">
        <f t="shared" si="90"/>
        <v>-12.3</v>
      </c>
      <c r="AE783">
        <f t="shared" si="91"/>
        <v>4.67</v>
      </c>
      <c r="AF783">
        <f t="shared" si="92"/>
        <v>3.76</v>
      </c>
      <c r="AG783">
        <f t="shared" si="93"/>
        <v>4.67</v>
      </c>
    </row>
    <row r="784" spans="1:33" hidden="1" x14ac:dyDescent="0.2">
      <c r="A784">
        <v>788</v>
      </c>
      <c r="B784">
        <v>788</v>
      </c>
      <c r="C784">
        <v>173</v>
      </c>
      <c r="D784">
        <v>181277</v>
      </c>
      <c r="E784">
        <v>3.4999999999999198E-2</v>
      </c>
      <c r="F784">
        <v>10.68</v>
      </c>
      <c r="G784">
        <v>-23.585000000000001</v>
      </c>
      <c r="H784">
        <v>-39.909999999999997</v>
      </c>
      <c r="I784">
        <v>-0.55500000000000105</v>
      </c>
      <c r="J784">
        <v>10.68</v>
      </c>
      <c r="K784" t="s">
        <v>32</v>
      </c>
      <c r="L784" t="s">
        <v>33</v>
      </c>
      <c r="M784" t="s">
        <v>34</v>
      </c>
      <c r="N784" t="s">
        <v>34</v>
      </c>
      <c r="O784">
        <v>1007</v>
      </c>
      <c r="P784">
        <v>204</v>
      </c>
      <c r="Q784">
        <v>482</v>
      </c>
      <c r="R784">
        <v>205</v>
      </c>
      <c r="S784">
        <v>272</v>
      </c>
      <c r="T784">
        <v>679</v>
      </c>
      <c r="U784">
        <v>1210</v>
      </c>
      <c r="V784">
        <v>675</v>
      </c>
      <c r="X784">
        <v>10</v>
      </c>
      <c r="Y784">
        <v>2</v>
      </c>
      <c r="Z784">
        <v>7</v>
      </c>
      <c r="AA784">
        <f t="shared" si="87"/>
        <v>-0.55500000000000105</v>
      </c>
      <c r="AB784">
        <f t="shared" si="88"/>
        <v>10.68</v>
      </c>
      <c r="AC784">
        <f t="shared" si="89"/>
        <v>-23.585000000000001</v>
      </c>
      <c r="AD784">
        <f t="shared" si="90"/>
        <v>-39.909999999999997</v>
      </c>
      <c r="AE784">
        <f t="shared" si="91"/>
        <v>27.8</v>
      </c>
      <c r="AF784">
        <f t="shared" si="92"/>
        <v>19.37</v>
      </c>
      <c r="AG784">
        <f t="shared" si="93"/>
        <v>27.8</v>
      </c>
    </row>
    <row r="785" spans="1:33" hidden="1" x14ac:dyDescent="0.2">
      <c r="A785">
        <v>789</v>
      </c>
      <c r="B785">
        <v>789</v>
      </c>
      <c r="C785">
        <v>173</v>
      </c>
      <c r="D785">
        <v>181343</v>
      </c>
      <c r="E785">
        <v>0.58499999999999996</v>
      </c>
      <c r="F785">
        <v>6.79</v>
      </c>
      <c r="G785">
        <v>-3.835</v>
      </c>
      <c r="H785">
        <v>-15.41</v>
      </c>
      <c r="I785">
        <v>0.435</v>
      </c>
      <c r="J785">
        <v>6.79</v>
      </c>
      <c r="K785" t="s">
        <v>32</v>
      </c>
      <c r="L785" t="s">
        <v>33</v>
      </c>
      <c r="M785" t="s">
        <v>34</v>
      </c>
      <c r="N785" t="s">
        <v>34</v>
      </c>
      <c r="O785">
        <v>1019</v>
      </c>
      <c r="P785">
        <v>202</v>
      </c>
      <c r="Q785">
        <v>499</v>
      </c>
      <c r="R785">
        <v>207</v>
      </c>
      <c r="S785">
        <v>287</v>
      </c>
      <c r="T785">
        <v>677</v>
      </c>
      <c r="U785">
        <v>1229</v>
      </c>
      <c r="V785">
        <v>678</v>
      </c>
      <c r="X785">
        <v>10</v>
      </c>
      <c r="Y785">
        <v>3</v>
      </c>
      <c r="Z785">
        <v>6</v>
      </c>
      <c r="AA785">
        <f t="shared" si="87"/>
        <v>0.435</v>
      </c>
      <c r="AB785">
        <f t="shared" si="88"/>
        <v>6.79</v>
      </c>
      <c r="AC785">
        <f t="shared" si="89"/>
        <v>-3.835</v>
      </c>
      <c r="AD785">
        <f t="shared" si="90"/>
        <v>-15.41</v>
      </c>
      <c r="AE785">
        <f t="shared" si="91"/>
        <v>8.0500000000000007</v>
      </c>
      <c r="AF785">
        <f t="shared" si="92"/>
        <v>0.37999999999999989</v>
      </c>
      <c r="AG785">
        <f t="shared" si="93"/>
        <v>8.0500000000000007</v>
      </c>
    </row>
    <row r="786" spans="1:33" hidden="1" x14ac:dyDescent="0.2">
      <c r="A786">
        <v>790</v>
      </c>
      <c r="B786">
        <v>790</v>
      </c>
      <c r="C786">
        <v>173</v>
      </c>
      <c r="D786">
        <v>181424</v>
      </c>
      <c r="E786">
        <v>5.585</v>
      </c>
      <c r="F786">
        <v>-16.77</v>
      </c>
      <c r="G786">
        <v>2.7250000000000001</v>
      </c>
      <c r="H786">
        <v>-16.77</v>
      </c>
      <c r="I786">
        <v>0.505</v>
      </c>
      <c r="J786">
        <v>3.25</v>
      </c>
      <c r="K786" t="s">
        <v>36</v>
      </c>
      <c r="L786" t="s">
        <v>33</v>
      </c>
      <c r="M786" t="s">
        <v>34</v>
      </c>
      <c r="N786" t="s">
        <v>34</v>
      </c>
      <c r="O786">
        <v>1020</v>
      </c>
      <c r="P786">
        <v>206</v>
      </c>
      <c r="Q786">
        <v>499</v>
      </c>
      <c r="R786">
        <v>206</v>
      </c>
      <c r="S786">
        <v>286</v>
      </c>
      <c r="T786">
        <v>677</v>
      </c>
      <c r="U786">
        <v>1229</v>
      </c>
      <c r="V786">
        <v>678</v>
      </c>
      <c r="X786">
        <v>10</v>
      </c>
      <c r="Y786">
        <v>4</v>
      </c>
      <c r="Z786">
        <v>5</v>
      </c>
      <c r="AA786">
        <f t="shared" si="87"/>
        <v>-2.7250000000000001</v>
      </c>
      <c r="AB786">
        <f t="shared" si="88"/>
        <v>16.77</v>
      </c>
      <c r="AC786">
        <f t="shared" si="89"/>
        <v>-0.505</v>
      </c>
      <c r="AD786">
        <f t="shared" si="90"/>
        <v>-3.25</v>
      </c>
      <c r="AE786">
        <f t="shared" si="91"/>
        <v>4.72</v>
      </c>
      <c r="AF786">
        <f t="shared" si="92"/>
        <v>3.71</v>
      </c>
      <c r="AG786">
        <f t="shared" si="93"/>
        <v>4.72</v>
      </c>
    </row>
    <row r="787" spans="1:33" hidden="1" x14ac:dyDescent="0.2">
      <c r="A787">
        <v>791</v>
      </c>
      <c r="B787">
        <v>791</v>
      </c>
      <c r="C787">
        <v>173</v>
      </c>
      <c r="D787">
        <v>181629</v>
      </c>
      <c r="K787" t="s">
        <v>32</v>
      </c>
      <c r="L787" t="s">
        <v>33</v>
      </c>
      <c r="M787" t="s">
        <v>34</v>
      </c>
      <c r="N787" t="s">
        <v>34</v>
      </c>
      <c r="X787">
        <v>10</v>
      </c>
      <c r="Y787">
        <v>5</v>
      </c>
      <c r="Z787">
        <v>4</v>
      </c>
      <c r="AE787" t="str">
        <f t="shared" si="91"/>
        <v/>
      </c>
      <c r="AF787" t="str">
        <f t="shared" si="92"/>
        <v/>
      </c>
      <c r="AG787">
        <f t="shared" si="93"/>
        <v>0</v>
      </c>
    </row>
    <row r="788" spans="1:33" hidden="1" x14ac:dyDescent="0.2">
      <c r="A788">
        <v>792</v>
      </c>
      <c r="B788">
        <v>792</v>
      </c>
      <c r="C788">
        <v>173</v>
      </c>
      <c r="D788">
        <v>181862</v>
      </c>
      <c r="K788" t="s">
        <v>36</v>
      </c>
      <c r="L788" t="s">
        <v>33</v>
      </c>
      <c r="M788" t="s">
        <v>34</v>
      </c>
      <c r="N788" t="s">
        <v>34</v>
      </c>
      <c r="X788">
        <v>10</v>
      </c>
      <c r="Y788">
        <v>6</v>
      </c>
      <c r="Z788">
        <v>3</v>
      </c>
      <c r="AE788" t="str">
        <f t="shared" si="91"/>
        <v/>
      </c>
      <c r="AF788" t="str">
        <f t="shared" si="92"/>
        <v/>
      </c>
      <c r="AG788">
        <f t="shared" si="93"/>
        <v>0</v>
      </c>
    </row>
    <row r="789" spans="1:33" hidden="1" x14ac:dyDescent="0.2">
      <c r="A789">
        <v>793</v>
      </c>
      <c r="B789">
        <v>793</v>
      </c>
      <c r="C789">
        <v>173</v>
      </c>
      <c r="D789">
        <v>181980</v>
      </c>
      <c r="K789" t="s">
        <v>32</v>
      </c>
      <c r="L789" t="s">
        <v>33</v>
      </c>
      <c r="M789" t="s">
        <v>34</v>
      </c>
      <c r="N789" t="s">
        <v>34</v>
      </c>
      <c r="X789">
        <v>10</v>
      </c>
      <c r="Y789">
        <v>7</v>
      </c>
      <c r="Z789">
        <v>2</v>
      </c>
      <c r="AE789" t="str">
        <f t="shared" si="91"/>
        <v/>
      </c>
      <c r="AF789" t="str">
        <f t="shared" si="92"/>
        <v/>
      </c>
      <c r="AG789">
        <f t="shared" si="93"/>
        <v>0</v>
      </c>
    </row>
    <row r="790" spans="1:33" hidden="1" x14ac:dyDescent="0.2">
      <c r="A790">
        <v>794</v>
      </c>
      <c r="B790">
        <v>794</v>
      </c>
      <c r="C790">
        <v>173</v>
      </c>
      <c r="D790">
        <v>182090</v>
      </c>
      <c r="K790" t="s">
        <v>32</v>
      </c>
      <c r="L790" t="s">
        <v>33</v>
      </c>
      <c r="M790" t="s">
        <v>34</v>
      </c>
      <c r="N790" t="s">
        <v>34</v>
      </c>
      <c r="X790">
        <v>10</v>
      </c>
      <c r="Y790">
        <v>8</v>
      </c>
      <c r="Z790">
        <v>1</v>
      </c>
      <c r="AE790" t="str">
        <f t="shared" si="91"/>
        <v/>
      </c>
      <c r="AF790" t="str">
        <f t="shared" si="92"/>
        <v/>
      </c>
      <c r="AG790">
        <f t="shared" si="93"/>
        <v>0</v>
      </c>
    </row>
    <row r="791" spans="1:33" hidden="1" x14ac:dyDescent="0.2">
      <c r="A791">
        <v>795</v>
      </c>
      <c r="B791">
        <v>795</v>
      </c>
      <c r="C791">
        <v>173</v>
      </c>
      <c r="D791">
        <v>182192</v>
      </c>
      <c r="K791" t="s">
        <v>32</v>
      </c>
      <c r="L791" t="s">
        <v>33</v>
      </c>
      <c r="M791" t="s">
        <v>34</v>
      </c>
      <c r="N791" t="s">
        <v>34</v>
      </c>
      <c r="X791">
        <v>10</v>
      </c>
      <c r="Y791">
        <v>9</v>
      </c>
      <c r="Z791">
        <v>0</v>
      </c>
      <c r="AE791" t="str">
        <f t="shared" si="91"/>
        <v/>
      </c>
      <c r="AF791" t="str">
        <f t="shared" si="92"/>
        <v/>
      </c>
      <c r="AG791">
        <f t="shared" si="93"/>
        <v>0</v>
      </c>
    </row>
    <row r="792" spans="1:33" hidden="1" x14ac:dyDescent="0.2">
      <c r="A792">
        <v>796</v>
      </c>
      <c r="B792">
        <v>796</v>
      </c>
      <c r="C792">
        <v>174</v>
      </c>
      <c r="D792">
        <v>182207</v>
      </c>
      <c r="E792">
        <v>0.82499999999999896</v>
      </c>
      <c r="F792">
        <v>-12.44</v>
      </c>
      <c r="G792">
        <v>1.395</v>
      </c>
      <c r="H792">
        <v>-12.44</v>
      </c>
      <c r="I792">
        <v>-25.175000000000001</v>
      </c>
      <c r="J792">
        <v>-40.700000000000003</v>
      </c>
      <c r="K792" t="s">
        <v>36</v>
      </c>
      <c r="L792" t="s">
        <v>33</v>
      </c>
      <c r="M792" t="s">
        <v>34</v>
      </c>
      <c r="N792" t="s">
        <v>34</v>
      </c>
      <c r="O792">
        <v>1028</v>
      </c>
      <c r="P792">
        <v>205</v>
      </c>
      <c r="Q792">
        <v>508</v>
      </c>
      <c r="R792">
        <v>205</v>
      </c>
      <c r="S792">
        <v>296</v>
      </c>
      <c r="T792">
        <v>677</v>
      </c>
      <c r="U792">
        <v>1235</v>
      </c>
      <c r="V792">
        <v>681</v>
      </c>
      <c r="X792">
        <v>4</v>
      </c>
      <c r="Y792">
        <v>0</v>
      </c>
      <c r="Z792">
        <v>3</v>
      </c>
      <c r="AA792">
        <f t="shared" si="87"/>
        <v>-1.395</v>
      </c>
      <c r="AB792">
        <f t="shared" si="88"/>
        <v>12.44</v>
      </c>
      <c r="AC792">
        <f t="shared" si="89"/>
        <v>25.175000000000001</v>
      </c>
      <c r="AD792">
        <f t="shared" si="90"/>
        <v>40.700000000000003</v>
      </c>
      <c r="AE792">
        <f t="shared" si="91"/>
        <v>-20.96</v>
      </c>
      <c r="AF792">
        <f t="shared" si="92"/>
        <v>29.39</v>
      </c>
      <c r="AG792">
        <f t="shared" si="93"/>
        <v>29.39</v>
      </c>
    </row>
    <row r="793" spans="1:33" hidden="1" x14ac:dyDescent="0.2">
      <c r="A793">
        <v>797</v>
      </c>
      <c r="B793">
        <v>797</v>
      </c>
      <c r="C793">
        <v>174</v>
      </c>
      <c r="D793">
        <v>182225</v>
      </c>
      <c r="E793">
        <v>1.585</v>
      </c>
      <c r="F793">
        <v>-12.42</v>
      </c>
      <c r="G793">
        <v>1.115</v>
      </c>
      <c r="H793">
        <v>-12.42</v>
      </c>
      <c r="I793">
        <v>-4.2050000000000001</v>
      </c>
      <c r="J793">
        <v>15.56</v>
      </c>
      <c r="K793" t="s">
        <v>36</v>
      </c>
      <c r="L793" t="s">
        <v>33</v>
      </c>
      <c r="M793" t="s">
        <v>34</v>
      </c>
      <c r="N793" t="s">
        <v>34</v>
      </c>
      <c r="O793">
        <v>1041</v>
      </c>
      <c r="P793">
        <v>207</v>
      </c>
      <c r="Q793">
        <v>520</v>
      </c>
      <c r="R793">
        <v>204</v>
      </c>
      <c r="S793">
        <v>312</v>
      </c>
      <c r="T793">
        <v>675</v>
      </c>
      <c r="U793">
        <v>1249</v>
      </c>
      <c r="V793">
        <v>681</v>
      </c>
      <c r="X793">
        <v>4</v>
      </c>
      <c r="Y793">
        <v>1</v>
      </c>
      <c r="Z793">
        <v>2</v>
      </c>
      <c r="AA793">
        <f t="shared" si="87"/>
        <v>-1.115</v>
      </c>
      <c r="AB793">
        <f t="shared" si="88"/>
        <v>12.42</v>
      </c>
      <c r="AC793">
        <f t="shared" si="89"/>
        <v>4.2050000000000001</v>
      </c>
      <c r="AD793">
        <f t="shared" si="90"/>
        <v>-15.56</v>
      </c>
      <c r="AE793">
        <f t="shared" si="91"/>
        <v>9.9999999999997868E-3</v>
      </c>
      <c r="AF793">
        <f t="shared" si="92"/>
        <v>8.42</v>
      </c>
      <c r="AG793">
        <f t="shared" si="93"/>
        <v>8.42</v>
      </c>
    </row>
    <row r="794" spans="1:33" hidden="1" x14ac:dyDescent="0.2">
      <c r="A794">
        <v>798</v>
      </c>
      <c r="B794">
        <v>798</v>
      </c>
      <c r="C794">
        <v>174</v>
      </c>
      <c r="D794">
        <v>182304</v>
      </c>
      <c r="E794">
        <v>-0.105</v>
      </c>
      <c r="F794">
        <v>-12.36</v>
      </c>
      <c r="G794">
        <v>1.165</v>
      </c>
      <c r="H794">
        <v>-12.36</v>
      </c>
      <c r="I794">
        <v>-1.175</v>
      </c>
      <c r="J794">
        <v>15.55</v>
      </c>
      <c r="K794" t="s">
        <v>36</v>
      </c>
      <c r="L794" t="s">
        <v>33</v>
      </c>
      <c r="M794" t="s">
        <v>34</v>
      </c>
      <c r="N794" t="s">
        <v>34</v>
      </c>
      <c r="O794">
        <v>1016</v>
      </c>
      <c r="P794">
        <v>209</v>
      </c>
      <c r="Q794">
        <v>515</v>
      </c>
      <c r="R794">
        <v>209</v>
      </c>
      <c r="S794">
        <v>313</v>
      </c>
      <c r="T794">
        <v>668</v>
      </c>
      <c r="U794">
        <v>1217</v>
      </c>
      <c r="V794">
        <v>669</v>
      </c>
      <c r="X794">
        <v>4</v>
      </c>
      <c r="Y794">
        <v>2</v>
      </c>
      <c r="Z794">
        <v>1</v>
      </c>
      <c r="AA794">
        <f t="shared" si="87"/>
        <v>-1.165</v>
      </c>
      <c r="AB794">
        <f t="shared" si="88"/>
        <v>12.36</v>
      </c>
      <c r="AC794">
        <f t="shared" si="89"/>
        <v>1.175</v>
      </c>
      <c r="AD794">
        <f t="shared" si="90"/>
        <v>-15.55</v>
      </c>
      <c r="AE794">
        <f t="shared" si="91"/>
        <v>3.04</v>
      </c>
      <c r="AF794">
        <f t="shared" si="92"/>
        <v>5.39</v>
      </c>
      <c r="AG794">
        <f t="shared" si="93"/>
        <v>5.39</v>
      </c>
    </row>
    <row r="795" spans="1:33" hidden="1" x14ac:dyDescent="0.2">
      <c r="A795">
        <v>799</v>
      </c>
      <c r="B795">
        <v>799</v>
      </c>
      <c r="C795">
        <v>174</v>
      </c>
      <c r="D795">
        <v>182440</v>
      </c>
      <c r="E795">
        <v>0.55500000000000005</v>
      </c>
      <c r="F795">
        <v>-35.76</v>
      </c>
      <c r="G795">
        <v>-19.745000000000001</v>
      </c>
      <c r="H795">
        <v>-35.76</v>
      </c>
      <c r="I795">
        <v>-19.745000000000001</v>
      </c>
      <c r="J795">
        <v>-35.76</v>
      </c>
      <c r="K795" t="s">
        <v>36</v>
      </c>
      <c r="L795" t="s">
        <v>33</v>
      </c>
      <c r="M795" t="s">
        <v>34</v>
      </c>
      <c r="N795" t="s">
        <v>34</v>
      </c>
      <c r="O795">
        <v>1387</v>
      </c>
      <c r="P795">
        <v>93</v>
      </c>
      <c r="Q795">
        <v>517</v>
      </c>
      <c r="R795">
        <v>216</v>
      </c>
      <c r="S795">
        <v>314</v>
      </c>
      <c r="T795">
        <v>668</v>
      </c>
      <c r="U795">
        <v>1218</v>
      </c>
      <c r="V795">
        <v>668</v>
      </c>
      <c r="X795">
        <v>4</v>
      </c>
      <c r="Y795">
        <v>3</v>
      </c>
      <c r="Z795">
        <v>0</v>
      </c>
      <c r="AA795">
        <f t="shared" si="87"/>
        <v>19.745000000000001</v>
      </c>
      <c r="AB795">
        <f t="shared" si="88"/>
        <v>35.76</v>
      </c>
      <c r="AC795">
        <f t="shared" si="89"/>
        <v>19.745000000000001</v>
      </c>
      <c r="AD795">
        <f t="shared" si="90"/>
        <v>35.76</v>
      </c>
      <c r="AE795">
        <f t="shared" si="91"/>
        <v>-15.530000000000001</v>
      </c>
      <c r="AF795">
        <f t="shared" si="92"/>
        <v>23.96</v>
      </c>
      <c r="AG795">
        <f t="shared" si="93"/>
        <v>23.96</v>
      </c>
    </row>
    <row r="796" spans="1:33" hidden="1" x14ac:dyDescent="0.2">
      <c r="A796">
        <v>800</v>
      </c>
      <c r="B796">
        <v>800</v>
      </c>
      <c r="C796">
        <v>175</v>
      </c>
      <c r="D796">
        <v>183001</v>
      </c>
      <c r="E796">
        <v>-3.2050000000000001</v>
      </c>
      <c r="F796">
        <v>-10.5</v>
      </c>
      <c r="G796">
        <v>-2.335</v>
      </c>
      <c r="H796">
        <v>-10.5</v>
      </c>
      <c r="I796">
        <v>5.6849999999999996</v>
      </c>
      <c r="J796">
        <v>18.100000000000001</v>
      </c>
      <c r="K796" t="s">
        <v>36</v>
      </c>
      <c r="L796" t="s">
        <v>33</v>
      </c>
      <c r="M796" t="s">
        <v>34</v>
      </c>
      <c r="N796" t="s">
        <v>34</v>
      </c>
      <c r="O796">
        <v>1379</v>
      </c>
      <c r="P796">
        <v>89</v>
      </c>
      <c r="Q796">
        <v>515</v>
      </c>
      <c r="R796">
        <v>209</v>
      </c>
      <c r="S796">
        <v>364</v>
      </c>
      <c r="T796">
        <v>674</v>
      </c>
      <c r="U796">
        <v>1214</v>
      </c>
      <c r="V796">
        <v>670</v>
      </c>
      <c r="X796">
        <v>14</v>
      </c>
      <c r="Y796">
        <v>0</v>
      </c>
      <c r="Z796">
        <v>13</v>
      </c>
      <c r="AA796">
        <f t="shared" si="87"/>
        <v>2.335</v>
      </c>
      <c r="AB796">
        <f t="shared" si="88"/>
        <v>10.5</v>
      </c>
      <c r="AC796">
        <f t="shared" si="89"/>
        <v>-5.6849999999999996</v>
      </c>
      <c r="AD796">
        <f t="shared" si="90"/>
        <v>-18.100000000000001</v>
      </c>
      <c r="AE796">
        <f t="shared" si="91"/>
        <v>9.8999999999999986</v>
      </c>
      <c r="AF796">
        <f t="shared" si="92"/>
        <v>1.4699999999999998</v>
      </c>
      <c r="AG796">
        <f t="shared" si="93"/>
        <v>9.8999999999999986</v>
      </c>
    </row>
    <row r="797" spans="1:33" hidden="1" x14ac:dyDescent="0.2">
      <c r="A797">
        <v>801</v>
      </c>
      <c r="B797">
        <v>801</v>
      </c>
      <c r="C797">
        <v>175</v>
      </c>
      <c r="D797">
        <v>183035</v>
      </c>
      <c r="E797">
        <v>2.6749999999999998</v>
      </c>
      <c r="F797">
        <v>17.13</v>
      </c>
      <c r="G797">
        <v>-19.344999999999999</v>
      </c>
      <c r="H797">
        <v>-34.369999999999997</v>
      </c>
      <c r="I797">
        <v>5.1950000000000003</v>
      </c>
      <c r="J797">
        <v>17.13</v>
      </c>
      <c r="K797" t="s">
        <v>32</v>
      </c>
      <c r="L797" t="s">
        <v>33</v>
      </c>
      <c r="M797" t="s">
        <v>34</v>
      </c>
      <c r="N797" t="s">
        <v>34</v>
      </c>
      <c r="O797">
        <v>1382</v>
      </c>
      <c r="P797">
        <v>87</v>
      </c>
      <c r="Q797">
        <v>513</v>
      </c>
      <c r="R797">
        <v>209</v>
      </c>
      <c r="S797">
        <v>312</v>
      </c>
      <c r="T797">
        <v>669</v>
      </c>
      <c r="U797">
        <v>1214</v>
      </c>
      <c r="V797">
        <v>672</v>
      </c>
      <c r="X797">
        <v>14</v>
      </c>
      <c r="Y797">
        <v>1</v>
      </c>
      <c r="Z797">
        <v>12</v>
      </c>
      <c r="AA797">
        <f t="shared" si="87"/>
        <v>5.1950000000000003</v>
      </c>
      <c r="AB797">
        <f t="shared" si="88"/>
        <v>17.13</v>
      </c>
      <c r="AC797">
        <f t="shared" si="89"/>
        <v>-19.344999999999999</v>
      </c>
      <c r="AD797">
        <f t="shared" si="90"/>
        <v>-34.369999999999997</v>
      </c>
      <c r="AE797">
        <f t="shared" si="91"/>
        <v>23.56</v>
      </c>
      <c r="AF797">
        <f t="shared" si="92"/>
        <v>15.129999999999999</v>
      </c>
      <c r="AG797">
        <f t="shared" si="93"/>
        <v>23.56</v>
      </c>
    </row>
    <row r="798" spans="1:33" hidden="1" x14ac:dyDescent="0.2">
      <c r="A798">
        <v>802</v>
      </c>
      <c r="B798">
        <v>802</v>
      </c>
      <c r="C798">
        <v>175</v>
      </c>
      <c r="D798">
        <v>183082</v>
      </c>
      <c r="E798">
        <v>-5.2949999999999999</v>
      </c>
      <c r="F798">
        <v>-11.46</v>
      </c>
      <c r="G798">
        <v>-4.1749999999999998</v>
      </c>
      <c r="H798">
        <v>-11.46</v>
      </c>
      <c r="I798">
        <v>2.4849999999999999</v>
      </c>
      <c r="J798">
        <v>16.309999999999999</v>
      </c>
      <c r="K798" t="s">
        <v>36</v>
      </c>
      <c r="L798" t="s">
        <v>33</v>
      </c>
      <c r="M798" t="s">
        <v>34</v>
      </c>
      <c r="N798" t="s">
        <v>34</v>
      </c>
      <c r="O798">
        <v>1378</v>
      </c>
      <c r="P798">
        <v>87</v>
      </c>
      <c r="Q798">
        <v>513</v>
      </c>
      <c r="R798">
        <v>210</v>
      </c>
      <c r="S798">
        <v>312</v>
      </c>
      <c r="T798">
        <v>669</v>
      </c>
      <c r="U798">
        <v>1214</v>
      </c>
      <c r="V798">
        <v>671</v>
      </c>
      <c r="X798">
        <v>14</v>
      </c>
      <c r="Y798">
        <v>2</v>
      </c>
      <c r="Z798">
        <v>11</v>
      </c>
      <c r="AA798">
        <f t="shared" si="87"/>
        <v>4.1749999999999998</v>
      </c>
      <c r="AB798">
        <f t="shared" si="88"/>
        <v>11.46</v>
      </c>
      <c r="AC798">
        <f t="shared" si="89"/>
        <v>-2.4849999999999999</v>
      </c>
      <c r="AD798">
        <f t="shared" si="90"/>
        <v>-16.309999999999999</v>
      </c>
      <c r="AE798">
        <f t="shared" si="91"/>
        <v>6.6999999999999993</v>
      </c>
      <c r="AF798">
        <f t="shared" si="92"/>
        <v>1.73</v>
      </c>
      <c r="AG798">
        <f t="shared" si="93"/>
        <v>6.6999999999999993</v>
      </c>
    </row>
    <row r="799" spans="1:33" hidden="1" x14ac:dyDescent="0.2">
      <c r="A799">
        <v>803</v>
      </c>
      <c r="B799">
        <v>803</v>
      </c>
      <c r="C799">
        <v>175</v>
      </c>
      <c r="D799">
        <v>183114</v>
      </c>
      <c r="E799">
        <v>-2.5750000000000002</v>
      </c>
      <c r="F799">
        <v>17.12</v>
      </c>
      <c r="G799">
        <v>-19.645</v>
      </c>
      <c r="H799">
        <v>-34.71</v>
      </c>
      <c r="I799">
        <v>-0.27500000000000002</v>
      </c>
      <c r="J799">
        <v>17.12</v>
      </c>
      <c r="K799" t="s">
        <v>32</v>
      </c>
      <c r="L799" t="s">
        <v>33</v>
      </c>
      <c r="M799" t="s">
        <v>34</v>
      </c>
      <c r="N799" t="s">
        <v>34</v>
      </c>
      <c r="O799">
        <v>1375</v>
      </c>
      <c r="P799">
        <v>87</v>
      </c>
      <c r="Q799">
        <v>515</v>
      </c>
      <c r="R799">
        <v>208</v>
      </c>
      <c r="S799">
        <v>313</v>
      </c>
      <c r="T799">
        <v>668</v>
      </c>
      <c r="U799">
        <v>1214</v>
      </c>
      <c r="V799">
        <v>671</v>
      </c>
      <c r="X799">
        <v>14</v>
      </c>
      <c r="Y799">
        <v>3</v>
      </c>
      <c r="Z799">
        <v>10</v>
      </c>
      <c r="AA799">
        <f t="shared" si="87"/>
        <v>-0.27500000000000002</v>
      </c>
      <c r="AB799">
        <f t="shared" si="88"/>
        <v>17.12</v>
      </c>
      <c r="AC799">
        <f t="shared" si="89"/>
        <v>-19.645</v>
      </c>
      <c r="AD799">
        <f t="shared" si="90"/>
        <v>-34.71</v>
      </c>
      <c r="AE799">
        <f t="shared" si="91"/>
        <v>23.86</v>
      </c>
      <c r="AF799">
        <f t="shared" si="92"/>
        <v>15.43</v>
      </c>
      <c r="AG799">
        <f t="shared" si="93"/>
        <v>23.86</v>
      </c>
    </row>
    <row r="800" spans="1:33" hidden="1" x14ac:dyDescent="0.2">
      <c r="A800">
        <v>804</v>
      </c>
      <c r="B800">
        <v>804</v>
      </c>
      <c r="C800">
        <v>175</v>
      </c>
      <c r="D800">
        <v>183142</v>
      </c>
      <c r="E800">
        <v>-1.7150000000000001</v>
      </c>
      <c r="F800">
        <v>-10.3</v>
      </c>
      <c r="G800">
        <v>-1.875</v>
      </c>
      <c r="H800">
        <v>-10.3</v>
      </c>
      <c r="I800">
        <v>-2.145</v>
      </c>
      <c r="J800">
        <v>17.04</v>
      </c>
      <c r="K800" t="s">
        <v>36</v>
      </c>
      <c r="L800" t="s">
        <v>33</v>
      </c>
      <c r="M800" t="s">
        <v>34</v>
      </c>
      <c r="N800" t="s">
        <v>34</v>
      </c>
      <c r="O800">
        <v>1375</v>
      </c>
      <c r="P800">
        <v>87</v>
      </c>
      <c r="Q800">
        <v>514</v>
      </c>
      <c r="R800">
        <v>210</v>
      </c>
      <c r="S800">
        <v>312</v>
      </c>
      <c r="T800">
        <v>668</v>
      </c>
      <c r="U800">
        <v>1214</v>
      </c>
      <c r="V800">
        <v>671</v>
      </c>
      <c r="X800">
        <v>14</v>
      </c>
      <c r="Y800">
        <v>4</v>
      </c>
      <c r="Z800">
        <v>9</v>
      </c>
      <c r="AA800">
        <f t="shared" si="87"/>
        <v>1.875</v>
      </c>
      <c r="AB800">
        <f t="shared" si="88"/>
        <v>10.3</v>
      </c>
      <c r="AC800">
        <f t="shared" si="89"/>
        <v>2.145</v>
      </c>
      <c r="AD800">
        <f t="shared" si="90"/>
        <v>-17.04</v>
      </c>
      <c r="AE800">
        <f t="shared" si="91"/>
        <v>2.0699999999999998</v>
      </c>
      <c r="AF800">
        <f t="shared" si="92"/>
        <v>6.3599999999999994</v>
      </c>
      <c r="AG800">
        <f t="shared" si="93"/>
        <v>6.3599999999999994</v>
      </c>
    </row>
    <row r="801" spans="1:33" hidden="1" x14ac:dyDescent="0.2">
      <c r="A801">
        <v>805</v>
      </c>
      <c r="B801">
        <v>805</v>
      </c>
      <c r="C801">
        <v>175</v>
      </c>
      <c r="D801">
        <v>183200</v>
      </c>
      <c r="E801">
        <v>-1.9650000000000001</v>
      </c>
      <c r="F801">
        <v>12.98</v>
      </c>
      <c r="G801">
        <v>-1.5149999999999999</v>
      </c>
      <c r="H801">
        <v>-11.29</v>
      </c>
      <c r="I801">
        <v>-2.8849999999999998</v>
      </c>
      <c r="J801">
        <v>12.98</v>
      </c>
      <c r="K801" t="s">
        <v>32</v>
      </c>
      <c r="L801" t="s">
        <v>33</v>
      </c>
      <c r="M801" t="s">
        <v>34</v>
      </c>
      <c r="N801" t="s">
        <v>34</v>
      </c>
      <c r="O801">
        <v>1375</v>
      </c>
      <c r="P801">
        <v>85</v>
      </c>
      <c r="Q801">
        <v>514</v>
      </c>
      <c r="R801">
        <v>209</v>
      </c>
      <c r="S801">
        <v>305</v>
      </c>
      <c r="T801">
        <v>675</v>
      </c>
      <c r="U801">
        <v>1214</v>
      </c>
      <c r="V801">
        <v>671</v>
      </c>
      <c r="X801">
        <v>14</v>
      </c>
      <c r="Y801">
        <v>5</v>
      </c>
      <c r="Z801">
        <v>8</v>
      </c>
      <c r="AA801">
        <f t="shared" si="87"/>
        <v>-2.8849999999999998</v>
      </c>
      <c r="AB801">
        <f t="shared" si="88"/>
        <v>12.98</v>
      </c>
      <c r="AC801">
        <f t="shared" si="89"/>
        <v>-1.5149999999999999</v>
      </c>
      <c r="AD801">
        <f t="shared" si="90"/>
        <v>-11.29</v>
      </c>
      <c r="AE801">
        <f t="shared" si="91"/>
        <v>5.7299999999999995</v>
      </c>
      <c r="AF801">
        <f t="shared" si="92"/>
        <v>2.7</v>
      </c>
      <c r="AG801">
        <f t="shared" si="93"/>
        <v>5.7299999999999995</v>
      </c>
    </row>
    <row r="802" spans="1:33" hidden="1" x14ac:dyDescent="0.2">
      <c r="A802">
        <v>806</v>
      </c>
      <c r="B802">
        <v>806</v>
      </c>
      <c r="C802">
        <v>175</v>
      </c>
      <c r="D802">
        <v>183236</v>
      </c>
      <c r="E802">
        <v>0.91500000000000004</v>
      </c>
      <c r="F802">
        <v>-10.11</v>
      </c>
      <c r="G802">
        <v>0.505</v>
      </c>
      <c r="H802">
        <v>-10.11</v>
      </c>
      <c r="I802">
        <v>-2.3050000000000002</v>
      </c>
      <c r="J802">
        <v>10.7</v>
      </c>
      <c r="K802" t="s">
        <v>36</v>
      </c>
      <c r="L802" t="s">
        <v>33</v>
      </c>
      <c r="M802" t="s">
        <v>34</v>
      </c>
      <c r="N802" t="s">
        <v>34</v>
      </c>
      <c r="O802">
        <v>1375</v>
      </c>
      <c r="P802">
        <v>84</v>
      </c>
      <c r="Q802">
        <v>513</v>
      </c>
      <c r="R802">
        <v>209</v>
      </c>
      <c r="S802">
        <v>312</v>
      </c>
      <c r="T802">
        <v>668</v>
      </c>
      <c r="U802">
        <v>1214</v>
      </c>
      <c r="V802">
        <v>671</v>
      </c>
      <c r="X802">
        <v>14</v>
      </c>
      <c r="Y802">
        <v>6</v>
      </c>
      <c r="Z802">
        <v>7</v>
      </c>
      <c r="AA802">
        <f t="shared" si="87"/>
        <v>-0.505</v>
      </c>
      <c r="AB802">
        <f t="shared" si="88"/>
        <v>10.11</v>
      </c>
      <c r="AC802">
        <f t="shared" si="89"/>
        <v>2.3050000000000002</v>
      </c>
      <c r="AD802">
        <f t="shared" si="90"/>
        <v>-10.7</v>
      </c>
      <c r="AE802">
        <f t="shared" si="91"/>
        <v>1.9099999999999997</v>
      </c>
      <c r="AF802">
        <f t="shared" si="92"/>
        <v>6.52</v>
      </c>
      <c r="AG802">
        <f t="shared" si="93"/>
        <v>6.52</v>
      </c>
    </row>
    <row r="803" spans="1:33" hidden="1" x14ac:dyDescent="0.2">
      <c r="A803">
        <v>807</v>
      </c>
      <c r="B803">
        <v>807</v>
      </c>
      <c r="C803">
        <v>175</v>
      </c>
      <c r="D803">
        <v>183274</v>
      </c>
      <c r="E803">
        <v>1.9650000000000001</v>
      </c>
      <c r="F803">
        <v>12.37</v>
      </c>
      <c r="G803">
        <v>-0.245</v>
      </c>
      <c r="H803">
        <v>-10.37</v>
      </c>
      <c r="I803">
        <v>1.165</v>
      </c>
      <c r="J803">
        <v>12.37</v>
      </c>
      <c r="K803" t="s">
        <v>32</v>
      </c>
      <c r="L803" t="s">
        <v>33</v>
      </c>
      <c r="M803" t="s">
        <v>34</v>
      </c>
      <c r="N803" t="s">
        <v>34</v>
      </c>
      <c r="O803">
        <v>1375</v>
      </c>
      <c r="P803">
        <v>85</v>
      </c>
      <c r="Q803">
        <v>514</v>
      </c>
      <c r="R803">
        <v>209</v>
      </c>
      <c r="S803">
        <v>312</v>
      </c>
      <c r="T803">
        <v>669</v>
      </c>
      <c r="U803">
        <v>1214</v>
      </c>
      <c r="V803">
        <v>671</v>
      </c>
      <c r="X803">
        <v>14</v>
      </c>
      <c r="Y803">
        <v>7</v>
      </c>
      <c r="Z803">
        <v>6</v>
      </c>
      <c r="AA803">
        <f t="shared" si="87"/>
        <v>1.165</v>
      </c>
      <c r="AB803">
        <f t="shared" si="88"/>
        <v>12.37</v>
      </c>
      <c r="AC803">
        <f t="shared" si="89"/>
        <v>-0.245</v>
      </c>
      <c r="AD803">
        <f t="shared" si="90"/>
        <v>-10.37</v>
      </c>
      <c r="AE803">
        <f t="shared" si="91"/>
        <v>4.46</v>
      </c>
      <c r="AF803">
        <f t="shared" si="92"/>
        <v>3.9699999999999998</v>
      </c>
      <c r="AG803">
        <f t="shared" si="93"/>
        <v>4.46</v>
      </c>
    </row>
    <row r="804" spans="1:33" hidden="1" x14ac:dyDescent="0.2">
      <c r="A804">
        <v>808</v>
      </c>
      <c r="B804">
        <v>808</v>
      </c>
      <c r="C804">
        <v>175</v>
      </c>
      <c r="D804">
        <v>183341</v>
      </c>
      <c r="E804">
        <v>2.6850000000000001</v>
      </c>
      <c r="F804">
        <v>4.25</v>
      </c>
      <c r="G804">
        <v>0.505</v>
      </c>
      <c r="H804">
        <v>-9.74</v>
      </c>
      <c r="I804">
        <v>1.6850000000000001</v>
      </c>
      <c r="J804">
        <v>4.25</v>
      </c>
      <c r="K804" t="s">
        <v>32</v>
      </c>
      <c r="L804" t="s">
        <v>33</v>
      </c>
      <c r="M804" t="s">
        <v>34</v>
      </c>
      <c r="N804" t="s">
        <v>34</v>
      </c>
      <c r="O804">
        <v>1375</v>
      </c>
      <c r="P804">
        <v>84</v>
      </c>
      <c r="Q804">
        <v>513</v>
      </c>
      <c r="R804">
        <v>210</v>
      </c>
      <c r="S804">
        <v>312</v>
      </c>
      <c r="T804">
        <v>669</v>
      </c>
      <c r="U804">
        <v>1214</v>
      </c>
      <c r="V804">
        <v>671</v>
      </c>
      <c r="X804">
        <v>14</v>
      </c>
      <c r="Y804">
        <v>8</v>
      </c>
      <c r="Z804">
        <v>5</v>
      </c>
      <c r="AA804">
        <f t="shared" si="87"/>
        <v>1.6850000000000001</v>
      </c>
      <c r="AB804">
        <f t="shared" si="88"/>
        <v>4.25</v>
      </c>
      <c r="AC804">
        <f t="shared" si="89"/>
        <v>0.505</v>
      </c>
      <c r="AD804">
        <f t="shared" si="90"/>
        <v>-9.74</v>
      </c>
      <c r="AE804">
        <f t="shared" si="91"/>
        <v>3.71</v>
      </c>
      <c r="AF804">
        <f t="shared" si="92"/>
        <v>4.72</v>
      </c>
      <c r="AG804">
        <f t="shared" si="93"/>
        <v>4.72</v>
      </c>
    </row>
    <row r="805" spans="1:33" hidden="1" x14ac:dyDescent="0.2">
      <c r="A805">
        <v>809</v>
      </c>
      <c r="B805">
        <v>809</v>
      </c>
      <c r="C805">
        <v>175</v>
      </c>
      <c r="D805">
        <v>183431</v>
      </c>
      <c r="E805">
        <v>-2.125</v>
      </c>
      <c r="F805">
        <v>-3.68</v>
      </c>
      <c r="G805">
        <v>-20.484999999999999</v>
      </c>
      <c r="H805">
        <v>-36.57</v>
      </c>
      <c r="I805">
        <v>-2.7650000000000001</v>
      </c>
      <c r="J805">
        <v>-3.68</v>
      </c>
      <c r="K805" t="s">
        <v>32</v>
      </c>
      <c r="L805" t="s">
        <v>33</v>
      </c>
      <c r="M805" t="s">
        <v>34</v>
      </c>
      <c r="N805" t="s">
        <v>34</v>
      </c>
      <c r="O805">
        <v>1375</v>
      </c>
      <c r="P805">
        <v>84</v>
      </c>
      <c r="Q805">
        <v>516</v>
      </c>
      <c r="R805">
        <v>212</v>
      </c>
      <c r="S805">
        <v>312</v>
      </c>
      <c r="T805">
        <v>668</v>
      </c>
      <c r="U805">
        <v>1214</v>
      </c>
      <c r="V805">
        <v>671</v>
      </c>
      <c r="X805">
        <v>14</v>
      </c>
      <c r="Y805">
        <v>9</v>
      </c>
      <c r="Z805">
        <v>4</v>
      </c>
      <c r="AA805">
        <f t="shared" si="87"/>
        <v>20.484999999999999</v>
      </c>
      <c r="AB805">
        <f t="shared" si="88"/>
        <v>36.57</v>
      </c>
      <c r="AC805">
        <f t="shared" si="89"/>
        <v>2.7650000000000001</v>
      </c>
      <c r="AD805">
        <f t="shared" si="90"/>
        <v>3.68</v>
      </c>
      <c r="AE805">
        <f t="shared" si="91"/>
        <v>1.4499999999999997</v>
      </c>
      <c r="AF805">
        <f t="shared" si="92"/>
        <v>6.98</v>
      </c>
      <c r="AG805">
        <f t="shared" si="93"/>
        <v>6.98</v>
      </c>
    </row>
    <row r="806" spans="1:33" hidden="1" x14ac:dyDescent="0.2">
      <c r="A806">
        <v>810</v>
      </c>
      <c r="B806">
        <v>810</v>
      </c>
      <c r="C806">
        <v>175</v>
      </c>
      <c r="D806">
        <v>183485</v>
      </c>
      <c r="K806" t="s">
        <v>32</v>
      </c>
      <c r="L806" t="s">
        <v>33</v>
      </c>
      <c r="M806" t="s">
        <v>34</v>
      </c>
      <c r="N806" t="s">
        <v>34</v>
      </c>
      <c r="X806">
        <v>14</v>
      </c>
      <c r="Y806">
        <v>10</v>
      </c>
      <c r="Z806">
        <v>3</v>
      </c>
      <c r="AE806" t="str">
        <f t="shared" si="91"/>
        <v/>
      </c>
      <c r="AF806" t="str">
        <f t="shared" si="92"/>
        <v/>
      </c>
      <c r="AG806">
        <f t="shared" si="93"/>
        <v>0</v>
      </c>
    </row>
    <row r="807" spans="1:33" hidden="1" x14ac:dyDescent="0.2">
      <c r="A807">
        <v>811</v>
      </c>
      <c r="B807">
        <v>811</v>
      </c>
      <c r="C807">
        <v>175</v>
      </c>
      <c r="D807">
        <v>183572</v>
      </c>
      <c r="K807" t="s">
        <v>36</v>
      </c>
      <c r="L807" t="s">
        <v>33</v>
      </c>
      <c r="M807" t="s">
        <v>34</v>
      </c>
      <c r="N807" t="s">
        <v>34</v>
      </c>
      <c r="X807">
        <v>14</v>
      </c>
      <c r="Y807">
        <v>11</v>
      </c>
      <c r="Z807">
        <v>2</v>
      </c>
      <c r="AE807" t="str">
        <f t="shared" si="91"/>
        <v/>
      </c>
      <c r="AF807" t="str">
        <f t="shared" si="92"/>
        <v/>
      </c>
      <c r="AG807">
        <f t="shared" si="93"/>
        <v>0</v>
      </c>
    </row>
    <row r="808" spans="1:33" hidden="1" x14ac:dyDescent="0.2">
      <c r="A808">
        <v>812</v>
      </c>
      <c r="B808">
        <v>812</v>
      </c>
      <c r="C808">
        <v>175</v>
      </c>
      <c r="D808">
        <v>183596</v>
      </c>
      <c r="K808" t="s">
        <v>32</v>
      </c>
      <c r="L808" t="s">
        <v>33</v>
      </c>
      <c r="M808" t="s">
        <v>34</v>
      </c>
      <c r="N808" t="s">
        <v>34</v>
      </c>
      <c r="X808">
        <v>14</v>
      </c>
      <c r="Y808">
        <v>12</v>
      </c>
      <c r="Z808">
        <v>1</v>
      </c>
      <c r="AE808" t="str">
        <f t="shared" si="91"/>
        <v/>
      </c>
      <c r="AF808" t="str">
        <f t="shared" si="92"/>
        <v/>
      </c>
      <c r="AG808">
        <f t="shared" si="93"/>
        <v>0</v>
      </c>
    </row>
    <row r="809" spans="1:33" hidden="1" x14ac:dyDescent="0.2">
      <c r="A809">
        <v>813</v>
      </c>
      <c r="B809">
        <v>813</v>
      </c>
      <c r="C809">
        <v>175</v>
      </c>
      <c r="D809">
        <v>183660</v>
      </c>
      <c r="K809" t="s">
        <v>32</v>
      </c>
      <c r="L809" t="s">
        <v>33</v>
      </c>
      <c r="M809" t="s">
        <v>34</v>
      </c>
      <c r="N809" t="s">
        <v>34</v>
      </c>
      <c r="X809">
        <v>14</v>
      </c>
      <c r="Y809">
        <v>13</v>
      </c>
      <c r="Z809">
        <v>0</v>
      </c>
      <c r="AE809" t="str">
        <f t="shared" si="91"/>
        <v/>
      </c>
      <c r="AF809" t="str">
        <f t="shared" si="92"/>
        <v/>
      </c>
      <c r="AG809">
        <f t="shared" si="93"/>
        <v>0</v>
      </c>
    </row>
    <row r="810" spans="1:33" hidden="1" x14ac:dyDescent="0.2">
      <c r="A810">
        <v>814</v>
      </c>
      <c r="B810">
        <v>814</v>
      </c>
      <c r="C810">
        <v>176</v>
      </c>
      <c r="D810">
        <v>184377</v>
      </c>
      <c r="E810">
        <v>0.76500000000000001</v>
      </c>
      <c r="F810">
        <v>19.02</v>
      </c>
      <c r="G810">
        <v>-0.70499999999999996</v>
      </c>
      <c r="H810">
        <v>-9.09</v>
      </c>
      <c r="I810">
        <v>-3.3650000000000002</v>
      </c>
      <c r="J810">
        <v>19.02</v>
      </c>
      <c r="K810" t="s">
        <v>32</v>
      </c>
      <c r="L810" t="s">
        <v>33</v>
      </c>
      <c r="M810" t="s">
        <v>34</v>
      </c>
      <c r="N810" t="s">
        <v>34</v>
      </c>
      <c r="O810">
        <v>1378</v>
      </c>
      <c r="P810">
        <v>80</v>
      </c>
      <c r="Q810">
        <v>520</v>
      </c>
      <c r="R810">
        <v>209</v>
      </c>
      <c r="S810">
        <v>318</v>
      </c>
      <c r="T810">
        <v>668</v>
      </c>
      <c r="U810">
        <v>1223</v>
      </c>
      <c r="V810">
        <v>670</v>
      </c>
      <c r="W810" t="s">
        <v>40</v>
      </c>
      <c r="X810">
        <v>3</v>
      </c>
      <c r="Y810">
        <v>0</v>
      </c>
      <c r="Z810">
        <v>2</v>
      </c>
      <c r="AA810">
        <f t="shared" si="87"/>
        <v>-3.3650000000000002</v>
      </c>
      <c r="AB810">
        <f t="shared" si="88"/>
        <v>19.02</v>
      </c>
      <c r="AC810">
        <f t="shared" si="89"/>
        <v>-0.70499999999999996</v>
      </c>
      <c r="AD810">
        <f t="shared" si="90"/>
        <v>-9.09</v>
      </c>
      <c r="AE810">
        <f t="shared" si="91"/>
        <v>4.92</v>
      </c>
      <c r="AF810">
        <f t="shared" si="92"/>
        <v>3.51</v>
      </c>
      <c r="AG810">
        <f t="shared" si="93"/>
        <v>4.92</v>
      </c>
    </row>
    <row r="811" spans="1:33" hidden="1" x14ac:dyDescent="0.2">
      <c r="A811">
        <v>815</v>
      </c>
      <c r="B811">
        <v>815</v>
      </c>
      <c r="C811">
        <v>176</v>
      </c>
      <c r="D811">
        <v>184398</v>
      </c>
      <c r="E811">
        <v>5.4850000000000003</v>
      </c>
      <c r="F811">
        <v>-11.34</v>
      </c>
      <c r="G811">
        <v>1.2749999999999999</v>
      </c>
      <c r="H811">
        <v>-11.34</v>
      </c>
      <c r="I811">
        <v>-4.7750000000000004</v>
      </c>
      <c r="J811">
        <v>16.260000000000002</v>
      </c>
      <c r="K811" t="s">
        <v>36</v>
      </c>
      <c r="L811" t="s">
        <v>33</v>
      </c>
      <c r="M811" t="s">
        <v>34</v>
      </c>
      <c r="N811" t="s">
        <v>34</v>
      </c>
      <c r="O811">
        <v>1105</v>
      </c>
      <c r="P811">
        <v>205</v>
      </c>
      <c r="Q811">
        <v>599</v>
      </c>
      <c r="R811">
        <v>205</v>
      </c>
      <c r="S811">
        <v>397</v>
      </c>
      <c r="T811">
        <v>657</v>
      </c>
      <c r="U811">
        <v>1304</v>
      </c>
      <c r="V811">
        <v>672</v>
      </c>
      <c r="W811" t="s">
        <v>40</v>
      </c>
      <c r="X811">
        <v>3</v>
      </c>
      <c r="Y811">
        <v>1</v>
      </c>
      <c r="Z811">
        <v>1</v>
      </c>
      <c r="AA811">
        <f t="shared" si="87"/>
        <v>-1.2749999999999999</v>
      </c>
      <c r="AB811">
        <f t="shared" si="88"/>
        <v>11.34</v>
      </c>
      <c r="AC811">
        <f t="shared" si="89"/>
        <v>4.7750000000000004</v>
      </c>
      <c r="AD811">
        <f t="shared" si="90"/>
        <v>-16.260000000000002</v>
      </c>
      <c r="AE811">
        <f t="shared" si="91"/>
        <v>-0.5600000000000005</v>
      </c>
      <c r="AF811">
        <f t="shared" si="92"/>
        <v>8.99</v>
      </c>
      <c r="AG811">
        <f t="shared" si="93"/>
        <v>8.99</v>
      </c>
    </row>
    <row r="812" spans="1:33" hidden="1" x14ac:dyDescent="0.2">
      <c r="A812">
        <v>816</v>
      </c>
      <c r="B812">
        <v>816</v>
      </c>
      <c r="C812">
        <v>176</v>
      </c>
      <c r="D812">
        <v>184525</v>
      </c>
      <c r="K812" t="s">
        <v>32</v>
      </c>
      <c r="L812" t="s">
        <v>33</v>
      </c>
      <c r="M812" t="s">
        <v>34</v>
      </c>
      <c r="N812" t="s">
        <v>34</v>
      </c>
      <c r="W812" t="s">
        <v>40</v>
      </c>
      <c r="X812">
        <v>3</v>
      </c>
      <c r="Y812">
        <v>2</v>
      </c>
      <c r="Z812">
        <v>0</v>
      </c>
      <c r="AE812" t="str">
        <f t="shared" si="91"/>
        <v/>
      </c>
      <c r="AF812" t="str">
        <f t="shared" si="92"/>
        <v/>
      </c>
      <c r="AG812">
        <f t="shared" si="93"/>
        <v>0</v>
      </c>
    </row>
    <row r="813" spans="1:33" hidden="1" x14ac:dyDescent="0.2">
      <c r="A813">
        <v>817</v>
      </c>
      <c r="B813">
        <v>817</v>
      </c>
      <c r="C813">
        <v>177</v>
      </c>
      <c r="D813">
        <v>184711</v>
      </c>
      <c r="E813">
        <v>-5.6150000000000002</v>
      </c>
      <c r="F813">
        <v>-42.05</v>
      </c>
      <c r="G813">
        <v>-28.155000000000001</v>
      </c>
      <c r="H813">
        <v>-42.05</v>
      </c>
      <c r="I813">
        <v>-28.155000000000001</v>
      </c>
      <c r="J813">
        <v>-42.05</v>
      </c>
      <c r="K813" t="s">
        <v>36</v>
      </c>
      <c r="L813" t="s">
        <v>33</v>
      </c>
      <c r="M813" t="s">
        <v>34</v>
      </c>
      <c r="N813" t="s">
        <v>34</v>
      </c>
      <c r="O813">
        <v>1044</v>
      </c>
      <c r="P813">
        <v>203</v>
      </c>
      <c r="Q813">
        <v>553</v>
      </c>
      <c r="R813">
        <v>202</v>
      </c>
      <c r="S813">
        <v>353</v>
      </c>
      <c r="T813">
        <v>651</v>
      </c>
      <c r="U813">
        <v>1240</v>
      </c>
      <c r="V813">
        <v>656</v>
      </c>
      <c r="X813">
        <v>20</v>
      </c>
      <c r="Y813">
        <v>0</v>
      </c>
      <c r="Z813">
        <v>19</v>
      </c>
      <c r="AA813">
        <f t="shared" si="87"/>
        <v>28.155000000000001</v>
      </c>
      <c r="AB813">
        <f t="shared" si="88"/>
        <v>42.05</v>
      </c>
      <c r="AC813">
        <f t="shared" si="89"/>
        <v>28.155000000000001</v>
      </c>
      <c r="AD813">
        <f t="shared" si="90"/>
        <v>42.05</v>
      </c>
      <c r="AE813">
        <f t="shared" si="91"/>
        <v>-23.94</v>
      </c>
      <c r="AF813">
        <f t="shared" si="92"/>
        <v>32.370000000000005</v>
      </c>
      <c r="AG813">
        <f t="shared" si="93"/>
        <v>32.370000000000005</v>
      </c>
    </row>
    <row r="814" spans="1:33" hidden="1" x14ac:dyDescent="0.2">
      <c r="A814">
        <v>818</v>
      </c>
      <c r="B814">
        <v>818</v>
      </c>
      <c r="C814">
        <v>177</v>
      </c>
      <c r="D814">
        <v>184732</v>
      </c>
      <c r="E814">
        <v>1.4650000000000001</v>
      </c>
      <c r="F814">
        <v>-12.12</v>
      </c>
      <c r="G814">
        <v>1.095</v>
      </c>
      <c r="H814">
        <v>-12.12</v>
      </c>
      <c r="I814">
        <v>-4.0049999999999999</v>
      </c>
      <c r="J814">
        <v>15.64</v>
      </c>
      <c r="K814" t="s">
        <v>36</v>
      </c>
      <c r="L814" t="s">
        <v>33</v>
      </c>
      <c r="M814" t="s">
        <v>34</v>
      </c>
      <c r="N814" t="s">
        <v>34</v>
      </c>
      <c r="O814">
        <v>1048</v>
      </c>
      <c r="P814">
        <v>204</v>
      </c>
      <c r="Q814">
        <v>553</v>
      </c>
      <c r="R814">
        <v>200</v>
      </c>
      <c r="S814">
        <v>356</v>
      </c>
      <c r="T814">
        <v>650</v>
      </c>
      <c r="U814">
        <v>1242</v>
      </c>
      <c r="V814">
        <v>656</v>
      </c>
      <c r="X814">
        <v>20</v>
      </c>
      <c r="Y814">
        <v>1</v>
      </c>
      <c r="Z814">
        <v>18</v>
      </c>
      <c r="AA814">
        <f t="shared" si="87"/>
        <v>-1.095</v>
      </c>
      <c r="AB814">
        <f t="shared" si="88"/>
        <v>12.12</v>
      </c>
      <c r="AC814">
        <f t="shared" si="89"/>
        <v>4.0049999999999999</v>
      </c>
      <c r="AD814">
        <f t="shared" si="90"/>
        <v>-15.64</v>
      </c>
      <c r="AE814">
        <f t="shared" si="91"/>
        <v>0.20999999999999996</v>
      </c>
      <c r="AF814">
        <f t="shared" si="92"/>
        <v>8.2199999999999989</v>
      </c>
      <c r="AG814">
        <f t="shared" si="93"/>
        <v>8.2199999999999989</v>
      </c>
    </row>
    <row r="815" spans="1:33" hidden="1" x14ac:dyDescent="0.2">
      <c r="A815">
        <v>819</v>
      </c>
      <c r="B815">
        <v>819</v>
      </c>
      <c r="C815">
        <v>177</v>
      </c>
      <c r="D815">
        <v>184805</v>
      </c>
      <c r="E815">
        <v>0.58499999999999996</v>
      </c>
      <c r="F815">
        <v>-13.35</v>
      </c>
      <c r="G815">
        <v>1.5049999999999999</v>
      </c>
      <c r="H815">
        <v>-13.35</v>
      </c>
      <c r="I815">
        <v>-4.1050000000000004</v>
      </c>
      <c r="J815">
        <v>14.67</v>
      </c>
      <c r="K815" t="s">
        <v>36</v>
      </c>
      <c r="L815" t="s">
        <v>33</v>
      </c>
      <c r="M815" t="s">
        <v>34</v>
      </c>
      <c r="N815" t="s">
        <v>34</v>
      </c>
      <c r="O815">
        <v>1049</v>
      </c>
      <c r="P815">
        <v>207</v>
      </c>
      <c r="Q815">
        <v>557</v>
      </c>
      <c r="R815">
        <v>207</v>
      </c>
      <c r="S815">
        <v>363</v>
      </c>
      <c r="T815">
        <v>651</v>
      </c>
      <c r="U815">
        <v>1243</v>
      </c>
      <c r="V815">
        <v>658</v>
      </c>
      <c r="X815">
        <v>20</v>
      </c>
      <c r="Y815">
        <v>2</v>
      </c>
      <c r="Z815">
        <v>17</v>
      </c>
      <c r="AA815">
        <f t="shared" si="87"/>
        <v>-1.5049999999999999</v>
      </c>
      <c r="AB815">
        <f t="shared" si="88"/>
        <v>13.35</v>
      </c>
      <c r="AC815">
        <f t="shared" si="89"/>
        <v>4.1050000000000004</v>
      </c>
      <c r="AD815">
        <f t="shared" si="90"/>
        <v>-14.67</v>
      </c>
      <c r="AE815">
        <f t="shared" si="91"/>
        <v>0.10999999999999943</v>
      </c>
      <c r="AF815">
        <f t="shared" si="92"/>
        <v>8.32</v>
      </c>
      <c r="AG815">
        <f t="shared" si="93"/>
        <v>8.32</v>
      </c>
    </row>
    <row r="816" spans="1:33" hidden="1" x14ac:dyDescent="0.2">
      <c r="A816">
        <v>820</v>
      </c>
      <c r="B816">
        <v>820</v>
      </c>
      <c r="C816">
        <v>177</v>
      </c>
      <c r="D816">
        <v>184856</v>
      </c>
      <c r="E816">
        <v>3.6150000000000002</v>
      </c>
      <c r="F816">
        <v>17.059999999999999</v>
      </c>
      <c r="G816">
        <v>-20.475000000000001</v>
      </c>
      <c r="H816">
        <v>-36.29</v>
      </c>
      <c r="I816">
        <v>2.7850000000000001</v>
      </c>
      <c r="J816">
        <v>17.059999999999999</v>
      </c>
      <c r="K816" t="s">
        <v>32</v>
      </c>
      <c r="L816" t="s">
        <v>33</v>
      </c>
      <c r="M816" t="s">
        <v>34</v>
      </c>
      <c r="N816" t="s">
        <v>34</v>
      </c>
      <c r="O816">
        <v>1354</v>
      </c>
      <c r="P816">
        <v>71</v>
      </c>
      <c r="Q816">
        <v>508</v>
      </c>
      <c r="R816">
        <v>204</v>
      </c>
      <c r="S816">
        <v>313</v>
      </c>
      <c r="T816">
        <v>654</v>
      </c>
      <c r="U816">
        <v>1193</v>
      </c>
      <c r="V816">
        <v>654</v>
      </c>
      <c r="X816">
        <v>20</v>
      </c>
      <c r="Y816">
        <v>3</v>
      </c>
      <c r="Z816">
        <v>16</v>
      </c>
      <c r="AA816">
        <f t="shared" si="87"/>
        <v>2.7850000000000001</v>
      </c>
      <c r="AB816">
        <f t="shared" si="88"/>
        <v>17.059999999999999</v>
      </c>
      <c r="AC816">
        <f t="shared" si="89"/>
        <v>-20.475000000000001</v>
      </c>
      <c r="AD816">
        <f t="shared" si="90"/>
        <v>-36.29</v>
      </c>
      <c r="AE816">
        <f t="shared" si="91"/>
        <v>24.69</v>
      </c>
      <c r="AF816">
        <f t="shared" si="92"/>
        <v>16.260000000000002</v>
      </c>
      <c r="AG816">
        <f t="shared" si="93"/>
        <v>24.69</v>
      </c>
    </row>
    <row r="817" spans="1:33" hidden="1" x14ac:dyDescent="0.2">
      <c r="A817">
        <v>821</v>
      </c>
      <c r="B817">
        <v>821</v>
      </c>
      <c r="C817">
        <v>177</v>
      </c>
      <c r="D817">
        <v>184891</v>
      </c>
      <c r="E817">
        <v>-1.7450000000000001</v>
      </c>
      <c r="F817">
        <v>-10.1</v>
      </c>
      <c r="G817">
        <v>-0.875</v>
      </c>
      <c r="H817">
        <v>-10.1</v>
      </c>
      <c r="I817">
        <v>2.7149999999999999</v>
      </c>
      <c r="J817">
        <v>15.83</v>
      </c>
      <c r="K817" t="s">
        <v>36</v>
      </c>
      <c r="L817" t="s">
        <v>33</v>
      </c>
      <c r="M817" t="s">
        <v>34</v>
      </c>
      <c r="N817" t="s">
        <v>34</v>
      </c>
      <c r="O817">
        <v>1351</v>
      </c>
      <c r="P817">
        <v>71</v>
      </c>
      <c r="Q817">
        <v>509</v>
      </c>
      <c r="R817">
        <v>205</v>
      </c>
      <c r="S817">
        <v>313</v>
      </c>
      <c r="T817">
        <v>654</v>
      </c>
      <c r="U817">
        <v>1194</v>
      </c>
      <c r="V817">
        <v>654</v>
      </c>
      <c r="X817">
        <v>20</v>
      </c>
      <c r="Y817">
        <v>4</v>
      </c>
      <c r="Z817">
        <v>15</v>
      </c>
      <c r="AA817">
        <f t="shared" si="87"/>
        <v>0.875</v>
      </c>
      <c r="AB817">
        <f t="shared" si="88"/>
        <v>10.1</v>
      </c>
      <c r="AC817">
        <f t="shared" si="89"/>
        <v>-2.7149999999999999</v>
      </c>
      <c r="AD817">
        <f t="shared" si="90"/>
        <v>-15.83</v>
      </c>
      <c r="AE817">
        <f t="shared" si="91"/>
        <v>6.93</v>
      </c>
      <c r="AF817">
        <f t="shared" si="92"/>
        <v>1.5</v>
      </c>
      <c r="AG817">
        <f t="shared" si="93"/>
        <v>6.93</v>
      </c>
    </row>
    <row r="818" spans="1:33" hidden="1" x14ac:dyDescent="0.2">
      <c r="A818">
        <v>822</v>
      </c>
      <c r="B818">
        <v>822</v>
      </c>
      <c r="C818">
        <v>177</v>
      </c>
      <c r="D818">
        <v>184930</v>
      </c>
      <c r="E818">
        <v>-1.9750000000000001</v>
      </c>
      <c r="F818">
        <v>14.18</v>
      </c>
      <c r="G818">
        <v>-1.0049999999999999</v>
      </c>
      <c r="H818">
        <v>-10.6</v>
      </c>
      <c r="I818">
        <v>-0.41499999999999998</v>
      </c>
      <c r="J818">
        <v>14.18</v>
      </c>
      <c r="K818" t="s">
        <v>32</v>
      </c>
      <c r="L818" t="s">
        <v>33</v>
      </c>
      <c r="M818" t="s">
        <v>34</v>
      </c>
      <c r="N818" t="s">
        <v>34</v>
      </c>
      <c r="O818">
        <v>1354</v>
      </c>
      <c r="P818">
        <v>71</v>
      </c>
      <c r="Q818">
        <v>509</v>
      </c>
      <c r="R818">
        <v>205</v>
      </c>
      <c r="S818">
        <v>313</v>
      </c>
      <c r="T818">
        <v>654</v>
      </c>
      <c r="U818">
        <v>1195</v>
      </c>
      <c r="V818">
        <v>654</v>
      </c>
      <c r="X818">
        <v>20</v>
      </c>
      <c r="Y818">
        <v>5</v>
      </c>
      <c r="Z818">
        <v>14</v>
      </c>
      <c r="AA818">
        <f t="shared" si="87"/>
        <v>-0.41499999999999998</v>
      </c>
      <c r="AB818">
        <f t="shared" si="88"/>
        <v>14.18</v>
      </c>
      <c r="AC818">
        <f t="shared" si="89"/>
        <v>-1.0049999999999999</v>
      </c>
      <c r="AD818">
        <f t="shared" si="90"/>
        <v>-10.6</v>
      </c>
      <c r="AE818">
        <f t="shared" si="91"/>
        <v>5.22</v>
      </c>
      <c r="AF818">
        <f t="shared" si="92"/>
        <v>3.21</v>
      </c>
      <c r="AG818">
        <f t="shared" si="93"/>
        <v>5.22</v>
      </c>
    </row>
    <row r="819" spans="1:33" hidden="1" x14ac:dyDescent="0.2">
      <c r="A819">
        <v>823</v>
      </c>
      <c r="B819">
        <v>823</v>
      </c>
      <c r="C819">
        <v>177</v>
      </c>
      <c r="D819">
        <v>184995</v>
      </c>
      <c r="E819">
        <v>2.6749999999999998</v>
      </c>
      <c r="F819">
        <v>13.53</v>
      </c>
      <c r="G819">
        <v>-2.1549999999999998</v>
      </c>
      <c r="H819">
        <v>-11.22</v>
      </c>
      <c r="I819">
        <v>1.9450000000000001</v>
      </c>
      <c r="J819">
        <v>13.53</v>
      </c>
      <c r="K819" t="s">
        <v>32</v>
      </c>
      <c r="L819" t="s">
        <v>33</v>
      </c>
      <c r="M819" t="s">
        <v>34</v>
      </c>
      <c r="N819" t="s">
        <v>34</v>
      </c>
      <c r="O819">
        <v>1355</v>
      </c>
      <c r="P819">
        <v>71</v>
      </c>
      <c r="Q819">
        <v>510</v>
      </c>
      <c r="R819">
        <v>204</v>
      </c>
      <c r="S819">
        <v>313</v>
      </c>
      <c r="T819">
        <v>654</v>
      </c>
      <c r="U819">
        <v>1195</v>
      </c>
      <c r="V819">
        <v>654</v>
      </c>
      <c r="X819">
        <v>20</v>
      </c>
      <c r="Y819">
        <v>6</v>
      </c>
      <c r="Z819">
        <v>13</v>
      </c>
      <c r="AA819">
        <f t="shared" si="87"/>
        <v>1.9450000000000001</v>
      </c>
      <c r="AB819">
        <f t="shared" si="88"/>
        <v>13.53</v>
      </c>
      <c r="AC819">
        <f t="shared" si="89"/>
        <v>-2.1549999999999998</v>
      </c>
      <c r="AD819">
        <f t="shared" si="90"/>
        <v>-11.22</v>
      </c>
      <c r="AE819">
        <f t="shared" si="91"/>
        <v>6.3699999999999992</v>
      </c>
      <c r="AF819">
        <f t="shared" si="92"/>
        <v>2.06</v>
      </c>
      <c r="AG819">
        <f t="shared" si="93"/>
        <v>6.3699999999999992</v>
      </c>
    </row>
    <row r="820" spans="1:33" hidden="1" x14ac:dyDescent="0.2">
      <c r="A820">
        <v>824</v>
      </c>
      <c r="B820">
        <v>824</v>
      </c>
      <c r="C820">
        <v>177</v>
      </c>
      <c r="D820">
        <v>185033</v>
      </c>
      <c r="E820">
        <v>-3.9449999999999998</v>
      </c>
      <c r="F820">
        <v>-11.68</v>
      </c>
      <c r="G820">
        <v>-2.8650000000000002</v>
      </c>
      <c r="H820">
        <v>-11.68</v>
      </c>
      <c r="I820">
        <v>2.335</v>
      </c>
      <c r="J820">
        <v>14.46</v>
      </c>
      <c r="K820" t="s">
        <v>36</v>
      </c>
      <c r="L820" t="s">
        <v>33</v>
      </c>
      <c r="M820" t="s">
        <v>34</v>
      </c>
      <c r="N820" t="s">
        <v>34</v>
      </c>
      <c r="O820">
        <v>1355</v>
      </c>
      <c r="P820">
        <v>73</v>
      </c>
      <c r="Q820">
        <v>509</v>
      </c>
      <c r="R820">
        <v>206</v>
      </c>
      <c r="S820">
        <v>313</v>
      </c>
      <c r="T820">
        <v>654</v>
      </c>
      <c r="U820">
        <v>1196</v>
      </c>
      <c r="V820">
        <v>654</v>
      </c>
      <c r="X820">
        <v>20</v>
      </c>
      <c r="Y820">
        <v>7</v>
      </c>
      <c r="Z820">
        <v>12</v>
      </c>
      <c r="AA820">
        <f t="shared" si="87"/>
        <v>2.8650000000000002</v>
      </c>
      <c r="AB820">
        <f t="shared" si="88"/>
        <v>11.68</v>
      </c>
      <c r="AC820">
        <f t="shared" si="89"/>
        <v>-2.335</v>
      </c>
      <c r="AD820">
        <f t="shared" si="90"/>
        <v>-14.46</v>
      </c>
      <c r="AE820">
        <f t="shared" si="91"/>
        <v>6.55</v>
      </c>
      <c r="AF820">
        <f t="shared" si="92"/>
        <v>1.88</v>
      </c>
      <c r="AG820">
        <f t="shared" si="93"/>
        <v>6.55</v>
      </c>
    </row>
    <row r="821" spans="1:33" hidden="1" x14ac:dyDescent="0.2">
      <c r="A821">
        <v>825</v>
      </c>
      <c r="B821">
        <v>825</v>
      </c>
      <c r="C821">
        <v>177</v>
      </c>
      <c r="D821">
        <v>185063</v>
      </c>
      <c r="E821">
        <v>-2.4849999999999999</v>
      </c>
      <c r="F821">
        <v>16.3</v>
      </c>
      <c r="G821">
        <v>-2.2450000000000001</v>
      </c>
      <c r="H821">
        <v>-10.88</v>
      </c>
      <c r="I821">
        <v>-0.64500000000000002</v>
      </c>
      <c r="J821">
        <v>16.3</v>
      </c>
      <c r="K821" t="s">
        <v>32</v>
      </c>
      <c r="L821" t="s">
        <v>33</v>
      </c>
      <c r="M821" t="s">
        <v>34</v>
      </c>
      <c r="N821" t="s">
        <v>34</v>
      </c>
      <c r="O821">
        <v>1355</v>
      </c>
      <c r="P821">
        <v>71</v>
      </c>
      <c r="Q821">
        <v>510</v>
      </c>
      <c r="R821">
        <v>205</v>
      </c>
      <c r="S821">
        <v>313</v>
      </c>
      <c r="T821">
        <v>654</v>
      </c>
      <c r="U821">
        <v>1194</v>
      </c>
      <c r="V821">
        <v>654</v>
      </c>
      <c r="X821">
        <v>20</v>
      </c>
      <c r="Y821">
        <v>8</v>
      </c>
      <c r="Z821">
        <v>11</v>
      </c>
      <c r="AA821">
        <f t="shared" si="87"/>
        <v>-0.64500000000000002</v>
      </c>
      <c r="AB821">
        <f t="shared" si="88"/>
        <v>16.3</v>
      </c>
      <c r="AC821">
        <f t="shared" si="89"/>
        <v>-2.2450000000000001</v>
      </c>
      <c r="AD821">
        <f t="shared" si="90"/>
        <v>-10.88</v>
      </c>
      <c r="AE821">
        <f t="shared" si="91"/>
        <v>6.46</v>
      </c>
      <c r="AF821">
        <f t="shared" si="92"/>
        <v>1.9699999999999998</v>
      </c>
      <c r="AG821">
        <f t="shared" si="93"/>
        <v>6.46</v>
      </c>
    </row>
    <row r="822" spans="1:33" hidden="1" x14ac:dyDescent="0.2">
      <c r="A822">
        <v>826</v>
      </c>
      <c r="B822">
        <v>826</v>
      </c>
      <c r="C822">
        <v>177</v>
      </c>
      <c r="D822">
        <v>185124</v>
      </c>
      <c r="E822">
        <v>1.0349999999999999</v>
      </c>
      <c r="F822">
        <v>-36.64</v>
      </c>
      <c r="G822">
        <v>-20.545000000000002</v>
      </c>
      <c r="H822">
        <v>-36.64</v>
      </c>
      <c r="I822">
        <v>-0.875</v>
      </c>
      <c r="J822">
        <v>16.39</v>
      </c>
      <c r="K822" t="s">
        <v>36</v>
      </c>
      <c r="L822" t="s">
        <v>33</v>
      </c>
      <c r="M822" t="s">
        <v>34</v>
      </c>
      <c r="N822" t="s">
        <v>34</v>
      </c>
      <c r="O822">
        <v>1355</v>
      </c>
      <c r="P822">
        <v>73</v>
      </c>
      <c r="Q822">
        <v>508</v>
      </c>
      <c r="R822">
        <v>206</v>
      </c>
      <c r="S822">
        <v>313</v>
      </c>
      <c r="T822">
        <v>654</v>
      </c>
      <c r="U822">
        <v>1194</v>
      </c>
      <c r="V822">
        <v>654</v>
      </c>
      <c r="X822">
        <v>20</v>
      </c>
      <c r="Y822">
        <v>9</v>
      </c>
      <c r="Z822">
        <v>10</v>
      </c>
      <c r="AA822">
        <f t="shared" si="87"/>
        <v>20.545000000000002</v>
      </c>
      <c r="AB822">
        <f t="shared" si="88"/>
        <v>36.64</v>
      </c>
      <c r="AC822">
        <f t="shared" si="89"/>
        <v>0.875</v>
      </c>
      <c r="AD822">
        <f t="shared" si="90"/>
        <v>-16.39</v>
      </c>
      <c r="AE822">
        <f t="shared" si="91"/>
        <v>3.34</v>
      </c>
      <c r="AF822">
        <f t="shared" si="92"/>
        <v>5.09</v>
      </c>
      <c r="AG822">
        <f t="shared" si="93"/>
        <v>5.09</v>
      </c>
    </row>
    <row r="823" spans="1:33" hidden="1" x14ac:dyDescent="0.2">
      <c r="A823">
        <v>827</v>
      </c>
      <c r="B823">
        <v>827</v>
      </c>
      <c r="C823">
        <v>177</v>
      </c>
      <c r="D823">
        <v>185163</v>
      </c>
      <c r="E823">
        <v>-7.2750000000000004</v>
      </c>
      <c r="F823">
        <v>-6.13</v>
      </c>
      <c r="G823">
        <v>-20.414999999999999</v>
      </c>
      <c r="H823">
        <v>-36.35</v>
      </c>
      <c r="I823">
        <v>-0.56499999999999995</v>
      </c>
      <c r="J823">
        <v>-6.13</v>
      </c>
      <c r="K823" t="s">
        <v>32</v>
      </c>
      <c r="L823" t="s">
        <v>33</v>
      </c>
      <c r="M823" t="s">
        <v>34</v>
      </c>
      <c r="N823" t="s">
        <v>34</v>
      </c>
      <c r="O823">
        <v>1354</v>
      </c>
      <c r="P823">
        <v>71</v>
      </c>
      <c r="Q823">
        <v>509</v>
      </c>
      <c r="R823">
        <v>205</v>
      </c>
      <c r="S823">
        <v>305</v>
      </c>
      <c r="T823">
        <v>661</v>
      </c>
      <c r="U823">
        <v>1194</v>
      </c>
      <c r="V823">
        <v>654</v>
      </c>
      <c r="X823">
        <v>20</v>
      </c>
      <c r="Y823">
        <v>10</v>
      </c>
      <c r="Z823">
        <v>9</v>
      </c>
      <c r="AA823">
        <f t="shared" si="87"/>
        <v>20.414999999999999</v>
      </c>
      <c r="AB823">
        <f t="shared" si="88"/>
        <v>36.35</v>
      </c>
      <c r="AC823">
        <f t="shared" si="89"/>
        <v>0.56499999999999995</v>
      </c>
      <c r="AD823">
        <f t="shared" si="90"/>
        <v>6.13</v>
      </c>
      <c r="AE823">
        <f t="shared" si="91"/>
        <v>3.65</v>
      </c>
      <c r="AF823">
        <f t="shared" si="92"/>
        <v>4.7799999999999994</v>
      </c>
      <c r="AG823">
        <f t="shared" si="93"/>
        <v>4.7799999999999994</v>
      </c>
    </row>
    <row r="824" spans="1:33" hidden="1" x14ac:dyDescent="0.2">
      <c r="A824">
        <v>828</v>
      </c>
      <c r="B824">
        <v>828</v>
      </c>
      <c r="C824">
        <v>177</v>
      </c>
      <c r="D824">
        <v>185226</v>
      </c>
      <c r="E824">
        <v>-0.27500000000000002</v>
      </c>
      <c r="F824">
        <v>-38.25</v>
      </c>
      <c r="G824">
        <v>-21.484999999999999</v>
      </c>
      <c r="H824">
        <v>-38.25</v>
      </c>
      <c r="I824">
        <v>-0.59500000000000097</v>
      </c>
      <c r="J824">
        <v>-5.25</v>
      </c>
      <c r="K824" t="s">
        <v>36</v>
      </c>
      <c r="L824" t="s">
        <v>33</v>
      </c>
      <c r="M824" t="s">
        <v>34</v>
      </c>
      <c r="N824" t="s">
        <v>34</v>
      </c>
      <c r="O824">
        <v>1349</v>
      </c>
      <c r="P824">
        <v>71</v>
      </c>
      <c r="Q824">
        <v>509</v>
      </c>
      <c r="R824">
        <v>206</v>
      </c>
      <c r="S824">
        <v>308</v>
      </c>
      <c r="T824">
        <v>652</v>
      </c>
      <c r="U824">
        <v>1194</v>
      </c>
      <c r="V824">
        <v>654</v>
      </c>
      <c r="X824">
        <v>20</v>
      </c>
      <c r="Y824">
        <v>11</v>
      </c>
      <c r="Z824">
        <v>8</v>
      </c>
      <c r="AA824">
        <f t="shared" si="87"/>
        <v>21.484999999999999</v>
      </c>
      <c r="AB824">
        <f t="shared" si="88"/>
        <v>38.25</v>
      </c>
      <c r="AC824">
        <f t="shared" si="89"/>
        <v>0.59500000000000097</v>
      </c>
      <c r="AD824">
        <f t="shared" si="90"/>
        <v>5.25</v>
      </c>
      <c r="AE824">
        <f t="shared" si="91"/>
        <v>3.6199999999999988</v>
      </c>
      <c r="AF824">
        <f t="shared" si="92"/>
        <v>4.8100000000000005</v>
      </c>
      <c r="AG824">
        <f t="shared" si="93"/>
        <v>4.8100000000000005</v>
      </c>
    </row>
    <row r="825" spans="1:33" hidden="1" x14ac:dyDescent="0.2">
      <c r="A825">
        <v>829</v>
      </c>
      <c r="B825">
        <v>829</v>
      </c>
      <c r="C825">
        <v>177</v>
      </c>
      <c r="D825">
        <v>185303</v>
      </c>
      <c r="E825">
        <v>3.8050000000000002</v>
      </c>
      <c r="F825">
        <v>4.72</v>
      </c>
      <c r="G825">
        <v>-20.824999999999999</v>
      </c>
      <c r="H825">
        <v>-37.14</v>
      </c>
      <c r="I825">
        <v>2.355</v>
      </c>
      <c r="J825">
        <v>4.72</v>
      </c>
      <c r="K825" t="s">
        <v>32</v>
      </c>
      <c r="L825" t="s">
        <v>33</v>
      </c>
      <c r="M825" t="s">
        <v>34</v>
      </c>
      <c r="N825" t="s">
        <v>34</v>
      </c>
      <c r="O825">
        <v>1350</v>
      </c>
      <c r="P825">
        <v>71</v>
      </c>
      <c r="Q825">
        <v>508</v>
      </c>
      <c r="R825">
        <v>206</v>
      </c>
      <c r="S825">
        <v>313</v>
      </c>
      <c r="T825">
        <v>655</v>
      </c>
      <c r="U825">
        <v>1194</v>
      </c>
      <c r="V825">
        <v>654</v>
      </c>
      <c r="X825">
        <v>20</v>
      </c>
      <c r="Y825">
        <v>12</v>
      </c>
      <c r="Z825">
        <v>7</v>
      </c>
      <c r="AA825">
        <f t="shared" si="87"/>
        <v>2.355</v>
      </c>
      <c r="AB825">
        <f t="shared" si="88"/>
        <v>4.72</v>
      </c>
      <c r="AC825">
        <f t="shared" si="89"/>
        <v>-20.824999999999999</v>
      </c>
      <c r="AD825">
        <f t="shared" si="90"/>
        <v>-37.14</v>
      </c>
      <c r="AE825">
        <f t="shared" si="91"/>
        <v>25.04</v>
      </c>
      <c r="AF825">
        <f t="shared" si="92"/>
        <v>16.61</v>
      </c>
      <c r="AG825">
        <f t="shared" si="93"/>
        <v>25.04</v>
      </c>
    </row>
    <row r="826" spans="1:33" hidden="1" x14ac:dyDescent="0.2">
      <c r="A826">
        <v>830</v>
      </c>
      <c r="B826">
        <v>830</v>
      </c>
      <c r="C826">
        <v>177</v>
      </c>
      <c r="D826">
        <v>185368</v>
      </c>
      <c r="K826" t="s">
        <v>32</v>
      </c>
      <c r="L826" t="s">
        <v>33</v>
      </c>
      <c r="M826" t="s">
        <v>34</v>
      </c>
      <c r="N826" t="s">
        <v>34</v>
      </c>
      <c r="X826">
        <v>20</v>
      </c>
      <c r="Y826">
        <v>13</v>
      </c>
      <c r="Z826">
        <v>6</v>
      </c>
      <c r="AE826" t="str">
        <f t="shared" si="91"/>
        <v/>
      </c>
      <c r="AF826" t="str">
        <f t="shared" si="92"/>
        <v/>
      </c>
      <c r="AG826">
        <f t="shared" si="93"/>
        <v>0</v>
      </c>
    </row>
    <row r="827" spans="1:33" hidden="1" x14ac:dyDescent="0.2">
      <c r="A827">
        <v>831</v>
      </c>
      <c r="B827">
        <v>831</v>
      </c>
      <c r="C827">
        <v>177</v>
      </c>
      <c r="D827">
        <v>185460</v>
      </c>
      <c r="K827" t="s">
        <v>32</v>
      </c>
      <c r="L827" t="s">
        <v>33</v>
      </c>
      <c r="M827" t="s">
        <v>34</v>
      </c>
      <c r="N827" t="s">
        <v>34</v>
      </c>
      <c r="X827">
        <v>20</v>
      </c>
      <c r="Y827">
        <v>14</v>
      </c>
      <c r="Z827">
        <v>5</v>
      </c>
      <c r="AE827" t="str">
        <f t="shared" si="91"/>
        <v/>
      </c>
      <c r="AF827" t="str">
        <f t="shared" si="92"/>
        <v/>
      </c>
      <c r="AG827">
        <f t="shared" si="93"/>
        <v>0</v>
      </c>
    </row>
    <row r="828" spans="1:33" hidden="1" x14ac:dyDescent="0.2">
      <c r="A828">
        <v>832</v>
      </c>
      <c r="B828">
        <v>832</v>
      </c>
      <c r="C828">
        <v>177</v>
      </c>
      <c r="D828">
        <v>185587</v>
      </c>
      <c r="K828" t="s">
        <v>32</v>
      </c>
      <c r="L828" t="s">
        <v>33</v>
      </c>
      <c r="M828" t="s">
        <v>34</v>
      </c>
      <c r="N828" t="s">
        <v>34</v>
      </c>
      <c r="X828">
        <v>20</v>
      </c>
      <c r="Y828">
        <v>15</v>
      </c>
      <c r="Z828">
        <v>4</v>
      </c>
      <c r="AE828" t="str">
        <f t="shared" si="91"/>
        <v/>
      </c>
      <c r="AF828" t="str">
        <f t="shared" si="92"/>
        <v/>
      </c>
      <c r="AG828">
        <f t="shared" si="93"/>
        <v>0</v>
      </c>
    </row>
    <row r="829" spans="1:33" hidden="1" x14ac:dyDescent="0.2">
      <c r="A829">
        <v>833</v>
      </c>
      <c r="B829">
        <v>833</v>
      </c>
      <c r="C829">
        <v>177</v>
      </c>
      <c r="D829">
        <v>185775</v>
      </c>
      <c r="K829" t="s">
        <v>36</v>
      </c>
      <c r="L829" t="s">
        <v>33</v>
      </c>
      <c r="M829" t="s">
        <v>34</v>
      </c>
      <c r="N829" t="s">
        <v>34</v>
      </c>
      <c r="X829">
        <v>20</v>
      </c>
      <c r="Y829">
        <v>16</v>
      </c>
      <c r="Z829">
        <v>3</v>
      </c>
      <c r="AE829" t="str">
        <f t="shared" ref="AE829:AE892" si="94">IF(AC829=0,"",4.215-AC829)</f>
        <v/>
      </c>
      <c r="AF829" t="str">
        <f t="shared" ref="AF829:AF892" si="95">IF(AC829=0,"",ABS(-4.215-AC829))</f>
        <v/>
      </c>
      <c r="AG829">
        <f t="shared" ref="AG829:AG892" si="96">MAX(AE829:AF829)</f>
        <v>0</v>
      </c>
    </row>
    <row r="830" spans="1:33" hidden="1" x14ac:dyDescent="0.2">
      <c r="A830">
        <v>834</v>
      </c>
      <c r="B830">
        <v>834</v>
      </c>
      <c r="C830">
        <v>177</v>
      </c>
      <c r="D830">
        <v>185802</v>
      </c>
      <c r="K830" t="s">
        <v>32</v>
      </c>
      <c r="L830" t="s">
        <v>33</v>
      </c>
      <c r="M830" t="s">
        <v>34</v>
      </c>
      <c r="N830" t="s">
        <v>34</v>
      </c>
      <c r="X830">
        <v>20</v>
      </c>
      <c r="Y830">
        <v>17</v>
      </c>
      <c r="Z830">
        <v>2</v>
      </c>
      <c r="AE830" t="str">
        <f t="shared" si="94"/>
        <v/>
      </c>
      <c r="AF830" t="str">
        <f t="shared" si="95"/>
        <v/>
      </c>
      <c r="AG830">
        <f t="shared" si="96"/>
        <v>0</v>
      </c>
    </row>
    <row r="831" spans="1:33" hidden="1" x14ac:dyDescent="0.2">
      <c r="A831">
        <v>835</v>
      </c>
      <c r="B831">
        <v>835</v>
      </c>
      <c r="C831">
        <v>177</v>
      </c>
      <c r="D831">
        <v>185859</v>
      </c>
      <c r="K831" t="s">
        <v>32</v>
      </c>
      <c r="L831" t="s">
        <v>33</v>
      </c>
      <c r="M831" t="s">
        <v>34</v>
      </c>
      <c r="N831" t="s">
        <v>34</v>
      </c>
      <c r="X831">
        <v>20</v>
      </c>
      <c r="Y831">
        <v>18</v>
      </c>
      <c r="Z831">
        <v>1</v>
      </c>
      <c r="AE831" t="str">
        <f t="shared" si="94"/>
        <v/>
      </c>
      <c r="AF831" t="str">
        <f t="shared" si="95"/>
        <v/>
      </c>
      <c r="AG831">
        <f t="shared" si="96"/>
        <v>0</v>
      </c>
    </row>
    <row r="832" spans="1:33" hidden="1" x14ac:dyDescent="0.2">
      <c r="A832">
        <v>836</v>
      </c>
      <c r="B832">
        <v>836</v>
      </c>
      <c r="C832">
        <v>177</v>
      </c>
      <c r="D832">
        <v>186002</v>
      </c>
      <c r="E832">
        <v>1.4650000000000001</v>
      </c>
      <c r="F832">
        <v>17.690000000000001</v>
      </c>
      <c r="G832">
        <v>-24.844999999999999</v>
      </c>
      <c r="H832">
        <v>17.690000000000001</v>
      </c>
      <c r="I832">
        <v>-24.844999999999999</v>
      </c>
      <c r="J832">
        <v>17.690000000000001</v>
      </c>
      <c r="K832" t="s">
        <v>32</v>
      </c>
      <c r="L832" t="s">
        <v>33</v>
      </c>
      <c r="M832" t="s">
        <v>34</v>
      </c>
      <c r="N832" t="s">
        <v>34</v>
      </c>
      <c r="O832">
        <v>908</v>
      </c>
      <c r="P832">
        <v>292</v>
      </c>
      <c r="Q832">
        <v>547</v>
      </c>
      <c r="R832">
        <v>91</v>
      </c>
      <c r="S832">
        <v>478</v>
      </c>
      <c r="T832">
        <v>312</v>
      </c>
      <c r="U832">
        <v>1097</v>
      </c>
      <c r="V832">
        <v>804</v>
      </c>
      <c r="X832">
        <v>20</v>
      </c>
      <c r="Y832">
        <v>19</v>
      </c>
      <c r="Z832">
        <v>0</v>
      </c>
      <c r="AA832">
        <f t="shared" ref="AA832:AA838" si="97">IF($F832&gt;0,I832,-G832)</f>
        <v>-24.844999999999999</v>
      </c>
      <c r="AB832">
        <f t="shared" ref="AB832:AB838" si="98">IF($F832&gt;0,J832,-H832)</f>
        <v>17.690000000000001</v>
      </c>
      <c r="AC832">
        <f t="shared" ref="AC832:AC838" si="99">IF($F832&gt;0,G832,-I832)</f>
        <v>-24.844999999999999</v>
      </c>
      <c r="AD832">
        <f t="shared" ref="AD832:AD838" si="100">IF($F832&gt;0,H832,-J832)</f>
        <v>17.690000000000001</v>
      </c>
      <c r="AE832">
        <f t="shared" si="94"/>
        <v>29.06</v>
      </c>
      <c r="AF832">
        <f t="shared" si="95"/>
        <v>20.63</v>
      </c>
      <c r="AG832">
        <f t="shared" si="96"/>
        <v>29.06</v>
      </c>
    </row>
    <row r="833" spans="1:33" hidden="1" x14ac:dyDescent="0.2">
      <c r="A833">
        <v>837</v>
      </c>
      <c r="B833">
        <v>837</v>
      </c>
      <c r="C833">
        <v>178</v>
      </c>
      <c r="D833">
        <v>186060</v>
      </c>
      <c r="E833">
        <v>-1.7749999999999999</v>
      </c>
      <c r="F833">
        <v>-12.55</v>
      </c>
      <c r="G833">
        <v>-0.875</v>
      </c>
      <c r="H833">
        <v>-12.55</v>
      </c>
      <c r="I833">
        <v>4.4550000000000001</v>
      </c>
      <c r="J833">
        <v>16.03</v>
      </c>
      <c r="K833" t="s">
        <v>36</v>
      </c>
      <c r="L833" t="s">
        <v>33</v>
      </c>
      <c r="M833" t="s">
        <v>34</v>
      </c>
      <c r="N833" t="s">
        <v>34</v>
      </c>
      <c r="O833">
        <v>1010</v>
      </c>
      <c r="P833">
        <v>200</v>
      </c>
      <c r="Q833">
        <v>511</v>
      </c>
      <c r="R833">
        <v>200</v>
      </c>
      <c r="S833">
        <v>306</v>
      </c>
      <c r="T833">
        <v>658</v>
      </c>
      <c r="U833">
        <v>1208</v>
      </c>
      <c r="V833">
        <v>659</v>
      </c>
      <c r="X833">
        <v>14</v>
      </c>
      <c r="Y833">
        <v>0</v>
      </c>
      <c r="Z833">
        <v>13</v>
      </c>
      <c r="AA833">
        <f t="shared" si="97"/>
        <v>0.875</v>
      </c>
      <c r="AB833">
        <f t="shared" si="98"/>
        <v>12.55</v>
      </c>
      <c r="AC833">
        <f t="shared" si="99"/>
        <v>-4.4550000000000001</v>
      </c>
      <c r="AD833">
        <f t="shared" si="100"/>
        <v>-16.03</v>
      </c>
      <c r="AE833">
        <f t="shared" si="94"/>
        <v>8.67</v>
      </c>
      <c r="AF833">
        <f t="shared" si="95"/>
        <v>0.24000000000000021</v>
      </c>
      <c r="AG833">
        <f t="shared" si="96"/>
        <v>8.67</v>
      </c>
    </row>
    <row r="834" spans="1:33" hidden="1" x14ac:dyDescent="0.2">
      <c r="A834">
        <v>838</v>
      </c>
      <c r="B834">
        <v>838</v>
      </c>
      <c r="C834">
        <v>178</v>
      </c>
      <c r="D834">
        <v>186075</v>
      </c>
      <c r="E834">
        <v>-1.635</v>
      </c>
      <c r="F834">
        <v>-12.3</v>
      </c>
      <c r="G834">
        <v>-1.0049999999999999</v>
      </c>
      <c r="H834">
        <v>-12.3</v>
      </c>
      <c r="I834">
        <v>4.5049999999999999</v>
      </c>
      <c r="J834">
        <v>15.97</v>
      </c>
      <c r="K834" t="s">
        <v>36</v>
      </c>
      <c r="L834" t="s">
        <v>33</v>
      </c>
      <c r="M834" t="s">
        <v>34</v>
      </c>
      <c r="N834" t="s">
        <v>34</v>
      </c>
      <c r="O834">
        <v>1010</v>
      </c>
      <c r="P834">
        <v>200</v>
      </c>
      <c r="Q834">
        <v>509</v>
      </c>
      <c r="R834">
        <v>199</v>
      </c>
      <c r="S834">
        <v>305</v>
      </c>
      <c r="T834">
        <v>659</v>
      </c>
      <c r="U834">
        <v>1207</v>
      </c>
      <c r="V834">
        <v>661</v>
      </c>
      <c r="X834">
        <v>14</v>
      </c>
      <c r="Y834">
        <v>1</v>
      </c>
      <c r="Z834">
        <v>12</v>
      </c>
      <c r="AA834">
        <f t="shared" si="97"/>
        <v>1.0049999999999999</v>
      </c>
      <c r="AB834">
        <f t="shared" si="98"/>
        <v>12.3</v>
      </c>
      <c r="AC834">
        <f t="shared" si="99"/>
        <v>-4.5049999999999999</v>
      </c>
      <c r="AD834">
        <f t="shared" si="100"/>
        <v>-15.97</v>
      </c>
      <c r="AE834">
        <f t="shared" si="94"/>
        <v>8.7199999999999989</v>
      </c>
      <c r="AF834">
        <f t="shared" si="95"/>
        <v>0.29000000000000004</v>
      </c>
      <c r="AG834">
        <f t="shared" si="96"/>
        <v>8.7199999999999989</v>
      </c>
    </row>
    <row r="835" spans="1:33" hidden="1" x14ac:dyDescent="0.2">
      <c r="A835">
        <v>839</v>
      </c>
      <c r="B835">
        <v>839</v>
      </c>
      <c r="C835">
        <v>178</v>
      </c>
      <c r="D835">
        <v>186111</v>
      </c>
      <c r="E835">
        <v>2.1749999999999998</v>
      </c>
      <c r="F835">
        <v>16.059999999999999</v>
      </c>
      <c r="G835">
        <v>-0.745</v>
      </c>
      <c r="H835">
        <v>-11.33</v>
      </c>
      <c r="I835">
        <v>3.4049999999999998</v>
      </c>
      <c r="J835">
        <v>16.059999999999999</v>
      </c>
      <c r="K835" t="s">
        <v>32</v>
      </c>
      <c r="L835" t="s">
        <v>33</v>
      </c>
      <c r="M835" t="s">
        <v>34</v>
      </c>
      <c r="N835" t="s">
        <v>34</v>
      </c>
      <c r="O835">
        <v>1007</v>
      </c>
      <c r="P835">
        <v>200</v>
      </c>
      <c r="Q835">
        <v>507</v>
      </c>
      <c r="R835">
        <v>200</v>
      </c>
      <c r="S835">
        <v>302</v>
      </c>
      <c r="T835">
        <v>659</v>
      </c>
      <c r="U835">
        <v>1205</v>
      </c>
      <c r="V835">
        <v>658</v>
      </c>
      <c r="X835">
        <v>14</v>
      </c>
      <c r="Y835">
        <v>2</v>
      </c>
      <c r="Z835">
        <v>11</v>
      </c>
      <c r="AA835">
        <f t="shared" si="97"/>
        <v>3.4049999999999998</v>
      </c>
      <c r="AB835">
        <f t="shared" si="98"/>
        <v>16.059999999999999</v>
      </c>
      <c r="AC835">
        <f t="shared" si="99"/>
        <v>-0.745</v>
      </c>
      <c r="AD835">
        <f t="shared" si="100"/>
        <v>-11.33</v>
      </c>
      <c r="AE835">
        <f t="shared" si="94"/>
        <v>4.96</v>
      </c>
      <c r="AF835">
        <f t="shared" si="95"/>
        <v>3.4699999999999998</v>
      </c>
      <c r="AG835">
        <f t="shared" si="96"/>
        <v>4.96</v>
      </c>
    </row>
    <row r="836" spans="1:33" hidden="1" x14ac:dyDescent="0.2">
      <c r="A836">
        <v>840</v>
      </c>
      <c r="B836">
        <v>840</v>
      </c>
      <c r="C836">
        <v>178</v>
      </c>
      <c r="D836">
        <v>186158</v>
      </c>
      <c r="E836">
        <v>2.4950000000000001</v>
      </c>
      <c r="F836">
        <v>-13.12</v>
      </c>
      <c r="G836">
        <v>1.4650000000000001</v>
      </c>
      <c r="H836">
        <v>-13.12</v>
      </c>
      <c r="I836">
        <v>-24.675000000000001</v>
      </c>
      <c r="J836">
        <v>-39.56</v>
      </c>
      <c r="K836" t="s">
        <v>36</v>
      </c>
      <c r="L836" t="s">
        <v>33</v>
      </c>
      <c r="M836" t="s">
        <v>34</v>
      </c>
      <c r="N836" t="s">
        <v>34</v>
      </c>
      <c r="O836">
        <v>1007</v>
      </c>
      <c r="P836">
        <v>204</v>
      </c>
      <c r="Q836">
        <v>504</v>
      </c>
      <c r="R836">
        <v>201</v>
      </c>
      <c r="S836">
        <v>302</v>
      </c>
      <c r="T836">
        <v>661</v>
      </c>
      <c r="U836">
        <v>1206</v>
      </c>
      <c r="V836">
        <v>659</v>
      </c>
      <c r="X836">
        <v>14</v>
      </c>
      <c r="Y836">
        <v>3</v>
      </c>
      <c r="Z836">
        <v>10</v>
      </c>
      <c r="AA836">
        <f t="shared" si="97"/>
        <v>-1.4650000000000001</v>
      </c>
      <c r="AB836">
        <f t="shared" si="98"/>
        <v>13.12</v>
      </c>
      <c r="AC836">
        <f t="shared" si="99"/>
        <v>24.675000000000001</v>
      </c>
      <c r="AD836">
        <f t="shared" si="100"/>
        <v>39.56</v>
      </c>
      <c r="AE836">
        <f t="shared" si="94"/>
        <v>-20.46</v>
      </c>
      <c r="AF836">
        <f t="shared" si="95"/>
        <v>28.89</v>
      </c>
      <c r="AG836">
        <f t="shared" si="96"/>
        <v>28.89</v>
      </c>
    </row>
    <row r="837" spans="1:33" hidden="1" x14ac:dyDescent="0.2">
      <c r="A837">
        <v>841</v>
      </c>
      <c r="B837">
        <v>841</v>
      </c>
      <c r="C837">
        <v>178</v>
      </c>
      <c r="D837">
        <v>186196</v>
      </c>
      <c r="E837">
        <v>-3.855</v>
      </c>
      <c r="F837">
        <v>14.96</v>
      </c>
      <c r="G837">
        <v>1.125</v>
      </c>
      <c r="H837">
        <v>-13.81</v>
      </c>
      <c r="I837">
        <v>-2.895</v>
      </c>
      <c r="J837">
        <v>14.96</v>
      </c>
      <c r="K837" t="s">
        <v>32</v>
      </c>
      <c r="L837" t="s">
        <v>33</v>
      </c>
      <c r="M837" t="s">
        <v>34</v>
      </c>
      <c r="N837" t="s">
        <v>34</v>
      </c>
      <c r="O837">
        <v>1008</v>
      </c>
      <c r="P837">
        <v>205</v>
      </c>
      <c r="Q837">
        <v>504</v>
      </c>
      <c r="R837">
        <v>202</v>
      </c>
      <c r="S837">
        <v>302</v>
      </c>
      <c r="T837">
        <v>661</v>
      </c>
      <c r="U837">
        <v>1206</v>
      </c>
      <c r="V837">
        <v>659</v>
      </c>
      <c r="X837">
        <v>14</v>
      </c>
      <c r="Y837">
        <v>4</v>
      </c>
      <c r="Z837">
        <v>9</v>
      </c>
      <c r="AA837">
        <f t="shared" si="97"/>
        <v>-2.895</v>
      </c>
      <c r="AB837">
        <f t="shared" si="98"/>
        <v>14.96</v>
      </c>
      <c r="AC837">
        <f t="shared" si="99"/>
        <v>1.125</v>
      </c>
      <c r="AD837">
        <f t="shared" si="100"/>
        <v>-13.81</v>
      </c>
      <c r="AE837">
        <f t="shared" si="94"/>
        <v>3.09</v>
      </c>
      <c r="AF837">
        <f t="shared" si="95"/>
        <v>5.34</v>
      </c>
      <c r="AG837">
        <f t="shared" si="96"/>
        <v>5.34</v>
      </c>
    </row>
    <row r="838" spans="1:33" hidden="1" x14ac:dyDescent="0.2">
      <c r="A838">
        <v>842</v>
      </c>
      <c r="B838">
        <v>842</v>
      </c>
      <c r="C838">
        <v>178</v>
      </c>
      <c r="D838">
        <v>186244</v>
      </c>
      <c r="E838">
        <v>-4.1150000000000002</v>
      </c>
      <c r="F838">
        <v>13.73</v>
      </c>
      <c r="G838">
        <v>0.94499999999999895</v>
      </c>
      <c r="H838">
        <v>-14.07</v>
      </c>
      <c r="I838">
        <v>-3.3050000000000002</v>
      </c>
      <c r="J838">
        <v>13.73</v>
      </c>
      <c r="K838" t="s">
        <v>32</v>
      </c>
      <c r="L838" t="s">
        <v>33</v>
      </c>
      <c r="M838" t="s">
        <v>34</v>
      </c>
      <c r="N838" t="s">
        <v>34</v>
      </c>
      <c r="O838">
        <v>1008</v>
      </c>
      <c r="P838">
        <v>205</v>
      </c>
      <c r="Q838">
        <v>504</v>
      </c>
      <c r="R838">
        <v>206</v>
      </c>
      <c r="S838">
        <v>296</v>
      </c>
      <c r="T838">
        <v>666</v>
      </c>
      <c r="U838">
        <v>1206</v>
      </c>
      <c r="V838">
        <v>663</v>
      </c>
      <c r="X838">
        <v>14</v>
      </c>
      <c r="Y838">
        <v>5</v>
      </c>
      <c r="Z838">
        <v>8</v>
      </c>
      <c r="AA838">
        <f t="shared" si="97"/>
        <v>-3.3050000000000002</v>
      </c>
      <c r="AB838">
        <f t="shared" si="98"/>
        <v>13.73</v>
      </c>
      <c r="AC838">
        <f t="shared" si="99"/>
        <v>0.94499999999999895</v>
      </c>
      <c r="AD838">
        <f t="shared" si="100"/>
        <v>-14.07</v>
      </c>
      <c r="AE838">
        <f t="shared" si="94"/>
        <v>3.2700000000000009</v>
      </c>
      <c r="AF838">
        <f t="shared" si="95"/>
        <v>5.1599999999999984</v>
      </c>
      <c r="AG838">
        <f t="shared" si="96"/>
        <v>5.1599999999999984</v>
      </c>
    </row>
    <row r="839" spans="1:33" hidden="1" x14ac:dyDescent="0.2">
      <c r="A839">
        <v>843</v>
      </c>
      <c r="B839">
        <v>843</v>
      </c>
      <c r="C839">
        <v>178</v>
      </c>
      <c r="D839">
        <v>186312</v>
      </c>
      <c r="K839" t="s">
        <v>32</v>
      </c>
      <c r="L839" t="s">
        <v>33</v>
      </c>
      <c r="M839" t="s">
        <v>34</v>
      </c>
      <c r="N839" t="s">
        <v>34</v>
      </c>
      <c r="X839">
        <v>14</v>
      </c>
      <c r="Y839">
        <v>6</v>
      </c>
      <c r="Z839">
        <v>7</v>
      </c>
      <c r="AE839" t="str">
        <f t="shared" si="94"/>
        <v/>
      </c>
      <c r="AF839" t="str">
        <f t="shared" si="95"/>
        <v/>
      </c>
      <c r="AG839">
        <f t="shared" si="96"/>
        <v>0</v>
      </c>
    </row>
    <row r="840" spans="1:33" hidden="1" x14ac:dyDescent="0.2">
      <c r="A840">
        <v>844</v>
      </c>
      <c r="B840">
        <v>844</v>
      </c>
      <c r="C840">
        <v>178</v>
      </c>
      <c r="D840">
        <v>186738</v>
      </c>
      <c r="K840" t="s">
        <v>32</v>
      </c>
      <c r="L840" t="s">
        <v>33</v>
      </c>
      <c r="M840" t="s">
        <v>34</v>
      </c>
      <c r="N840" t="s">
        <v>34</v>
      </c>
      <c r="X840">
        <v>14</v>
      </c>
      <c r="Y840">
        <v>7</v>
      </c>
      <c r="Z840">
        <v>6</v>
      </c>
      <c r="AE840" t="str">
        <f t="shared" si="94"/>
        <v/>
      </c>
      <c r="AF840" t="str">
        <f t="shared" si="95"/>
        <v/>
      </c>
      <c r="AG840">
        <f t="shared" si="96"/>
        <v>0</v>
      </c>
    </row>
    <row r="841" spans="1:33" hidden="1" x14ac:dyDescent="0.2">
      <c r="A841">
        <v>845</v>
      </c>
      <c r="B841">
        <v>845</v>
      </c>
      <c r="C841">
        <v>178</v>
      </c>
      <c r="D841">
        <v>186768</v>
      </c>
      <c r="K841" t="s">
        <v>36</v>
      </c>
      <c r="L841" t="s">
        <v>33</v>
      </c>
      <c r="M841" t="s">
        <v>34</v>
      </c>
      <c r="N841" t="s">
        <v>34</v>
      </c>
      <c r="X841">
        <v>14</v>
      </c>
      <c r="Y841">
        <v>8</v>
      </c>
      <c r="Z841">
        <v>5</v>
      </c>
      <c r="AE841" t="str">
        <f t="shared" si="94"/>
        <v/>
      </c>
      <c r="AF841" t="str">
        <f t="shared" si="95"/>
        <v/>
      </c>
      <c r="AG841">
        <f t="shared" si="96"/>
        <v>0</v>
      </c>
    </row>
    <row r="842" spans="1:33" hidden="1" x14ac:dyDescent="0.2">
      <c r="A842">
        <v>846</v>
      </c>
      <c r="B842">
        <v>846</v>
      </c>
      <c r="C842">
        <v>178</v>
      </c>
      <c r="D842">
        <v>186903</v>
      </c>
      <c r="K842" t="s">
        <v>32</v>
      </c>
      <c r="L842" t="s">
        <v>33</v>
      </c>
      <c r="M842" t="s">
        <v>34</v>
      </c>
      <c r="N842" t="s">
        <v>34</v>
      </c>
      <c r="X842">
        <v>14</v>
      </c>
      <c r="Y842">
        <v>9</v>
      </c>
      <c r="Z842">
        <v>4</v>
      </c>
      <c r="AE842" t="str">
        <f t="shared" si="94"/>
        <v/>
      </c>
      <c r="AF842" t="str">
        <f t="shared" si="95"/>
        <v/>
      </c>
      <c r="AG842">
        <f t="shared" si="96"/>
        <v>0</v>
      </c>
    </row>
    <row r="843" spans="1:33" hidden="1" x14ac:dyDescent="0.2">
      <c r="A843">
        <v>847</v>
      </c>
      <c r="B843">
        <v>847</v>
      </c>
      <c r="C843">
        <v>178</v>
      </c>
      <c r="D843">
        <v>187043</v>
      </c>
      <c r="K843" t="s">
        <v>36</v>
      </c>
      <c r="L843" t="s">
        <v>33</v>
      </c>
      <c r="M843" t="s">
        <v>34</v>
      </c>
      <c r="N843" t="s">
        <v>34</v>
      </c>
      <c r="X843">
        <v>14</v>
      </c>
      <c r="Y843">
        <v>10</v>
      </c>
      <c r="Z843">
        <v>3</v>
      </c>
      <c r="AE843" t="str">
        <f t="shared" si="94"/>
        <v/>
      </c>
      <c r="AF843" t="str">
        <f t="shared" si="95"/>
        <v/>
      </c>
      <c r="AG843">
        <f t="shared" si="96"/>
        <v>0</v>
      </c>
    </row>
    <row r="844" spans="1:33" hidden="1" x14ac:dyDescent="0.2">
      <c r="A844">
        <v>848</v>
      </c>
      <c r="B844">
        <v>848</v>
      </c>
      <c r="C844">
        <v>178</v>
      </c>
      <c r="D844">
        <v>187124</v>
      </c>
      <c r="K844" t="s">
        <v>32</v>
      </c>
      <c r="L844" t="s">
        <v>33</v>
      </c>
      <c r="M844" t="s">
        <v>34</v>
      </c>
      <c r="N844" t="s">
        <v>34</v>
      </c>
      <c r="X844">
        <v>14</v>
      </c>
      <c r="Y844">
        <v>11</v>
      </c>
      <c r="Z844">
        <v>2</v>
      </c>
      <c r="AE844" t="str">
        <f t="shared" si="94"/>
        <v/>
      </c>
      <c r="AF844" t="str">
        <f t="shared" si="95"/>
        <v/>
      </c>
      <c r="AG844">
        <f t="shared" si="96"/>
        <v>0</v>
      </c>
    </row>
    <row r="845" spans="1:33" hidden="1" x14ac:dyDescent="0.2">
      <c r="A845">
        <v>849</v>
      </c>
      <c r="B845">
        <v>849</v>
      </c>
      <c r="C845">
        <v>178</v>
      </c>
      <c r="D845">
        <v>187160</v>
      </c>
      <c r="K845" t="s">
        <v>36</v>
      </c>
      <c r="L845" t="s">
        <v>33</v>
      </c>
      <c r="M845" t="s">
        <v>34</v>
      </c>
      <c r="N845" t="s">
        <v>34</v>
      </c>
      <c r="X845">
        <v>14</v>
      </c>
      <c r="Y845">
        <v>12</v>
      </c>
      <c r="Z845">
        <v>1</v>
      </c>
      <c r="AE845" t="str">
        <f t="shared" si="94"/>
        <v/>
      </c>
      <c r="AF845" t="str">
        <f t="shared" si="95"/>
        <v/>
      </c>
      <c r="AG845">
        <f t="shared" si="96"/>
        <v>0</v>
      </c>
    </row>
    <row r="846" spans="1:33" hidden="1" x14ac:dyDescent="0.2">
      <c r="A846">
        <v>850</v>
      </c>
      <c r="B846">
        <v>850</v>
      </c>
      <c r="C846">
        <v>178</v>
      </c>
      <c r="D846">
        <v>187182</v>
      </c>
      <c r="K846" t="s">
        <v>32</v>
      </c>
      <c r="L846" t="s">
        <v>33</v>
      </c>
      <c r="M846" t="s">
        <v>34</v>
      </c>
      <c r="N846" t="s">
        <v>34</v>
      </c>
      <c r="X846">
        <v>14</v>
      </c>
      <c r="Y846">
        <v>13</v>
      </c>
      <c r="Z846">
        <v>0</v>
      </c>
      <c r="AE846" t="str">
        <f t="shared" si="94"/>
        <v/>
      </c>
      <c r="AF846" t="str">
        <f t="shared" si="95"/>
        <v/>
      </c>
      <c r="AG846">
        <f t="shared" si="96"/>
        <v>0</v>
      </c>
    </row>
    <row r="847" spans="1:33" hidden="1" x14ac:dyDescent="0.2">
      <c r="A847">
        <v>851</v>
      </c>
      <c r="B847">
        <v>851</v>
      </c>
      <c r="C847">
        <v>179</v>
      </c>
      <c r="D847">
        <v>187275</v>
      </c>
      <c r="E847">
        <v>1.2849999999999999</v>
      </c>
      <c r="F847">
        <v>11</v>
      </c>
      <c r="G847">
        <v>-3.625</v>
      </c>
      <c r="H847">
        <v>-14.12</v>
      </c>
      <c r="I847">
        <v>1.105</v>
      </c>
      <c r="J847">
        <v>11</v>
      </c>
      <c r="K847" t="s">
        <v>32</v>
      </c>
      <c r="L847" t="s">
        <v>33</v>
      </c>
      <c r="M847" t="s">
        <v>34</v>
      </c>
      <c r="N847" t="s">
        <v>34</v>
      </c>
      <c r="O847">
        <v>1016</v>
      </c>
      <c r="P847">
        <v>206</v>
      </c>
      <c r="Q847">
        <v>505</v>
      </c>
      <c r="R847">
        <v>210</v>
      </c>
      <c r="S847">
        <v>296</v>
      </c>
      <c r="T847">
        <v>677</v>
      </c>
      <c r="U847">
        <v>1222</v>
      </c>
      <c r="V847">
        <v>677</v>
      </c>
      <c r="W847" t="s">
        <v>40</v>
      </c>
      <c r="X847">
        <v>5</v>
      </c>
      <c r="Y847">
        <v>0</v>
      </c>
      <c r="Z847">
        <v>4</v>
      </c>
      <c r="AA847">
        <f>IF($F847&gt;0,I847,-G847)</f>
        <v>1.105</v>
      </c>
      <c r="AB847">
        <f>IF($F847&gt;0,J847,-H847)</f>
        <v>11</v>
      </c>
      <c r="AC847">
        <f>IF($F847&gt;0,G847,-I847)</f>
        <v>-3.625</v>
      </c>
      <c r="AD847">
        <f>IF($F847&gt;0,H847,-J847)</f>
        <v>-14.12</v>
      </c>
      <c r="AE847">
        <f t="shared" si="94"/>
        <v>7.84</v>
      </c>
      <c r="AF847">
        <f t="shared" si="95"/>
        <v>0.58999999999999986</v>
      </c>
      <c r="AG847">
        <f t="shared" si="96"/>
        <v>7.84</v>
      </c>
    </row>
    <row r="848" spans="1:33" hidden="1" x14ac:dyDescent="0.2">
      <c r="A848">
        <v>852</v>
      </c>
      <c r="B848">
        <v>852</v>
      </c>
      <c r="C848">
        <v>179</v>
      </c>
      <c r="D848">
        <v>187300</v>
      </c>
      <c r="E848">
        <v>-1.335</v>
      </c>
      <c r="F848">
        <v>-12.92</v>
      </c>
      <c r="G848">
        <v>-2.145</v>
      </c>
      <c r="H848">
        <v>-12.92</v>
      </c>
      <c r="I848">
        <v>0.33500000000000002</v>
      </c>
      <c r="J848">
        <v>10.66</v>
      </c>
      <c r="K848" t="s">
        <v>36</v>
      </c>
      <c r="L848" t="s">
        <v>33</v>
      </c>
      <c r="M848" t="s">
        <v>34</v>
      </c>
      <c r="N848" t="s">
        <v>34</v>
      </c>
      <c r="O848">
        <v>1016</v>
      </c>
      <c r="P848">
        <v>207</v>
      </c>
      <c r="Q848">
        <v>507</v>
      </c>
      <c r="R848">
        <v>207</v>
      </c>
      <c r="S848">
        <v>296</v>
      </c>
      <c r="T848">
        <v>678</v>
      </c>
      <c r="U848">
        <v>1222</v>
      </c>
      <c r="V848">
        <v>677</v>
      </c>
      <c r="W848" t="s">
        <v>40</v>
      </c>
      <c r="X848">
        <v>5</v>
      </c>
      <c r="Y848">
        <v>1</v>
      </c>
      <c r="Z848">
        <v>3</v>
      </c>
      <c r="AA848">
        <f>IF($F848&gt;0,I848,-G848)</f>
        <v>2.145</v>
      </c>
      <c r="AB848">
        <f>IF($F848&gt;0,J848,-H848)</f>
        <v>12.92</v>
      </c>
      <c r="AC848">
        <f>IF($F848&gt;0,G848,-I848)</f>
        <v>-0.33500000000000002</v>
      </c>
      <c r="AD848">
        <f>IF($F848&gt;0,H848,-J848)</f>
        <v>-10.66</v>
      </c>
      <c r="AE848">
        <f t="shared" si="94"/>
        <v>4.55</v>
      </c>
      <c r="AF848">
        <f t="shared" si="95"/>
        <v>3.88</v>
      </c>
      <c r="AG848">
        <f t="shared" si="96"/>
        <v>4.55</v>
      </c>
    </row>
    <row r="849" spans="1:33" hidden="1" x14ac:dyDescent="0.2">
      <c r="A849">
        <v>853</v>
      </c>
      <c r="B849">
        <v>853</v>
      </c>
      <c r="C849">
        <v>179</v>
      </c>
      <c r="D849">
        <v>187400</v>
      </c>
      <c r="K849" t="s">
        <v>32</v>
      </c>
      <c r="L849" t="s">
        <v>33</v>
      </c>
      <c r="M849" t="s">
        <v>34</v>
      </c>
      <c r="N849" t="s">
        <v>34</v>
      </c>
      <c r="W849" t="s">
        <v>40</v>
      </c>
      <c r="X849">
        <v>5</v>
      </c>
      <c r="Y849">
        <v>2</v>
      </c>
      <c r="Z849">
        <v>2</v>
      </c>
      <c r="AE849" t="str">
        <f t="shared" si="94"/>
        <v/>
      </c>
      <c r="AF849" t="str">
        <f t="shared" si="95"/>
        <v/>
      </c>
      <c r="AG849">
        <f t="shared" si="96"/>
        <v>0</v>
      </c>
    </row>
    <row r="850" spans="1:33" hidden="1" x14ac:dyDescent="0.2">
      <c r="A850">
        <v>854</v>
      </c>
      <c r="B850">
        <v>854</v>
      </c>
      <c r="C850">
        <v>179</v>
      </c>
      <c r="D850">
        <v>187424</v>
      </c>
      <c r="K850" t="s">
        <v>36</v>
      </c>
      <c r="L850" t="s">
        <v>33</v>
      </c>
      <c r="M850" t="s">
        <v>34</v>
      </c>
      <c r="N850" t="s">
        <v>34</v>
      </c>
      <c r="W850" t="s">
        <v>40</v>
      </c>
      <c r="X850">
        <v>5</v>
      </c>
      <c r="Y850">
        <v>3</v>
      </c>
      <c r="Z850">
        <v>1</v>
      </c>
      <c r="AE850" t="str">
        <f t="shared" si="94"/>
        <v/>
      </c>
      <c r="AF850" t="str">
        <f t="shared" si="95"/>
        <v/>
      </c>
      <c r="AG850">
        <f t="shared" si="96"/>
        <v>0</v>
      </c>
    </row>
    <row r="851" spans="1:33" hidden="1" x14ac:dyDescent="0.2">
      <c r="A851">
        <v>855</v>
      </c>
      <c r="B851">
        <v>855</v>
      </c>
      <c r="C851">
        <v>179</v>
      </c>
      <c r="D851">
        <v>187466</v>
      </c>
      <c r="K851" t="s">
        <v>32</v>
      </c>
      <c r="L851" t="s">
        <v>33</v>
      </c>
      <c r="M851" t="s">
        <v>34</v>
      </c>
      <c r="N851" t="s">
        <v>34</v>
      </c>
      <c r="W851" t="s">
        <v>40</v>
      </c>
      <c r="X851">
        <v>5</v>
      </c>
      <c r="Y851">
        <v>4</v>
      </c>
      <c r="Z851">
        <v>0</v>
      </c>
      <c r="AE851" t="str">
        <f t="shared" si="94"/>
        <v/>
      </c>
      <c r="AF851" t="str">
        <f t="shared" si="95"/>
        <v/>
      </c>
      <c r="AG851">
        <f t="shared" si="96"/>
        <v>0</v>
      </c>
    </row>
    <row r="852" spans="1:33" hidden="1" x14ac:dyDescent="0.2">
      <c r="A852">
        <v>856</v>
      </c>
      <c r="B852">
        <v>856</v>
      </c>
      <c r="C852">
        <v>180</v>
      </c>
      <c r="D852">
        <v>187528</v>
      </c>
      <c r="E852">
        <v>1.095</v>
      </c>
      <c r="F852">
        <v>12</v>
      </c>
      <c r="G852">
        <v>-3.625</v>
      </c>
      <c r="H852">
        <v>-13.49</v>
      </c>
      <c r="I852">
        <v>0.91500000000000004</v>
      </c>
      <c r="J852">
        <v>12</v>
      </c>
      <c r="K852" t="s">
        <v>32</v>
      </c>
      <c r="L852" t="s">
        <v>33</v>
      </c>
      <c r="M852" t="s">
        <v>34</v>
      </c>
      <c r="N852" t="s">
        <v>34</v>
      </c>
      <c r="O852">
        <v>1016</v>
      </c>
      <c r="P852">
        <v>212</v>
      </c>
      <c r="Q852">
        <v>507</v>
      </c>
      <c r="R852">
        <v>213</v>
      </c>
      <c r="S852">
        <v>295</v>
      </c>
      <c r="T852">
        <v>681</v>
      </c>
      <c r="U852">
        <v>1223</v>
      </c>
      <c r="V852">
        <v>683</v>
      </c>
      <c r="X852">
        <v>10</v>
      </c>
      <c r="Y852">
        <v>0</v>
      </c>
      <c r="Z852">
        <v>9</v>
      </c>
      <c r="AA852">
        <f t="shared" ref="AA852:AB856" si="101">IF($F852&gt;0,I852,-G852)</f>
        <v>0.91500000000000004</v>
      </c>
      <c r="AB852">
        <f t="shared" si="101"/>
        <v>12</v>
      </c>
      <c r="AC852">
        <f t="shared" ref="AC852:AD856" si="102">IF($F852&gt;0,G852,-I852)</f>
        <v>-3.625</v>
      </c>
      <c r="AD852">
        <f t="shared" si="102"/>
        <v>-13.49</v>
      </c>
      <c r="AE852">
        <f t="shared" si="94"/>
        <v>7.84</v>
      </c>
      <c r="AF852">
        <f t="shared" si="95"/>
        <v>0.58999999999999986</v>
      </c>
      <c r="AG852">
        <f t="shared" si="96"/>
        <v>7.84</v>
      </c>
    </row>
    <row r="853" spans="1:33" hidden="1" x14ac:dyDescent="0.2">
      <c r="A853">
        <v>857</v>
      </c>
      <c r="B853">
        <v>857</v>
      </c>
      <c r="C853">
        <v>180</v>
      </c>
      <c r="D853">
        <v>187584</v>
      </c>
      <c r="E853">
        <v>-2.5449999999999999</v>
      </c>
      <c r="F853">
        <v>-12.05</v>
      </c>
      <c r="G853">
        <v>-3.125</v>
      </c>
      <c r="H853">
        <v>-12.05</v>
      </c>
      <c r="I853">
        <v>0.77500000000000002</v>
      </c>
      <c r="J853">
        <v>11.02</v>
      </c>
      <c r="K853" t="s">
        <v>36</v>
      </c>
      <c r="L853" t="s">
        <v>33</v>
      </c>
      <c r="M853" t="s">
        <v>34</v>
      </c>
      <c r="N853" t="s">
        <v>34</v>
      </c>
      <c r="O853">
        <v>1016</v>
      </c>
      <c r="P853">
        <v>212</v>
      </c>
      <c r="Q853">
        <v>504</v>
      </c>
      <c r="R853">
        <v>213</v>
      </c>
      <c r="S853">
        <v>295</v>
      </c>
      <c r="T853">
        <v>681</v>
      </c>
      <c r="U853">
        <v>1223</v>
      </c>
      <c r="V853">
        <v>683</v>
      </c>
      <c r="X853">
        <v>10</v>
      </c>
      <c r="Y853">
        <v>1</v>
      </c>
      <c r="Z853">
        <v>8</v>
      </c>
      <c r="AA853">
        <f t="shared" si="101"/>
        <v>3.125</v>
      </c>
      <c r="AB853">
        <f t="shared" si="101"/>
        <v>12.05</v>
      </c>
      <c r="AC853">
        <f t="shared" si="102"/>
        <v>-0.77500000000000002</v>
      </c>
      <c r="AD853">
        <f t="shared" si="102"/>
        <v>-11.02</v>
      </c>
      <c r="AE853">
        <f t="shared" si="94"/>
        <v>4.99</v>
      </c>
      <c r="AF853">
        <f t="shared" si="95"/>
        <v>3.44</v>
      </c>
      <c r="AG853">
        <f t="shared" si="96"/>
        <v>4.99</v>
      </c>
    </row>
    <row r="854" spans="1:33" hidden="1" x14ac:dyDescent="0.2">
      <c r="A854">
        <v>858</v>
      </c>
      <c r="B854">
        <v>858</v>
      </c>
      <c r="C854">
        <v>180</v>
      </c>
      <c r="D854">
        <v>187616</v>
      </c>
      <c r="E854">
        <v>1.175</v>
      </c>
      <c r="F854">
        <v>13.01</v>
      </c>
      <c r="G854">
        <v>-26.465</v>
      </c>
      <c r="H854">
        <v>-44.07</v>
      </c>
      <c r="I854">
        <v>5.4999999999999702E-2</v>
      </c>
      <c r="J854">
        <v>13.01</v>
      </c>
      <c r="K854" t="s">
        <v>32</v>
      </c>
      <c r="L854" t="s">
        <v>33</v>
      </c>
      <c r="M854" t="s">
        <v>34</v>
      </c>
      <c r="N854" t="s">
        <v>34</v>
      </c>
      <c r="O854">
        <v>1016</v>
      </c>
      <c r="P854">
        <v>212</v>
      </c>
      <c r="Q854">
        <v>504</v>
      </c>
      <c r="R854">
        <v>214</v>
      </c>
      <c r="S854">
        <v>296</v>
      </c>
      <c r="T854">
        <v>681</v>
      </c>
      <c r="U854">
        <v>1223</v>
      </c>
      <c r="V854">
        <v>684</v>
      </c>
      <c r="X854">
        <v>10</v>
      </c>
      <c r="Y854">
        <v>2</v>
      </c>
      <c r="Z854">
        <v>7</v>
      </c>
      <c r="AA854">
        <f t="shared" si="101"/>
        <v>5.4999999999999702E-2</v>
      </c>
      <c r="AB854">
        <f t="shared" si="101"/>
        <v>13.01</v>
      </c>
      <c r="AC854">
        <f t="shared" si="102"/>
        <v>-26.465</v>
      </c>
      <c r="AD854">
        <f t="shared" si="102"/>
        <v>-44.07</v>
      </c>
      <c r="AE854">
        <f t="shared" si="94"/>
        <v>30.68</v>
      </c>
      <c r="AF854">
        <f t="shared" si="95"/>
        <v>22.25</v>
      </c>
      <c r="AG854">
        <f t="shared" si="96"/>
        <v>30.68</v>
      </c>
    </row>
    <row r="855" spans="1:33" hidden="1" x14ac:dyDescent="0.2">
      <c r="A855">
        <v>859</v>
      </c>
      <c r="B855">
        <v>859</v>
      </c>
      <c r="C855">
        <v>180</v>
      </c>
      <c r="D855">
        <v>187655</v>
      </c>
      <c r="E855">
        <v>4.4850000000000003</v>
      </c>
      <c r="F855">
        <v>-13.98</v>
      </c>
      <c r="G855">
        <v>2.5550000000000002</v>
      </c>
      <c r="H855">
        <v>-13.98</v>
      </c>
      <c r="I855">
        <v>-0.52500000000000002</v>
      </c>
      <c r="J855">
        <v>12.13</v>
      </c>
      <c r="K855" t="s">
        <v>36</v>
      </c>
      <c r="L855" t="s">
        <v>33</v>
      </c>
      <c r="M855" t="s">
        <v>34</v>
      </c>
      <c r="N855" t="s">
        <v>34</v>
      </c>
      <c r="O855">
        <v>1018</v>
      </c>
      <c r="P855">
        <v>214</v>
      </c>
      <c r="Q855">
        <v>504</v>
      </c>
      <c r="R855">
        <v>214</v>
      </c>
      <c r="S855">
        <v>295</v>
      </c>
      <c r="T855">
        <v>681</v>
      </c>
      <c r="U855">
        <v>1223</v>
      </c>
      <c r="V855">
        <v>684</v>
      </c>
      <c r="X855">
        <v>10</v>
      </c>
      <c r="Y855">
        <v>3</v>
      </c>
      <c r="Z855">
        <v>6</v>
      </c>
      <c r="AA855">
        <f t="shared" si="101"/>
        <v>-2.5550000000000002</v>
      </c>
      <c r="AB855">
        <f t="shared" si="101"/>
        <v>13.98</v>
      </c>
      <c r="AC855">
        <f t="shared" si="102"/>
        <v>0.52500000000000002</v>
      </c>
      <c r="AD855">
        <f t="shared" si="102"/>
        <v>-12.13</v>
      </c>
      <c r="AE855">
        <f t="shared" si="94"/>
        <v>3.69</v>
      </c>
      <c r="AF855">
        <f t="shared" si="95"/>
        <v>4.74</v>
      </c>
      <c r="AG855">
        <f t="shared" si="96"/>
        <v>4.74</v>
      </c>
    </row>
    <row r="856" spans="1:33" hidden="1" x14ac:dyDescent="0.2">
      <c r="A856">
        <v>860</v>
      </c>
      <c r="B856">
        <v>860</v>
      </c>
      <c r="C856">
        <v>180</v>
      </c>
      <c r="D856">
        <v>187702</v>
      </c>
      <c r="E856">
        <v>-3.4350000000000001</v>
      </c>
      <c r="F856">
        <v>10.46</v>
      </c>
      <c r="G856">
        <v>4.0250000000000004</v>
      </c>
      <c r="H856">
        <v>-14.78</v>
      </c>
      <c r="I856">
        <v>-2.7749999999999999</v>
      </c>
      <c r="J856">
        <v>10.46</v>
      </c>
      <c r="K856" t="s">
        <v>32</v>
      </c>
      <c r="L856" t="s">
        <v>33</v>
      </c>
      <c r="M856" t="s">
        <v>34</v>
      </c>
      <c r="N856" t="s">
        <v>34</v>
      </c>
      <c r="O856">
        <v>1018</v>
      </c>
      <c r="P856">
        <v>215</v>
      </c>
      <c r="Q856">
        <v>504</v>
      </c>
      <c r="R856">
        <v>214</v>
      </c>
      <c r="S856">
        <v>296</v>
      </c>
      <c r="T856">
        <v>679</v>
      </c>
      <c r="U856">
        <v>1224</v>
      </c>
      <c r="V856">
        <v>684</v>
      </c>
      <c r="X856">
        <v>10</v>
      </c>
      <c r="Y856">
        <v>4</v>
      </c>
      <c r="Z856">
        <v>5</v>
      </c>
      <c r="AA856">
        <f t="shared" si="101"/>
        <v>-2.7749999999999999</v>
      </c>
      <c r="AB856">
        <f t="shared" si="101"/>
        <v>10.46</v>
      </c>
      <c r="AC856">
        <f t="shared" si="102"/>
        <v>4.0250000000000004</v>
      </c>
      <c r="AD856">
        <f t="shared" si="102"/>
        <v>-14.78</v>
      </c>
      <c r="AE856">
        <f t="shared" si="94"/>
        <v>0.1899999999999995</v>
      </c>
      <c r="AF856">
        <f t="shared" si="95"/>
        <v>8.24</v>
      </c>
      <c r="AG856">
        <f t="shared" si="96"/>
        <v>8.24</v>
      </c>
    </row>
    <row r="857" spans="1:33" hidden="1" x14ac:dyDescent="0.2">
      <c r="A857">
        <v>861</v>
      </c>
      <c r="B857">
        <v>861</v>
      </c>
      <c r="C857">
        <v>180</v>
      </c>
      <c r="D857">
        <v>187740</v>
      </c>
      <c r="K857" t="s">
        <v>32</v>
      </c>
      <c r="L857" t="s">
        <v>33</v>
      </c>
      <c r="M857" t="s">
        <v>34</v>
      </c>
      <c r="N857" t="s">
        <v>34</v>
      </c>
      <c r="X857">
        <v>10</v>
      </c>
      <c r="Y857">
        <v>5</v>
      </c>
      <c r="Z857">
        <v>4</v>
      </c>
      <c r="AE857" t="str">
        <f t="shared" si="94"/>
        <v/>
      </c>
      <c r="AF857" t="str">
        <f t="shared" si="95"/>
        <v/>
      </c>
      <c r="AG857">
        <f t="shared" si="96"/>
        <v>0</v>
      </c>
    </row>
    <row r="858" spans="1:33" hidden="1" x14ac:dyDescent="0.2">
      <c r="A858">
        <v>862</v>
      </c>
      <c r="B858">
        <v>862</v>
      </c>
      <c r="C858">
        <v>180</v>
      </c>
      <c r="D858">
        <v>187783</v>
      </c>
      <c r="K858" t="s">
        <v>32</v>
      </c>
      <c r="L858" t="s">
        <v>33</v>
      </c>
      <c r="M858" t="s">
        <v>34</v>
      </c>
      <c r="N858" t="s">
        <v>34</v>
      </c>
      <c r="X858">
        <v>10</v>
      </c>
      <c r="Y858">
        <v>6</v>
      </c>
      <c r="Z858">
        <v>3</v>
      </c>
      <c r="AE858" t="str">
        <f t="shared" si="94"/>
        <v/>
      </c>
      <c r="AF858" t="str">
        <f t="shared" si="95"/>
        <v/>
      </c>
      <c r="AG858">
        <f t="shared" si="96"/>
        <v>0</v>
      </c>
    </row>
    <row r="859" spans="1:33" hidden="1" x14ac:dyDescent="0.2">
      <c r="A859">
        <v>863</v>
      </c>
      <c r="B859">
        <v>863</v>
      </c>
      <c r="C859">
        <v>180</v>
      </c>
      <c r="D859">
        <v>187951</v>
      </c>
      <c r="K859" t="s">
        <v>32</v>
      </c>
      <c r="L859" t="s">
        <v>33</v>
      </c>
      <c r="M859" t="s">
        <v>34</v>
      </c>
      <c r="N859" t="s">
        <v>34</v>
      </c>
      <c r="X859">
        <v>10</v>
      </c>
      <c r="Y859">
        <v>7</v>
      </c>
      <c r="Z859">
        <v>2</v>
      </c>
      <c r="AE859" t="str">
        <f t="shared" si="94"/>
        <v/>
      </c>
      <c r="AF859" t="str">
        <f t="shared" si="95"/>
        <v/>
      </c>
      <c r="AG859">
        <f t="shared" si="96"/>
        <v>0</v>
      </c>
    </row>
    <row r="860" spans="1:33" hidden="1" x14ac:dyDescent="0.2">
      <c r="A860">
        <v>864</v>
      </c>
      <c r="B860">
        <v>864</v>
      </c>
      <c r="C860">
        <v>180</v>
      </c>
      <c r="D860">
        <v>188009</v>
      </c>
      <c r="K860" t="s">
        <v>32</v>
      </c>
      <c r="L860" t="s">
        <v>33</v>
      </c>
      <c r="M860" t="s">
        <v>34</v>
      </c>
      <c r="N860" t="s">
        <v>34</v>
      </c>
      <c r="X860">
        <v>10</v>
      </c>
      <c r="Y860">
        <v>8</v>
      </c>
      <c r="Z860">
        <v>1</v>
      </c>
      <c r="AE860" t="str">
        <f t="shared" si="94"/>
        <v/>
      </c>
      <c r="AF860" t="str">
        <f t="shared" si="95"/>
        <v/>
      </c>
      <c r="AG860">
        <f t="shared" si="96"/>
        <v>0</v>
      </c>
    </row>
    <row r="861" spans="1:33" hidden="1" x14ac:dyDescent="0.2">
      <c r="A861">
        <v>865</v>
      </c>
      <c r="B861">
        <v>865</v>
      </c>
      <c r="C861">
        <v>180</v>
      </c>
      <c r="D861">
        <v>188105</v>
      </c>
      <c r="K861" t="s">
        <v>32</v>
      </c>
      <c r="L861" t="s">
        <v>33</v>
      </c>
      <c r="M861" t="s">
        <v>34</v>
      </c>
      <c r="N861" t="s">
        <v>34</v>
      </c>
      <c r="X861">
        <v>10</v>
      </c>
      <c r="Y861">
        <v>9</v>
      </c>
      <c r="Z861">
        <v>0</v>
      </c>
      <c r="AE861" t="str">
        <f t="shared" si="94"/>
        <v/>
      </c>
      <c r="AF861" t="str">
        <f t="shared" si="95"/>
        <v/>
      </c>
      <c r="AG861">
        <f t="shared" si="96"/>
        <v>0</v>
      </c>
    </row>
    <row r="862" spans="1:33" hidden="1" x14ac:dyDescent="0.2">
      <c r="A862">
        <v>866</v>
      </c>
      <c r="B862">
        <v>866</v>
      </c>
      <c r="C862">
        <v>181</v>
      </c>
      <c r="D862">
        <v>188219</v>
      </c>
      <c r="E862">
        <v>-1.0349999999999999</v>
      </c>
      <c r="F862">
        <v>11.92</v>
      </c>
      <c r="G862">
        <v>-26.684999999999999</v>
      </c>
      <c r="H862">
        <v>-44.79</v>
      </c>
      <c r="I862">
        <v>-1.615</v>
      </c>
      <c r="J862">
        <v>11.92</v>
      </c>
      <c r="K862" t="s">
        <v>32</v>
      </c>
      <c r="L862" t="s">
        <v>33</v>
      </c>
      <c r="M862" t="s">
        <v>34</v>
      </c>
      <c r="N862" t="s">
        <v>34</v>
      </c>
      <c r="O862">
        <v>1017</v>
      </c>
      <c r="P862">
        <v>214</v>
      </c>
      <c r="Q862">
        <v>504</v>
      </c>
      <c r="R862">
        <v>216</v>
      </c>
      <c r="S862">
        <v>294</v>
      </c>
      <c r="T862">
        <v>681</v>
      </c>
      <c r="U862">
        <v>1223</v>
      </c>
      <c r="V862">
        <v>684</v>
      </c>
      <c r="W862" t="s">
        <v>40</v>
      </c>
      <c r="X862">
        <v>3</v>
      </c>
      <c r="Y862">
        <v>0</v>
      </c>
      <c r="Z862">
        <v>2</v>
      </c>
      <c r="AA862">
        <f t="shared" ref="AA862:AA867" si="103">IF($F862&gt;0,I862,-G862)</f>
        <v>-1.615</v>
      </c>
      <c r="AB862">
        <f t="shared" ref="AB862:AB867" si="104">IF($F862&gt;0,J862,-H862)</f>
        <v>11.92</v>
      </c>
      <c r="AC862">
        <f t="shared" ref="AC862:AC867" si="105">IF($F862&gt;0,G862,-I862)</f>
        <v>-26.684999999999999</v>
      </c>
      <c r="AD862">
        <f t="shared" ref="AD862:AD867" si="106">IF($F862&gt;0,H862,-J862)</f>
        <v>-44.79</v>
      </c>
      <c r="AE862">
        <f t="shared" si="94"/>
        <v>30.9</v>
      </c>
      <c r="AF862">
        <f t="shared" si="95"/>
        <v>22.47</v>
      </c>
      <c r="AG862">
        <f t="shared" si="96"/>
        <v>30.9</v>
      </c>
    </row>
    <row r="863" spans="1:33" hidden="1" x14ac:dyDescent="0.2">
      <c r="A863">
        <v>867</v>
      </c>
      <c r="B863">
        <v>867</v>
      </c>
      <c r="C863">
        <v>181</v>
      </c>
      <c r="D863">
        <v>188282</v>
      </c>
      <c r="E863">
        <v>8.5649999999999995</v>
      </c>
      <c r="F863">
        <v>-13.7</v>
      </c>
      <c r="G863">
        <v>5.5549999999999997</v>
      </c>
      <c r="H863">
        <v>-13.7</v>
      </c>
      <c r="I863">
        <v>-1.4450000000000001</v>
      </c>
      <c r="J863">
        <v>10.54</v>
      </c>
      <c r="K863" t="s">
        <v>36</v>
      </c>
      <c r="L863" t="s">
        <v>33</v>
      </c>
      <c r="M863" t="s">
        <v>34</v>
      </c>
      <c r="N863" t="s">
        <v>34</v>
      </c>
      <c r="O863">
        <v>1015</v>
      </c>
      <c r="P863">
        <v>214</v>
      </c>
      <c r="Q863">
        <v>504</v>
      </c>
      <c r="R863">
        <v>216</v>
      </c>
      <c r="S863">
        <v>294</v>
      </c>
      <c r="T863">
        <v>681</v>
      </c>
      <c r="U863">
        <v>1223</v>
      </c>
      <c r="V863">
        <v>684</v>
      </c>
      <c r="W863" t="s">
        <v>40</v>
      </c>
      <c r="X863">
        <v>3</v>
      </c>
      <c r="Y863">
        <v>1</v>
      </c>
      <c r="Z863">
        <v>1</v>
      </c>
      <c r="AA863">
        <f t="shared" si="103"/>
        <v>-5.5549999999999997</v>
      </c>
      <c r="AB863">
        <f t="shared" si="104"/>
        <v>13.7</v>
      </c>
      <c r="AC863">
        <f t="shared" si="105"/>
        <v>1.4450000000000001</v>
      </c>
      <c r="AD863">
        <f t="shared" si="106"/>
        <v>-10.54</v>
      </c>
      <c r="AE863">
        <f t="shared" si="94"/>
        <v>2.7699999999999996</v>
      </c>
      <c r="AF863">
        <f t="shared" si="95"/>
        <v>5.66</v>
      </c>
      <c r="AG863">
        <f t="shared" si="96"/>
        <v>5.66</v>
      </c>
    </row>
    <row r="864" spans="1:33" hidden="1" x14ac:dyDescent="0.2">
      <c r="A864">
        <v>868</v>
      </c>
      <c r="B864">
        <v>868</v>
      </c>
      <c r="C864">
        <v>181</v>
      </c>
      <c r="D864">
        <v>188327</v>
      </c>
      <c r="E864">
        <v>5.3849999999999998</v>
      </c>
      <c r="F864">
        <v>-13.79</v>
      </c>
      <c r="G864">
        <v>5.415</v>
      </c>
      <c r="H864">
        <v>-13.79</v>
      </c>
      <c r="I864">
        <v>-1.875</v>
      </c>
      <c r="J864">
        <v>10.98</v>
      </c>
      <c r="K864" t="s">
        <v>36</v>
      </c>
      <c r="L864" t="s">
        <v>33</v>
      </c>
      <c r="M864" t="s">
        <v>34</v>
      </c>
      <c r="N864" t="s">
        <v>34</v>
      </c>
      <c r="O864">
        <v>1015</v>
      </c>
      <c r="P864">
        <v>213</v>
      </c>
      <c r="Q864">
        <v>503</v>
      </c>
      <c r="R864">
        <v>216</v>
      </c>
      <c r="S864">
        <v>294</v>
      </c>
      <c r="T864">
        <v>681</v>
      </c>
      <c r="U864">
        <v>1223</v>
      </c>
      <c r="V864">
        <v>685</v>
      </c>
      <c r="W864" t="s">
        <v>40</v>
      </c>
      <c r="X864">
        <v>3</v>
      </c>
      <c r="Y864">
        <v>2</v>
      </c>
      <c r="Z864">
        <v>0</v>
      </c>
      <c r="AA864">
        <f t="shared" si="103"/>
        <v>-5.415</v>
      </c>
      <c r="AB864">
        <f t="shared" si="104"/>
        <v>13.79</v>
      </c>
      <c r="AC864">
        <f t="shared" si="105"/>
        <v>1.875</v>
      </c>
      <c r="AD864">
        <f t="shared" si="106"/>
        <v>-10.98</v>
      </c>
      <c r="AE864">
        <f t="shared" si="94"/>
        <v>2.34</v>
      </c>
      <c r="AF864">
        <f t="shared" si="95"/>
        <v>6.09</v>
      </c>
      <c r="AG864">
        <f t="shared" si="96"/>
        <v>6.09</v>
      </c>
    </row>
    <row r="865" spans="1:33" hidden="1" x14ac:dyDescent="0.2">
      <c r="A865">
        <v>869</v>
      </c>
      <c r="B865">
        <v>869</v>
      </c>
      <c r="C865">
        <v>182</v>
      </c>
      <c r="D865">
        <v>188520</v>
      </c>
      <c r="E865">
        <v>-2.1349999999999998</v>
      </c>
      <c r="F865">
        <v>10.88</v>
      </c>
      <c r="G865">
        <v>4.1449999999999996</v>
      </c>
      <c r="H865">
        <v>-16.5</v>
      </c>
      <c r="I865">
        <v>-1.5249999999999999</v>
      </c>
      <c r="J865">
        <v>10.88</v>
      </c>
      <c r="K865" t="s">
        <v>32</v>
      </c>
      <c r="L865" t="s">
        <v>33</v>
      </c>
      <c r="M865" t="s">
        <v>34</v>
      </c>
      <c r="N865" t="s">
        <v>34</v>
      </c>
      <c r="O865">
        <v>1016</v>
      </c>
      <c r="P865">
        <v>214</v>
      </c>
      <c r="Q865">
        <v>504</v>
      </c>
      <c r="R865">
        <v>216</v>
      </c>
      <c r="S865">
        <v>296</v>
      </c>
      <c r="T865">
        <v>682</v>
      </c>
      <c r="U865">
        <v>1222</v>
      </c>
      <c r="V865">
        <v>684</v>
      </c>
      <c r="X865">
        <v>10</v>
      </c>
      <c r="Y865">
        <v>0</v>
      </c>
      <c r="Z865">
        <v>9</v>
      </c>
      <c r="AA865">
        <f t="shared" si="103"/>
        <v>-1.5249999999999999</v>
      </c>
      <c r="AB865">
        <f t="shared" si="104"/>
        <v>10.88</v>
      </c>
      <c r="AC865">
        <f t="shared" si="105"/>
        <v>4.1449999999999996</v>
      </c>
      <c r="AD865">
        <f t="shared" si="106"/>
        <v>-16.5</v>
      </c>
      <c r="AE865">
        <f t="shared" si="94"/>
        <v>7.0000000000000284E-2</v>
      </c>
      <c r="AF865">
        <f t="shared" si="95"/>
        <v>8.36</v>
      </c>
      <c r="AG865">
        <f t="shared" si="96"/>
        <v>8.36</v>
      </c>
    </row>
    <row r="866" spans="1:33" hidden="1" x14ac:dyDescent="0.2">
      <c r="A866">
        <v>870</v>
      </c>
      <c r="B866">
        <v>870</v>
      </c>
      <c r="C866">
        <v>182</v>
      </c>
      <c r="D866">
        <v>188557</v>
      </c>
      <c r="E866">
        <v>7.4950000000000001</v>
      </c>
      <c r="F866">
        <v>-15.83</v>
      </c>
      <c r="G866">
        <v>5.7050000000000001</v>
      </c>
      <c r="H866">
        <v>-15.83</v>
      </c>
      <c r="I866">
        <v>-1.9850000000000001</v>
      </c>
      <c r="J866">
        <v>11.55</v>
      </c>
      <c r="K866" t="s">
        <v>36</v>
      </c>
      <c r="L866" t="s">
        <v>33</v>
      </c>
      <c r="M866" t="s">
        <v>34</v>
      </c>
      <c r="N866" t="s">
        <v>34</v>
      </c>
      <c r="O866">
        <v>1016</v>
      </c>
      <c r="P866">
        <v>214</v>
      </c>
      <c r="Q866">
        <v>503</v>
      </c>
      <c r="R866">
        <v>216</v>
      </c>
      <c r="S866">
        <v>294</v>
      </c>
      <c r="T866">
        <v>681</v>
      </c>
      <c r="U866">
        <v>1222</v>
      </c>
      <c r="V866">
        <v>684</v>
      </c>
      <c r="X866">
        <v>10</v>
      </c>
      <c r="Y866">
        <v>1</v>
      </c>
      <c r="Z866">
        <v>8</v>
      </c>
      <c r="AA866">
        <f t="shared" si="103"/>
        <v>-5.7050000000000001</v>
      </c>
      <c r="AB866">
        <f t="shared" si="104"/>
        <v>15.83</v>
      </c>
      <c r="AC866">
        <f t="shared" si="105"/>
        <v>1.9850000000000001</v>
      </c>
      <c r="AD866">
        <f t="shared" si="106"/>
        <v>-11.55</v>
      </c>
      <c r="AE866">
        <f t="shared" si="94"/>
        <v>2.2299999999999995</v>
      </c>
      <c r="AF866">
        <f t="shared" si="95"/>
        <v>6.2</v>
      </c>
      <c r="AG866">
        <f t="shared" si="96"/>
        <v>6.2</v>
      </c>
    </row>
    <row r="867" spans="1:33" hidden="1" x14ac:dyDescent="0.2">
      <c r="A867">
        <v>871</v>
      </c>
      <c r="B867">
        <v>871</v>
      </c>
      <c r="C867">
        <v>182</v>
      </c>
      <c r="D867">
        <v>188585</v>
      </c>
      <c r="E867">
        <v>-1.4950000000000001</v>
      </c>
      <c r="F867">
        <v>-44.58</v>
      </c>
      <c r="G867">
        <v>5.4749999999999996</v>
      </c>
      <c r="H867">
        <v>-16.09</v>
      </c>
      <c r="I867">
        <v>-26.664999999999999</v>
      </c>
      <c r="J867">
        <v>-44.58</v>
      </c>
      <c r="K867" t="s">
        <v>32</v>
      </c>
      <c r="L867" t="s">
        <v>33</v>
      </c>
      <c r="M867" t="s">
        <v>34</v>
      </c>
      <c r="N867" t="s">
        <v>34</v>
      </c>
      <c r="O867">
        <v>1016</v>
      </c>
      <c r="P867">
        <v>214</v>
      </c>
      <c r="Q867">
        <v>504</v>
      </c>
      <c r="R867">
        <v>215</v>
      </c>
      <c r="S867">
        <v>288</v>
      </c>
      <c r="T867">
        <v>682</v>
      </c>
      <c r="U867">
        <v>1223</v>
      </c>
      <c r="V867">
        <v>684</v>
      </c>
      <c r="X867">
        <v>10</v>
      </c>
      <c r="Y867">
        <v>2</v>
      </c>
      <c r="Z867">
        <v>7</v>
      </c>
      <c r="AA867">
        <f t="shared" si="103"/>
        <v>-5.4749999999999996</v>
      </c>
      <c r="AB867">
        <f t="shared" si="104"/>
        <v>16.09</v>
      </c>
      <c r="AC867">
        <f t="shared" si="105"/>
        <v>26.664999999999999</v>
      </c>
      <c r="AD867">
        <f t="shared" si="106"/>
        <v>44.58</v>
      </c>
      <c r="AE867">
        <f t="shared" si="94"/>
        <v>-22.45</v>
      </c>
      <c r="AF867">
        <f t="shared" si="95"/>
        <v>30.88</v>
      </c>
      <c r="AG867">
        <f t="shared" si="96"/>
        <v>30.88</v>
      </c>
    </row>
    <row r="868" spans="1:33" hidden="1" x14ac:dyDescent="0.2">
      <c r="A868">
        <v>872</v>
      </c>
      <c r="B868">
        <v>872</v>
      </c>
      <c r="C868">
        <v>182</v>
      </c>
      <c r="D868">
        <v>188690</v>
      </c>
      <c r="K868" t="s">
        <v>36</v>
      </c>
      <c r="L868" t="s">
        <v>33</v>
      </c>
      <c r="M868" t="s">
        <v>34</v>
      </c>
      <c r="N868" t="s">
        <v>34</v>
      </c>
      <c r="X868">
        <v>10</v>
      </c>
      <c r="Y868">
        <v>3</v>
      </c>
      <c r="Z868">
        <v>6</v>
      </c>
      <c r="AE868" t="str">
        <f t="shared" si="94"/>
        <v/>
      </c>
      <c r="AF868" t="str">
        <f t="shared" si="95"/>
        <v/>
      </c>
      <c r="AG868">
        <f t="shared" si="96"/>
        <v>0</v>
      </c>
    </row>
    <row r="869" spans="1:33" hidden="1" x14ac:dyDescent="0.2">
      <c r="A869">
        <v>873</v>
      </c>
      <c r="B869">
        <v>873</v>
      </c>
      <c r="C869">
        <v>182</v>
      </c>
      <c r="D869">
        <v>188872</v>
      </c>
      <c r="K869" t="s">
        <v>32</v>
      </c>
      <c r="L869" t="s">
        <v>33</v>
      </c>
      <c r="M869" t="s">
        <v>34</v>
      </c>
      <c r="N869" t="s">
        <v>34</v>
      </c>
      <c r="X869">
        <v>10</v>
      </c>
      <c r="Y869">
        <v>4</v>
      </c>
      <c r="Z869">
        <v>5</v>
      </c>
      <c r="AE869" t="str">
        <f t="shared" si="94"/>
        <v/>
      </c>
      <c r="AF869" t="str">
        <f t="shared" si="95"/>
        <v/>
      </c>
      <c r="AG869">
        <f t="shared" si="96"/>
        <v>0</v>
      </c>
    </row>
    <row r="870" spans="1:33" hidden="1" x14ac:dyDescent="0.2">
      <c r="A870">
        <v>874</v>
      </c>
      <c r="B870">
        <v>874</v>
      </c>
      <c r="C870">
        <v>182</v>
      </c>
      <c r="D870">
        <v>188928</v>
      </c>
      <c r="K870" t="s">
        <v>32</v>
      </c>
      <c r="L870" t="s">
        <v>33</v>
      </c>
      <c r="M870" t="s">
        <v>34</v>
      </c>
      <c r="N870" t="s">
        <v>34</v>
      </c>
      <c r="X870">
        <v>10</v>
      </c>
      <c r="Y870">
        <v>5</v>
      </c>
      <c r="Z870">
        <v>4</v>
      </c>
      <c r="AE870" t="str">
        <f t="shared" si="94"/>
        <v/>
      </c>
      <c r="AF870" t="str">
        <f t="shared" si="95"/>
        <v/>
      </c>
      <c r="AG870">
        <f t="shared" si="96"/>
        <v>0</v>
      </c>
    </row>
    <row r="871" spans="1:33" hidden="1" x14ac:dyDescent="0.2">
      <c r="A871">
        <v>875</v>
      </c>
      <c r="B871">
        <v>875</v>
      </c>
      <c r="C871">
        <v>182</v>
      </c>
      <c r="D871">
        <v>188981</v>
      </c>
      <c r="K871" t="s">
        <v>36</v>
      </c>
      <c r="L871" t="s">
        <v>33</v>
      </c>
      <c r="M871" t="s">
        <v>34</v>
      </c>
      <c r="N871" t="s">
        <v>34</v>
      </c>
      <c r="X871">
        <v>10</v>
      </c>
      <c r="Y871">
        <v>6</v>
      </c>
      <c r="Z871">
        <v>3</v>
      </c>
      <c r="AE871" t="str">
        <f t="shared" si="94"/>
        <v/>
      </c>
      <c r="AF871" t="str">
        <f t="shared" si="95"/>
        <v/>
      </c>
      <c r="AG871">
        <f t="shared" si="96"/>
        <v>0</v>
      </c>
    </row>
    <row r="872" spans="1:33" hidden="1" x14ac:dyDescent="0.2">
      <c r="A872">
        <v>876</v>
      </c>
      <c r="B872">
        <v>876</v>
      </c>
      <c r="C872">
        <v>182</v>
      </c>
      <c r="D872">
        <v>188987</v>
      </c>
      <c r="K872" t="s">
        <v>36</v>
      </c>
      <c r="L872" t="s">
        <v>33</v>
      </c>
      <c r="M872" t="s">
        <v>34</v>
      </c>
      <c r="N872" t="s">
        <v>34</v>
      </c>
      <c r="X872">
        <v>10</v>
      </c>
      <c r="Y872">
        <v>7</v>
      </c>
      <c r="Z872">
        <v>2</v>
      </c>
      <c r="AE872" t="str">
        <f t="shared" si="94"/>
        <v/>
      </c>
      <c r="AF872" t="str">
        <f t="shared" si="95"/>
        <v/>
      </c>
      <c r="AG872">
        <f t="shared" si="96"/>
        <v>0</v>
      </c>
    </row>
    <row r="873" spans="1:33" hidden="1" x14ac:dyDescent="0.2">
      <c r="A873">
        <v>877</v>
      </c>
      <c r="B873">
        <v>877</v>
      </c>
      <c r="C873">
        <v>182</v>
      </c>
      <c r="D873">
        <v>189164</v>
      </c>
      <c r="K873" t="s">
        <v>32</v>
      </c>
      <c r="L873" t="s">
        <v>33</v>
      </c>
      <c r="M873" t="s">
        <v>34</v>
      </c>
      <c r="N873" t="s">
        <v>34</v>
      </c>
      <c r="X873">
        <v>10</v>
      </c>
      <c r="Y873">
        <v>8</v>
      </c>
      <c r="Z873">
        <v>1</v>
      </c>
      <c r="AE873" t="str">
        <f t="shared" si="94"/>
        <v/>
      </c>
      <c r="AF873" t="str">
        <f t="shared" si="95"/>
        <v/>
      </c>
      <c r="AG873">
        <f t="shared" si="96"/>
        <v>0</v>
      </c>
    </row>
    <row r="874" spans="1:33" hidden="1" x14ac:dyDescent="0.2">
      <c r="A874">
        <v>878</v>
      </c>
      <c r="B874">
        <v>878</v>
      </c>
      <c r="C874">
        <v>182</v>
      </c>
      <c r="D874">
        <v>189221</v>
      </c>
      <c r="K874" t="s">
        <v>36</v>
      </c>
      <c r="L874" t="s">
        <v>33</v>
      </c>
      <c r="M874" t="s">
        <v>34</v>
      </c>
      <c r="N874" t="s">
        <v>34</v>
      </c>
      <c r="X874">
        <v>10</v>
      </c>
      <c r="Y874">
        <v>9</v>
      </c>
      <c r="Z874">
        <v>0</v>
      </c>
      <c r="AE874" t="str">
        <f t="shared" si="94"/>
        <v/>
      </c>
      <c r="AF874" t="str">
        <f t="shared" si="95"/>
        <v/>
      </c>
      <c r="AG874">
        <f t="shared" si="96"/>
        <v>0</v>
      </c>
    </row>
    <row r="875" spans="1:33" hidden="1" x14ac:dyDescent="0.2">
      <c r="A875">
        <v>879</v>
      </c>
      <c r="B875">
        <v>879</v>
      </c>
      <c r="C875">
        <v>183</v>
      </c>
      <c r="D875">
        <v>189264</v>
      </c>
      <c r="E875">
        <v>1.8149999999999999</v>
      </c>
      <c r="F875">
        <v>11.83</v>
      </c>
      <c r="G875">
        <v>-3.7250000000000001</v>
      </c>
      <c r="H875">
        <v>-15.02</v>
      </c>
      <c r="I875">
        <v>0.92500000000000004</v>
      </c>
      <c r="J875">
        <v>11.83</v>
      </c>
      <c r="K875" t="s">
        <v>32</v>
      </c>
      <c r="L875" t="s">
        <v>33</v>
      </c>
      <c r="M875" t="s">
        <v>34</v>
      </c>
      <c r="N875" t="s">
        <v>34</v>
      </c>
      <c r="O875">
        <v>1016</v>
      </c>
      <c r="P875">
        <v>212</v>
      </c>
      <c r="Q875">
        <v>504</v>
      </c>
      <c r="R875">
        <v>218</v>
      </c>
      <c r="S875">
        <v>295</v>
      </c>
      <c r="T875">
        <v>682</v>
      </c>
      <c r="U875">
        <v>1223</v>
      </c>
      <c r="V875">
        <v>684</v>
      </c>
      <c r="W875" t="s">
        <v>40</v>
      </c>
      <c r="X875">
        <v>6</v>
      </c>
      <c r="Y875">
        <v>0</v>
      </c>
      <c r="Z875">
        <v>5</v>
      </c>
      <c r="AA875">
        <f>IF($F875&gt;0,I875,-G875)</f>
        <v>0.92500000000000004</v>
      </c>
      <c r="AB875">
        <f>IF($F875&gt;0,J875,-H875)</f>
        <v>11.83</v>
      </c>
      <c r="AC875">
        <f>IF($F875&gt;0,G875,-I875)</f>
        <v>-3.7250000000000001</v>
      </c>
      <c r="AD875">
        <f>IF($F875&gt;0,H875,-J875)</f>
        <v>-15.02</v>
      </c>
      <c r="AE875">
        <f t="shared" si="94"/>
        <v>7.9399999999999995</v>
      </c>
      <c r="AF875">
        <f t="shared" si="95"/>
        <v>0.48999999999999977</v>
      </c>
      <c r="AG875">
        <f t="shared" si="96"/>
        <v>7.9399999999999995</v>
      </c>
    </row>
    <row r="876" spans="1:33" hidden="1" x14ac:dyDescent="0.2">
      <c r="A876">
        <v>880</v>
      </c>
      <c r="B876">
        <v>880</v>
      </c>
      <c r="C876">
        <v>183</v>
      </c>
      <c r="D876">
        <v>189407</v>
      </c>
      <c r="K876" t="s">
        <v>32</v>
      </c>
      <c r="L876" t="s">
        <v>33</v>
      </c>
      <c r="M876" t="s">
        <v>34</v>
      </c>
      <c r="N876" t="s">
        <v>34</v>
      </c>
      <c r="W876" t="s">
        <v>40</v>
      </c>
      <c r="X876">
        <v>6</v>
      </c>
      <c r="Y876">
        <v>1</v>
      </c>
      <c r="Z876">
        <v>4</v>
      </c>
      <c r="AE876" t="str">
        <f t="shared" si="94"/>
        <v/>
      </c>
      <c r="AF876" t="str">
        <f t="shared" si="95"/>
        <v/>
      </c>
      <c r="AG876">
        <f t="shared" si="96"/>
        <v>0</v>
      </c>
    </row>
    <row r="877" spans="1:33" hidden="1" x14ac:dyDescent="0.2">
      <c r="A877">
        <v>881</v>
      </c>
      <c r="B877">
        <v>881</v>
      </c>
      <c r="C877">
        <v>183</v>
      </c>
      <c r="D877">
        <v>189453</v>
      </c>
      <c r="K877" t="s">
        <v>32</v>
      </c>
      <c r="L877" t="s">
        <v>33</v>
      </c>
      <c r="M877" t="s">
        <v>34</v>
      </c>
      <c r="N877" t="s">
        <v>34</v>
      </c>
      <c r="W877" t="s">
        <v>40</v>
      </c>
      <c r="X877">
        <v>6</v>
      </c>
      <c r="Y877">
        <v>2</v>
      </c>
      <c r="Z877">
        <v>3</v>
      </c>
      <c r="AE877" t="str">
        <f t="shared" si="94"/>
        <v/>
      </c>
      <c r="AF877" t="str">
        <f t="shared" si="95"/>
        <v/>
      </c>
      <c r="AG877">
        <f t="shared" si="96"/>
        <v>0</v>
      </c>
    </row>
    <row r="878" spans="1:33" hidden="1" x14ac:dyDescent="0.2">
      <c r="A878">
        <v>882</v>
      </c>
      <c r="B878">
        <v>882</v>
      </c>
      <c r="C878">
        <v>183</v>
      </c>
      <c r="D878">
        <v>189503</v>
      </c>
      <c r="K878" t="s">
        <v>32</v>
      </c>
      <c r="L878" t="s">
        <v>33</v>
      </c>
      <c r="M878" t="s">
        <v>34</v>
      </c>
      <c r="N878" t="s">
        <v>34</v>
      </c>
      <c r="W878" t="s">
        <v>40</v>
      </c>
      <c r="X878">
        <v>6</v>
      </c>
      <c r="Y878">
        <v>3</v>
      </c>
      <c r="Z878">
        <v>2</v>
      </c>
      <c r="AE878" t="str">
        <f t="shared" si="94"/>
        <v/>
      </c>
      <c r="AF878" t="str">
        <f t="shared" si="95"/>
        <v/>
      </c>
      <c r="AG878">
        <f t="shared" si="96"/>
        <v>0</v>
      </c>
    </row>
    <row r="879" spans="1:33" hidden="1" x14ac:dyDescent="0.2">
      <c r="A879">
        <v>883</v>
      </c>
      <c r="B879">
        <v>883</v>
      </c>
      <c r="C879">
        <v>183</v>
      </c>
      <c r="D879">
        <v>189508</v>
      </c>
      <c r="K879" t="s">
        <v>36</v>
      </c>
      <c r="L879" t="s">
        <v>33</v>
      </c>
      <c r="M879" t="s">
        <v>34</v>
      </c>
      <c r="N879" t="s">
        <v>34</v>
      </c>
      <c r="W879" t="s">
        <v>40</v>
      </c>
      <c r="X879">
        <v>6</v>
      </c>
      <c r="Y879">
        <v>4</v>
      </c>
      <c r="Z879">
        <v>1</v>
      </c>
      <c r="AE879" t="str">
        <f t="shared" si="94"/>
        <v/>
      </c>
      <c r="AF879" t="str">
        <f t="shared" si="95"/>
        <v/>
      </c>
      <c r="AG879">
        <f t="shared" si="96"/>
        <v>0</v>
      </c>
    </row>
    <row r="880" spans="1:33" hidden="1" x14ac:dyDescent="0.2">
      <c r="A880">
        <v>884</v>
      </c>
      <c r="B880">
        <v>884</v>
      </c>
      <c r="C880">
        <v>183</v>
      </c>
      <c r="D880">
        <v>189549</v>
      </c>
      <c r="K880" t="s">
        <v>36</v>
      </c>
      <c r="L880" t="s">
        <v>33</v>
      </c>
      <c r="M880" t="s">
        <v>34</v>
      </c>
      <c r="N880" t="s">
        <v>34</v>
      </c>
      <c r="W880" t="s">
        <v>40</v>
      </c>
      <c r="X880">
        <v>6</v>
      </c>
      <c r="Y880">
        <v>5</v>
      </c>
      <c r="Z880">
        <v>0</v>
      </c>
      <c r="AE880" t="str">
        <f t="shared" si="94"/>
        <v/>
      </c>
      <c r="AF880" t="str">
        <f t="shared" si="95"/>
        <v/>
      </c>
      <c r="AG880">
        <f t="shared" si="96"/>
        <v>0</v>
      </c>
    </row>
    <row r="881" spans="1:33" hidden="1" x14ac:dyDescent="0.2">
      <c r="A881">
        <v>885</v>
      </c>
      <c r="B881">
        <v>885</v>
      </c>
      <c r="C881">
        <v>184</v>
      </c>
      <c r="D881">
        <v>189553</v>
      </c>
      <c r="E881">
        <v>1.7949999999999999</v>
      </c>
      <c r="F881">
        <v>11.89</v>
      </c>
      <c r="G881">
        <v>-27.355</v>
      </c>
      <c r="H881">
        <v>-45.76</v>
      </c>
      <c r="I881">
        <v>0.995</v>
      </c>
      <c r="J881">
        <v>11.89</v>
      </c>
      <c r="K881" t="s">
        <v>32</v>
      </c>
      <c r="L881" t="s">
        <v>33</v>
      </c>
      <c r="M881" t="s">
        <v>34</v>
      </c>
      <c r="N881" t="s">
        <v>34</v>
      </c>
      <c r="O881">
        <v>1016</v>
      </c>
      <c r="P881">
        <v>212</v>
      </c>
      <c r="Q881">
        <v>506</v>
      </c>
      <c r="R881">
        <v>216</v>
      </c>
      <c r="S881">
        <v>295</v>
      </c>
      <c r="T881">
        <v>682</v>
      </c>
      <c r="U881">
        <v>1223</v>
      </c>
      <c r="V881">
        <v>684</v>
      </c>
      <c r="X881">
        <v>5</v>
      </c>
      <c r="Y881">
        <v>0</v>
      </c>
      <c r="Z881">
        <v>4</v>
      </c>
      <c r="AA881">
        <f>IF($F881&gt;0,I881,-G881)</f>
        <v>0.995</v>
      </c>
      <c r="AB881">
        <f>IF($F881&gt;0,J881,-H881)</f>
        <v>11.89</v>
      </c>
      <c r="AC881">
        <f>IF($F881&gt;0,G881,-I881)</f>
        <v>-27.355</v>
      </c>
      <c r="AD881">
        <f>IF($F881&gt;0,H881,-J881)</f>
        <v>-45.76</v>
      </c>
      <c r="AE881">
        <f t="shared" si="94"/>
        <v>31.57</v>
      </c>
      <c r="AF881">
        <f t="shared" si="95"/>
        <v>23.14</v>
      </c>
      <c r="AG881">
        <f t="shared" si="96"/>
        <v>31.57</v>
      </c>
    </row>
    <row r="882" spans="1:33" hidden="1" x14ac:dyDescent="0.2">
      <c r="A882">
        <v>886</v>
      </c>
      <c r="B882">
        <v>886</v>
      </c>
      <c r="C882">
        <v>184</v>
      </c>
      <c r="D882">
        <v>189635</v>
      </c>
      <c r="E882">
        <v>-4.1349999999999998</v>
      </c>
      <c r="F882">
        <v>12.95</v>
      </c>
      <c r="G882">
        <v>-27.145</v>
      </c>
      <c r="H882">
        <v>-45.54</v>
      </c>
      <c r="I882">
        <v>-2.5350000000000001</v>
      </c>
      <c r="J882">
        <v>12.95</v>
      </c>
      <c r="K882" t="s">
        <v>32</v>
      </c>
      <c r="L882" t="s">
        <v>33</v>
      </c>
      <c r="M882" t="s">
        <v>34</v>
      </c>
      <c r="N882" t="s">
        <v>34</v>
      </c>
      <c r="O882">
        <v>1016</v>
      </c>
      <c r="P882">
        <v>212</v>
      </c>
      <c r="Q882">
        <v>504</v>
      </c>
      <c r="R882">
        <v>216</v>
      </c>
      <c r="S882">
        <v>296</v>
      </c>
      <c r="T882">
        <v>681</v>
      </c>
      <c r="U882">
        <v>1223</v>
      </c>
      <c r="V882">
        <v>685</v>
      </c>
      <c r="X882">
        <v>5</v>
      </c>
      <c r="Y882">
        <v>1</v>
      </c>
      <c r="Z882">
        <v>3</v>
      </c>
      <c r="AA882">
        <f>IF($F882&gt;0,I882,-G882)</f>
        <v>-2.5350000000000001</v>
      </c>
      <c r="AB882">
        <f>IF($F882&gt;0,J882,-H882)</f>
        <v>12.95</v>
      </c>
      <c r="AC882">
        <f>IF($F882&gt;0,G882,-I882)</f>
        <v>-27.145</v>
      </c>
      <c r="AD882">
        <f>IF($F882&gt;0,H882,-J882)</f>
        <v>-45.54</v>
      </c>
      <c r="AE882">
        <f t="shared" si="94"/>
        <v>31.36</v>
      </c>
      <c r="AF882">
        <f t="shared" si="95"/>
        <v>22.93</v>
      </c>
      <c r="AG882">
        <f t="shared" si="96"/>
        <v>31.36</v>
      </c>
    </row>
    <row r="883" spans="1:33" hidden="1" x14ac:dyDescent="0.2">
      <c r="A883">
        <v>887</v>
      </c>
      <c r="B883">
        <v>887</v>
      </c>
      <c r="C883">
        <v>184</v>
      </c>
      <c r="D883">
        <v>189773</v>
      </c>
      <c r="K883" t="s">
        <v>32</v>
      </c>
      <c r="L883" t="s">
        <v>33</v>
      </c>
      <c r="M883" t="s">
        <v>34</v>
      </c>
      <c r="N883" t="s">
        <v>34</v>
      </c>
      <c r="X883">
        <v>5</v>
      </c>
      <c r="Y883">
        <v>2</v>
      </c>
      <c r="Z883">
        <v>2</v>
      </c>
      <c r="AE883" t="str">
        <f t="shared" si="94"/>
        <v/>
      </c>
      <c r="AF883" t="str">
        <f t="shared" si="95"/>
        <v/>
      </c>
      <c r="AG883">
        <f t="shared" si="96"/>
        <v>0</v>
      </c>
    </row>
    <row r="884" spans="1:33" hidden="1" x14ac:dyDescent="0.2">
      <c r="A884">
        <v>888</v>
      </c>
      <c r="B884">
        <v>888</v>
      </c>
      <c r="C884">
        <v>184</v>
      </c>
      <c r="D884">
        <v>190106</v>
      </c>
      <c r="K884" t="s">
        <v>36</v>
      </c>
      <c r="L884" t="s">
        <v>33</v>
      </c>
      <c r="M884" t="s">
        <v>34</v>
      </c>
      <c r="N884" t="s">
        <v>34</v>
      </c>
      <c r="X884">
        <v>5</v>
      </c>
      <c r="Y884">
        <v>3</v>
      </c>
      <c r="Z884">
        <v>1</v>
      </c>
      <c r="AE884" t="str">
        <f t="shared" si="94"/>
        <v/>
      </c>
      <c r="AF884" t="str">
        <f t="shared" si="95"/>
        <v/>
      </c>
      <c r="AG884">
        <f t="shared" si="96"/>
        <v>0</v>
      </c>
    </row>
    <row r="885" spans="1:33" hidden="1" x14ac:dyDescent="0.2">
      <c r="A885">
        <v>889</v>
      </c>
      <c r="B885">
        <v>889</v>
      </c>
      <c r="C885">
        <v>184</v>
      </c>
      <c r="D885">
        <v>190115</v>
      </c>
      <c r="K885" t="s">
        <v>32</v>
      </c>
      <c r="L885" t="s">
        <v>33</v>
      </c>
      <c r="M885" t="s">
        <v>34</v>
      </c>
      <c r="N885" t="s">
        <v>34</v>
      </c>
      <c r="X885">
        <v>5</v>
      </c>
      <c r="Y885">
        <v>4</v>
      </c>
      <c r="Z885">
        <v>0</v>
      </c>
      <c r="AE885" t="str">
        <f t="shared" si="94"/>
        <v/>
      </c>
      <c r="AF885" t="str">
        <f t="shared" si="95"/>
        <v/>
      </c>
      <c r="AG885">
        <f t="shared" si="96"/>
        <v>0</v>
      </c>
    </row>
    <row r="886" spans="1:33" hidden="1" x14ac:dyDescent="0.2">
      <c r="A886">
        <v>890</v>
      </c>
      <c r="B886">
        <v>890</v>
      </c>
      <c r="C886">
        <v>185</v>
      </c>
      <c r="D886">
        <v>190328</v>
      </c>
      <c r="E886">
        <v>-1.865</v>
      </c>
      <c r="F886">
        <v>10.82</v>
      </c>
      <c r="G886">
        <v>3.875</v>
      </c>
      <c r="H886">
        <v>-15.14</v>
      </c>
      <c r="I886">
        <v>-1.4750000000000001</v>
      </c>
      <c r="J886">
        <v>10.82</v>
      </c>
      <c r="K886" t="s">
        <v>32</v>
      </c>
      <c r="L886" t="s">
        <v>33</v>
      </c>
      <c r="M886" t="s">
        <v>34</v>
      </c>
      <c r="N886" t="s">
        <v>34</v>
      </c>
      <c r="O886">
        <v>1016</v>
      </c>
      <c r="P886">
        <v>214</v>
      </c>
      <c r="Q886">
        <v>504</v>
      </c>
      <c r="R886">
        <v>216</v>
      </c>
      <c r="S886">
        <v>295</v>
      </c>
      <c r="T886">
        <v>682</v>
      </c>
      <c r="U886">
        <v>1222</v>
      </c>
      <c r="V886">
        <v>684</v>
      </c>
      <c r="X886">
        <v>7</v>
      </c>
      <c r="Y886">
        <v>0</v>
      </c>
      <c r="Z886">
        <v>6</v>
      </c>
      <c r="AA886">
        <f t="shared" ref="AA886:AB888" si="107">IF($F886&gt;0,I886,-G886)</f>
        <v>-1.4750000000000001</v>
      </c>
      <c r="AB886">
        <f t="shared" si="107"/>
        <v>10.82</v>
      </c>
      <c r="AC886">
        <f t="shared" ref="AC886:AD888" si="108">IF($F886&gt;0,G886,-I886)</f>
        <v>3.875</v>
      </c>
      <c r="AD886">
        <f t="shared" si="108"/>
        <v>-15.14</v>
      </c>
      <c r="AE886">
        <f t="shared" si="94"/>
        <v>0.33999999999999986</v>
      </c>
      <c r="AF886">
        <f t="shared" si="95"/>
        <v>8.09</v>
      </c>
      <c r="AG886">
        <f t="shared" si="96"/>
        <v>8.09</v>
      </c>
    </row>
    <row r="887" spans="1:33" hidden="1" x14ac:dyDescent="0.2">
      <c r="A887">
        <v>891</v>
      </c>
      <c r="B887">
        <v>891</v>
      </c>
      <c r="C887">
        <v>185</v>
      </c>
      <c r="D887">
        <v>190375</v>
      </c>
      <c r="E887">
        <v>-2.835</v>
      </c>
      <c r="F887">
        <v>12.04</v>
      </c>
      <c r="G887">
        <v>5.2549999999999999</v>
      </c>
      <c r="H887">
        <v>-13.03</v>
      </c>
      <c r="I887">
        <v>-2.9950000000000001</v>
      </c>
      <c r="J887">
        <v>12.04</v>
      </c>
      <c r="K887" t="s">
        <v>32</v>
      </c>
      <c r="L887" t="s">
        <v>33</v>
      </c>
      <c r="M887" t="s">
        <v>34</v>
      </c>
      <c r="N887" t="s">
        <v>34</v>
      </c>
      <c r="O887">
        <v>1014</v>
      </c>
      <c r="P887">
        <v>209</v>
      </c>
      <c r="Q887">
        <v>504</v>
      </c>
      <c r="R887">
        <v>216</v>
      </c>
      <c r="S887">
        <v>293</v>
      </c>
      <c r="T887">
        <v>682</v>
      </c>
      <c r="U887">
        <v>1223</v>
      </c>
      <c r="V887">
        <v>684</v>
      </c>
      <c r="X887">
        <v>7</v>
      </c>
      <c r="Y887">
        <v>1</v>
      </c>
      <c r="Z887">
        <v>5</v>
      </c>
      <c r="AA887">
        <f t="shared" si="107"/>
        <v>-2.9950000000000001</v>
      </c>
      <c r="AB887">
        <f t="shared" si="107"/>
        <v>12.04</v>
      </c>
      <c r="AC887">
        <f t="shared" si="108"/>
        <v>5.2549999999999999</v>
      </c>
      <c r="AD887">
        <f t="shared" si="108"/>
        <v>-13.03</v>
      </c>
      <c r="AE887">
        <f t="shared" si="94"/>
        <v>-1.04</v>
      </c>
      <c r="AF887">
        <f t="shared" si="95"/>
        <v>9.4699999999999989</v>
      </c>
      <c r="AG887">
        <f t="shared" si="96"/>
        <v>9.4699999999999989</v>
      </c>
    </row>
    <row r="888" spans="1:33" hidden="1" x14ac:dyDescent="0.2">
      <c r="A888">
        <v>892</v>
      </c>
      <c r="B888">
        <v>892</v>
      </c>
      <c r="C888">
        <v>185</v>
      </c>
      <c r="D888">
        <v>190440</v>
      </c>
      <c r="E888">
        <v>1.845</v>
      </c>
      <c r="F888">
        <v>-11.74</v>
      </c>
      <c r="G888">
        <v>1.845</v>
      </c>
      <c r="H888">
        <v>-11.74</v>
      </c>
      <c r="I888">
        <v>-1.2549999999999999</v>
      </c>
      <c r="J888">
        <v>14.29</v>
      </c>
      <c r="K888" t="s">
        <v>36</v>
      </c>
      <c r="L888" t="s">
        <v>33</v>
      </c>
      <c r="M888" t="s">
        <v>34</v>
      </c>
      <c r="N888" t="s">
        <v>34</v>
      </c>
      <c r="O888">
        <v>1015</v>
      </c>
      <c r="P888">
        <v>212</v>
      </c>
      <c r="Q888">
        <v>503</v>
      </c>
      <c r="R888">
        <v>216</v>
      </c>
      <c r="S888">
        <v>296</v>
      </c>
      <c r="T888">
        <v>682</v>
      </c>
      <c r="U888">
        <v>1223</v>
      </c>
      <c r="V888">
        <v>684</v>
      </c>
      <c r="X888">
        <v>7</v>
      </c>
      <c r="Y888">
        <v>2</v>
      </c>
      <c r="Z888">
        <v>4</v>
      </c>
      <c r="AA888">
        <f t="shared" si="107"/>
        <v>-1.845</v>
      </c>
      <c r="AB888">
        <f t="shared" si="107"/>
        <v>11.74</v>
      </c>
      <c r="AC888">
        <f t="shared" si="108"/>
        <v>1.2549999999999999</v>
      </c>
      <c r="AD888">
        <f t="shared" si="108"/>
        <v>-14.29</v>
      </c>
      <c r="AE888">
        <f t="shared" si="94"/>
        <v>2.96</v>
      </c>
      <c r="AF888">
        <f t="shared" si="95"/>
        <v>5.47</v>
      </c>
      <c r="AG888">
        <f t="shared" si="96"/>
        <v>5.47</v>
      </c>
    </row>
    <row r="889" spans="1:33" hidden="1" x14ac:dyDescent="0.2">
      <c r="A889">
        <v>893</v>
      </c>
      <c r="B889">
        <v>893</v>
      </c>
      <c r="C889">
        <v>185</v>
      </c>
      <c r="D889">
        <v>190484</v>
      </c>
      <c r="K889" t="s">
        <v>36</v>
      </c>
      <c r="L889" t="s">
        <v>33</v>
      </c>
      <c r="M889" t="s">
        <v>34</v>
      </c>
      <c r="N889" t="s">
        <v>34</v>
      </c>
      <c r="X889">
        <v>7</v>
      </c>
      <c r="Y889">
        <v>3</v>
      </c>
      <c r="Z889">
        <v>3</v>
      </c>
      <c r="AE889" t="str">
        <f t="shared" si="94"/>
        <v/>
      </c>
      <c r="AF889" t="str">
        <f t="shared" si="95"/>
        <v/>
      </c>
      <c r="AG889">
        <f t="shared" si="96"/>
        <v>0</v>
      </c>
    </row>
    <row r="890" spans="1:33" hidden="1" x14ac:dyDescent="0.2">
      <c r="A890">
        <v>894</v>
      </c>
      <c r="B890">
        <v>894</v>
      </c>
      <c r="C890">
        <v>185</v>
      </c>
      <c r="D890">
        <v>190695</v>
      </c>
      <c r="K890" t="s">
        <v>32</v>
      </c>
      <c r="L890" t="s">
        <v>33</v>
      </c>
      <c r="M890" t="s">
        <v>34</v>
      </c>
      <c r="N890" t="s">
        <v>34</v>
      </c>
      <c r="X890">
        <v>7</v>
      </c>
      <c r="Y890">
        <v>4</v>
      </c>
      <c r="Z890">
        <v>2</v>
      </c>
      <c r="AE890" t="str">
        <f t="shared" si="94"/>
        <v/>
      </c>
      <c r="AF890" t="str">
        <f t="shared" si="95"/>
        <v/>
      </c>
      <c r="AG890">
        <f t="shared" si="96"/>
        <v>0</v>
      </c>
    </row>
    <row r="891" spans="1:33" hidden="1" x14ac:dyDescent="0.2">
      <c r="A891">
        <v>895</v>
      </c>
      <c r="B891">
        <v>895</v>
      </c>
      <c r="C891">
        <v>185</v>
      </c>
      <c r="D891">
        <v>190749</v>
      </c>
      <c r="K891" t="s">
        <v>36</v>
      </c>
      <c r="L891" t="s">
        <v>33</v>
      </c>
      <c r="M891" t="s">
        <v>34</v>
      </c>
      <c r="N891" t="s">
        <v>34</v>
      </c>
      <c r="X891">
        <v>7</v>
      </c>
      <c r="Y891">
        <v>5</v>
      </c>
      <c r="Z891">
        <v>1</v>
      </c>
      <c r="AE891" t="str">
        <f t="shared" si="94"/>
        <v/>
      </c>
      <c r="AF891" t="str">
        <f t="shared" si="95"/>
        <v/>
      </c>
      <c r="AG891">
        <f t="shared" si="96"/>
        <v>0</v>
      </c>
    </row>
    <row r="892" spans="1:33" hidden="1" x14ac:dyDescent="0.2">
      <c r="A892">
        <v>896</v>
      </c>
      <c r="B892">
        <v>896</v>
      </c>
      <c r="C892">
        <v>185</v>
      </c>
      <c r="D892">
        <v>190755</v>
      </c>
      <c r="K892" t="s">
        <v>32</v>
      </c>
      <c r="L892" t="s">
        <v>33</v>
      </c>
      <c r="M892" t="s">
        <v>34</v>
      </c>
      <c r="N892" t="s">
        <v>34</v>
      </c>
      <c r="X892">
        <v>7</v>
      </c>
      <c r="Y892">
        <v>6</v>
      </c>
      <c r="Z892">
        <v>0</v>
      </c>
      <c r="AE892" t="str">
        <f t="shared" si="94"/>
        <v/>
      </c>
      <c r="AF892" t="str">
        <f t="shared" si="95"/>
        <v/>
      </c>
      <c r="AG892">
        <f t="shared" si="96"/>
        <v>0</v>
      </c>
    </row>
    <row r="893" spans="1:33" hidden="1" x14ac:dyDescent="0.2">
      <c r="A893">
        <v>897</v>
      </c>
      <c r="B893">
        <v>897</v>
      </c>
      <c r="C893">
        <v>186</v>
      </c>
      <c r="D893">
        <v>191050</v>
      </c>
      <c r="E893">
        <v>13.744999999999999</v>
      </c>
      <c r="F893">
        <v>-13.3</v>
      </c>
      <c r="G893">
        <v>-5.125</v>
      </c>
      <c r="H893">
        <v>-13.3</v>
      </c>
      <c r="I893">
        <v>0.495</v>
      </c>
      <c r="J893">
        <v>10.52</v>
      </c>
      <c r="K893" t="s">
        <v>36</v>
      </c>
      <c r="L893" t="s">
        <v>33</v>
      </c>
      <c r="M893" t="s">
        <v>34</v>
      </c>
      <c r="N893" t="s">
        <v>34</v>
      </c>
      <c r="O893">
        <v>1016</v>
      </c>
      <c r="P893">
        <v>212</v>
      </c>
      <c r="Q893">
        <v>506</v>
      </c>
      <c r="R893">
        <v>216</v>
      </c>
      <c r="S893">
        <v>296</v>
      </c>
      <c r="T893">
        <v>682</v>
      </c>
      <c r="U893">
        <v>1223</v>
      </c>
      <c r="V893">
        <v>684</v>
      </c>
      <c r="W893" t="s">
        <v>40</v>
      </c>
      <c r="X893">
        <v>4</v>
      </c>
      <c r="Y893">
        <v>0</v>
      </c>
      <c r="Z893">
        <v>3</v>
      </c>
      <c r="AA893">
        <f>IF($F893&gt;0,I893,-G893)</f>
        <v>5.125</v>
      </c>
      <c r="AB893">
        <f>IF($F893&gt;0,J893,-H893)</f>
        <v>13.3</v>
      </c>
      <c r="AC893">
        <f>IF($F893&gt;0,G893,-I893)</f>
        <v>-0.495</v>
      </c>
      <c r="AD893">
        <f>IF($F893&gt;0,H893,-J893)</f>
        <v>-10.52</v>
      </c>
      <c r="AE893">
        <f t="shared" ref="AE893:AE956" si="109">IF(AC893=0,"",4.215-AC893)</f>
        <v>4.71</v>
      </c>
      <c r="AF893">
        <f t="shared" ref="AF893:AF956" si="110">IF(AC893=0,"",ABS(-4.215-AC893))</f>
        <v>3.7199999999999998</v>
      </c>
      <c r="AG893">
        <f t="shared" ref="AG893:AG956" si="111">MAX(AE893:AF893)</f>
        <v>4.71</v>
      </c>
    </row>
    <row r="894" spans="1:33" hidden="1" x14ac:dyDescent="0.2">
      <c r="A894">
        <v>898</v>
      </c>
      <c r="B894">
        <v>898</v>
      </c>
      <c r="C894">
        <v>186</v>
      </c>
      <c r="D894">
        <v>191066</v>
      </c>
      <c r="E894">
        <v>-4.6050000000000004</v>
      </c>
      <c r="F894">
        <v>8.14</v>
      </c>
      <c r="G894">
        <v>-4.6349999999999998</v>
      </c>
      <c r="H894">
        <v>-13.58</v>
      </c>
      <c r="I894">
        <v>-5.9550000000000001</v>
      </c>
      <c r="J894">
        <v>8.14</v>
      </c>
      <c r="K894" t="s">
        <v>32</v>
      </c>
      <c r="L894" t="s">
        <v>33</v>
      </c>
      <c r="M894" t="s">
        <v>34</v>
      </c>
      <c r="N894" t="s">
        <v>34</v>
      </c>
      <c r="O894">
        <v>1016</v>
      </c>
      <c r="P894">
        <v>212</v>
      </c>
      <c r="Q894">
        <v>505</v>
      </c>
      <c r="R894">
        <v>216</v>
      </c>
      <c r="S894">
        <v>294</v>
      </c>
      <c r="T894">
        <v>682</v>
      </c>
      <c r="U894">
        <v>1223</v>
      </c>
      <c r="V894">
        <v>684</v>
      </c>
      <c r="W894" t="s">
        <v>40</v>
      </c>
      <c r="X894">
        <v>4</v>
      </c>
      <c r="Y894">
        <v>1</v>
      </c>
      <c r="Z894">
        <v>2</v>
      </c>
      <c r="AA894">
        <f>IF($F894&gt;0,I894,-G894)</f>
        <v>-5.9550000000000001</v>
      </c>
      <c r="AB894">
        <f>IF($F894&gt;0,J894,-H894)</f>
        <v>8.14</v>
      </c>
      <c r="AC894">
        <f>IF($F894&gt;0,G894,-I894)</f>
        <v>-4.6349999999999998</v>
      </c>
      <c r="AD894">
        <f>IF($F894&gt;0,H894,-J894)</f>
        <v>-13.58</v>
      </c>
      <c r="AE894">
        <f t="shared" si="109"/>
        <v>8.85</v>
      </c>
      <c r="AF894">
        <f t="shared" si="110"/>
        <v>0.41999999999999993</v>
      </c>
      <c r="AG894">
        <f t="shared" si="111"/>
        <v>8.85</v>
      </c>
    </row>
    <row r="895" spans="1:33" hidden="1" x14ac:dyDescent="0.2">
      <c r="A895">
        <v>899</v>
      </c>
      <c r="B895">
        <v>899</v>
      </c>
      <c r="C895">
        <v>186</v>
      </c>
      <c r="D895">
        <v>191156</v>
      </c>
      <c r="K895" t="s">
        <v>32</v>
      </c>
      <c r="L895" t="s">
        <v>33</v>
      </c>
      <c r="M895" t="s">
        <v>34</v>
      </c>
      <c r="N895" t="s">
        <v>34</v>
      </c>
      <c r="W895" t="s">
        <v>40</v>
      </c>
      <c r="X895">
        <v>4</v>
      </c>
      <c r="Y895">
        <v>2</v>
      </c>
      <c r="Z895">
        <v>1</v>
      </c>
      <c r="AE895" t="str">
        <f t="shared" si="109"/>
        <v/>
      </c>
      <c r="AF895" t="str">
        <f t="shared" si="110"/>
        <v/>
      </c>
      <c r="AG895">
        <f t="shared" si="111"/>
        <v>0</v>
      </c>
    </row>
    <row r="896" spans="1:33" hidden="1" x14ac:dyDescent="0.2">
      <c r="A896">
        <v>900</v>
      </c>
      <c r="B896">
        <v>900</v>
      </c>
      <c r="C896">
        <v>186</v>
      </c>
      <c r="D896">
        <v>191163</v>
      </c>
      <c r="K896" t="s">
        <v>36</v>
      </c>
      <c r="L896" t="s">
        <v>33</v>
      </c>
      <c r="M896" t="s">
        <v>34</v>
      </c>
      <c r="N896" t="s">
        <v>34</v>
      </c>
      <c r="W896" t="s">
        <v>40</v>
      </c>
      <c r="X896">
        <v>4</v>
      </c>
      <c r="Y896">
        <v>3</v>
      </c>
      <c r="Z896">
        <v>0</v>
      </c>
      <c r="AE896" t="str">
        <f t="shared" si="109"/>
        <v/>
      </c>
      <c r="AF896" t="str">
        <f t="shared" si="110"/>
        <v/>
      </c>
      <c r="AG896">
        <f t="shared" si="111"/>
        <v>0</v>
      </c>
    </row>
    <row r="897" spans="1:33" hidden="1" x14ac:dyDescent="0.2">
      <c r="A897">
        <v>901</v>
      </c>
      <c r="B897">
        <v>901</v>
      </c>
      <c r="C897">
        <v>187</v>
      </c>
      <c r="D897">
        <v>191222</v>
      </c>
      <c r="E897">
        <v>1.7450000000000001</v>
      </c>
      <c r="F897">
        <v>12.05</v>
      </c>
      <c r="G897">
        <v>-3.605</v>
      </c>
      <c r="H897">
        <v>-13.63</v>
      </c>
      <c r="I897">
        <v>0.92500000000000004</v>
      </c>
      <c r="J897">
        <v>12.05</v>
      </c>
      <c r="K897" t="s">
        <v>32</v>
      </c>
      <c r="L897" t="s">
        <v>33</v>
      </c>
      <c r="M897" t="s">
        <v>34</v>
      </c>
      <c r="N897" t="s">
        <v>34</v>
      </c>
      <c r="O897">
        <v>1016</v>
      </c>
      <c r="P897">
        <v>211</v>
      </c>
      <c r="Q897">
        <v>506</v>
      </c>
      <c r="R897">
        <v>215</v>
      </c>
      <c r="S897">
        <v>296</v>
      </c>
      <c r="T897">
        <v>682</v>
      </c>
      <c r="U897">
        <v>1223</v>
      </c>
      <c r="V897">
        <v>684</v>
      </c>
      <c r="X897">
        <v>52</v>
      </c>
      <c r="Y897">
        <v>0</v>
      </c>
      <c r="Z897">
        <v>51</v>
      </c>
      <c r="AA897">
        <f t="shared" ref="AA897:AB899" si="112">IF($F897&gt;0,I897,-G897)</f>
        <v>0.92500000000000004</v>
      </c>
      <c r="AB897">
        <f t="shared" si="112"/>
        <v>12.05</v>
      </c>
      <c r="AC897">
        <f t="shared" ref="AC897:AD899" si="113">IF($F897&gt;0,G897,-I897)</f>
        <v>-3.605</v>
      </c>
      <c r="AD897">
        <f t="shared" si="113"/>
        <v>-13.63</v>
      </c>
      <c r="AE897">
        <f t="shared" si="109"/>
        <v>7.82</v>
      </c>
      <c r="AF897">
        <f t="shared" si="110"/>
        <v>0.60999999999999988</v>
      </c>
      <c r="AG897">
        <f t="shared" si="111"/>
        <v>7.82</v>
      </c>
    </row>
    <row r="898" spans="1:33" hidden="1" x14ac:dyDescent="0.2">
      <c r="A898">
        <v>902</v>
      </c>
      <c r="B898">
        <v>902</v>
      </c>
      <c r="C898">
        <v>187</v>
      </c>
      <c r="D898">
        <v>191274</v>
      </c>
      <c r="E898">
        <v>-6.2850000000000001</v>
      </c>
      <c r="F898">
        <v>-11.84</v>
      </c>
      <c r="G898">
        <v>-4.415</v>
      </c>
      <c r="H898">
        <v>-11.84</v>
      </c>
      <c r="I898">
        <v>0.94499999999999895</v>
      </c>
      <c r="J898">
        <v>10.86</v>
      </c>
      <c r="K898" t="s">
        <v>36</v>
      </c>
      <c r="L898" t="s">
        <v>33</v>
      </c>
      <c r="M898" t="s">
        <v>34</v>
      </c>
      <c r="N898" t="s">
        <v>34</v>
      </c>
      <c r="O898">
        <v>1016</v>
      </c>
      <c r="P898">
        <v>212</v>
      </c>
      <c r="Q898">
        <v>504</v>
      </c>
      <c r="R898">
        <v>218</v>
      </c>
      <c r="S898">
        <v>295</v>
      </c>
      <c r="T898">
        <v>682</v>
      </c>
      <c r="U898">
        <v>1223</v>
      </c>
      <c r="V898">
        <v>685</v>
      </c>
      <c r="X898">
        <v>52</v>
      </c>
      <c r="Y898">
        <v>1</v>
      </c>
      <c r="Z898">
        <v>50</v>
      </c>
      <c r="AA898">
        <f t="shared" si="112"/>
        <v>4.415</v>
      </c>
      <c r="AB898">
        <f t="shared" si="112"/>
        <v>11.84</v>
      </c>
      <c r="AC898">
        <f t="shared" si="113"/>
        <v>-0.94499999999999895</v>
      </c>
      <c r="AD898">
        <f t="shared" si="113"/>
        <v>-10.86</v>
      </c>
      <c r="AE898">
        <f t="shared" si="109"/>
        <v>5.1599999999999984</v>
      </c>
      <c r="AF898">
        <f t="shared" si="110"/>
        <v>3.2700000000000009</v>
      </c>
      <c r="AG898">
        <f t="shared" si="111"/>
        <v>5.1599999999999984</v>
      </c>
    </row>
    <row r="899" spans="1:33" hidden="1" x14ac:dyDescent="0.2">
      <c r="A899">
        <v>903</v>
      </c>
      <c r="B899">
        <v>903</v>
      </c>
      <c r="C899">
        <v>187</v>
      </c>
      <c r="D899">
        <v>191309</v>
      </c>
      <c r="E899">
        <v>-5.8849999999999998</v>
      </c>
      <c r="F899">
        <v>12.3</v>
      </c>
      <c r="G899">
        <v>-5.4850000000000003</v>
      </c>
      <c r="H899">
        <v>-10.27</v>
      </c>
      <c r="I899">
        <v>0.314999999999999</v>
      </c>
      <c r="J899">
        <v>12.3</v>
      </c>
      <c r="K899" t="s">
        <v>32</v>
      </c>
      <c r="L899" t="s">
        <v>33</v>
      </c>
      <c r="M899" t="s">
        <v>34</v>
      </c>
      <c r="N899" t="s">
        <v>34</v>
      </c>
      <c r="O899">
        <v>1016</v>
      </c>
      <c r="P899">
        <v>212</v>
      </c>
      <c r="Q899">
        <v>504</v>
      </c>
      <c r="R899">
        <v>221</v>
      </c>
      <c r="S899">
        <v>296</v>
      </c>
      <c r="T899">
        <v>682</v>
      </c>
      <c r="U899">
        <v>1223</v>
      </c>
      <c r="V899">
        <v>684</v>
      </c>
      <c r="X899">
        <v>52</v>
      </c>
      <c r="Y899">
        <v>2</v>
      </c>
      <c r="Z899">
        <v>49</v>
      </c>
      <c r="AA899">
        <f t="shared" si="112"/>
        <v>0.314999999999999</v>
      </c>
      <c r="AB899">
        <f t="shared" si="112"/>
        <v>12.3</v>
      </c>
      <c r="AC899">
        <f t="shared" si="113"/>
        <v>-5.4850000000000003</v>
      </c>
      <c r="AD899">
        <f t="shared" si="113"/>
        <v>-10.27</v>
      </c>
      <c r="AE899">
        <f t="shared" si="109"/>
        <v>9.6999999999999993</v>
      </c>
      <c r="AF899">
        <f t="shared" si="110"/>
        <v>1.2700000000000005</v>
      </c>
      <c r="AG899">
        <f t="shared" si="111"/>
        <v>9.6999999999999993</v>
      </c>
    </row>
    <row r="900" spans="1:33" hidden="1" x14ac:dyDescent="0.2">
      <c r="A900">
        <v>904</v>
      </c>
      <c r="B900">
        <v>904</v>
      </c>
      <c r="C900">
        <v>187</v>
      </c>
      <c r="D900">
        <v>191400</v>
      </c>
      <c r="K900" t="s">
        <v>32</v>
      </c>
      <c r="L900" t="s">
        <v>33</v>
      </c>
      <c r="M900" t="s">
        <v>34</v>
      </c>
      <c r="N900" t="s">
        <v>34</v>
      </c>
      <c r="X900">
        <v>52</v>
      </c>
      <c r="Y900">
        <v>3</v>
      </c>
      <c r="Z900">
        <v>48</v>
      </c>
      <c r="AE900" t="str">
        <f t="shared" si="109"/>
        <v/>
      </c>
      <c r="AF900" t="str">
        <f t="shared" si="110"/>
        <v/>
      </c>
      <c r="AG900">
        <f t="shared" si="111"/>
        <v>0</v>
      </c>
    </row>
    <row r="901" spans="1:33" hidden="1" x14ac:dyDescent="0.2">
      <c r="A901">
        <v>905</v>
      </c>
      <c r="B901">
        <v>905</v>
      </c>
      <c r="C901">
        <v>187</v>
      </c>
      <c r="D901">
        <v>191648</v>
      </c>
      <c r="K901" t="s">
        <v>36</v>
      </c>
      <c r="L901" t="s">
        <v>33</v>
      </c>
      <c r="M901" t="s">
        <v>34</v>
      </c>
      <c r="N901" t="s">
        <v>34</v>
      </c>
      <c r="X901">
        <v>52</v>
      </c>
      <c r="Y901">
        <v>4</v>
      </c>
      <c r="Z901">
        <v>47</v>
      </c>
      <c r="AE901" t="str">
        <f t="shared" si="109"/>
        <v/>
      </c>
      <c r="AF901" t="str">
        <f t="shared" si="110"/>
        <v/>
      </c>
      <c r="AG901">
        <f t="shared" si="111"/>
        <v>0</v>
      </c>
    </row>
    <row r="902" spans="1:33" hidden="1" x14ac:dyDescent="0.2">
      <c r="A902">
        <v>906</v>
      </c>
      <c r="B902">
        <v>906</v>
      </c>
      <c r="C902">
        <v>187</v>
      </c>
      <c r="D902">
        <v>191649</v>
      </c>
      <c r="K902" t="s">
        <v>36</v>
      </c>
      <c r="L902" t="s">
        <v>33</v>
      </c>
      <c r="M902" t="s">
        <v>34</v>
      </c>
      <c r="N902" t="s">
        <v>34</v>
      </c>
      <c r="X902">
        <v>52</v>
      </c>
      <c r="Y902">
        <v>5</v>
      </c>
      <c r="Z902">
        <v>46</v>
      </c>
      <c r="AE902" t="str">
        <f t="shared" si="109"/>
        <v/>
      </c>
      <c r="AF902" t="str">
        <f t="shared" si="110"/>
        <v/>
      </c>
      <c r="AG902">
        <f t="shared" si="111"/>
        <v>0</v>
      </c>
    </row>
    <row r="903" spans="1:33" hidden="1" x14ac:dyDescent="0.2">
      <c r="A903">
        <v>907</v>
      </c>
      <c r="B903">
        <v>907</v>
      </c>
      <c r="C903">
        <v>187</v>
      </c>
      <c r="D903">
        <v>191673</v>
      </c>
      <c r="K903" t="s">
        <v>32</v>
      </c>
      <c r="L903" t="s">
        <v>33</v>
      </c>
      <c r="M903" t="s">
        <v>34</v>
      </c>
      <c r="N903" t="s">
        <v>34</v>
      </c>
      <c r="X903">
        <v>52</v>
      </c>
      <c r="Y903">
        <v>6</v>
      </c>
      <c r="Z903">
        <v>45</v>
      </c>
      <c r="AE903" t="str">
        <f t="shared" si="109"/>
        <v/>
      </c>
      <c r="AF903" t="str">
        <f t="shared" si="110"/>
        <v/>
      </c>
      <c r="AG903">
        <f t="shared" si="111"/>
        <v>0</v>
      </c>
    </row>
    <row r="904" spans="1:33" hidden="1" x14ac:dyDescent="0.2">
      <c r="A904">
        <v>908</v>
      </c>
      <c r="B904">
        <v>908</v>
      </c>
      <c r="C904">
        <v>187</v>
      </c>
      <c r="D904">
        <v>191755</v>
      </c>
      <c r="K904" t="s">
        <v>32</v>
      </c>
      <c r="L904" t="s">
        <v>33</v>
      </c>
      <c r="M904" t="s">
        <v>34</v>
      </c>
      <c r="N904" t="s">
        <v>34</v>
      </c>
      <c r="X904">
        <v>52</v>
      </c>
      <c r="Y904">
        <v>7</v>
      </c>
      <c r="Z904">
        <v>44</v>
      </c>
      <c r="AE904" t="str">
        <f t="shared" si="109"/>
        <v/>
      </c>
      <c r="AF904" t="str">
        <f t="shared" si="110"/>
        <v/>
      </c>
      <c r="AG904">
        <f t="shared" si="111"/>
        <v>0</v>
      </c>
    </row>
    <row r="905" spans="1:33" hidden="1" x14ac:dyDescent="0.2">
      <c r="A905">
        <v>909</v>
      </c>
      <c r="B905">
        <v>909</v>
      </c>
      <c r="C905">
        <v>187</v>
      </c>
      <c r="D905">
        <v>191778</v>
      </c>
      <c r="K905" t="s">
        <v>36</v>
      </c>
      <c r="L905" t="s">
        <v>33</v>
      </c>
      <c r="M905" t="s">
        <v>34</v>
      </c>
      <c r="N905" t="s">
        <v>34</v>
      </c>
      <c r="X905">
        <v>52</v>
      </c>
      <c r="Y905">
        <v>8</v>
      </c>
      <c r="Z905">
        <v>43</v>
      </c>
      <c r="AE905" t="str">
        <f t="shared" si="109"/>
        <v/>
      </c>
      <c r="AF905" t="str">
        <f t="shared" si="110"/>
        <v/>
      </c>
      <c r="AG905">
        <f t="shared" si="111"/>
        <v>0</v>
      </c>
    </row>
    <row r="906" spans="1:33" hidden="1" x14ac:dyDescent="0.2">
      <c r="A906">
        <v>910</v>
      </c>
      <c r="B906">
        <v>910</v>
      </c>
      <c r="C906">
        <v>187</v>
      </c>
      <c r="D906">
        <v>191803</v>
      </c>
      <c r="K906" t="s">
        <v>32</v>
      </c>
      <c r="L906" t="s">
        <v>33</v>
      </c>
      <c r="M906" t="s">
        <v>34</v>
      </c>
      <c r="N906" t="s">
        <v>34</v>
      </c>
      <c r="X906">
        <v>52</v>
      </c>
      <c r="Y906">
        <v>9</v>
      </c>
      <c r="Z906">
        <v>42</v>
      </c>
      <c r="AE906" t="str">
        <f t="shared" si="109"/>
        <v/>
      </c>
      <c r="AF906" t="str">
        <f t="shared" si="110"/>
        <v/>
      </c>
      <c r="AG906">
        <f t="shared" si="111"/>
        <v>0</v>
      </c>
    </row>
    <row r="907" spans="1:33" hidden="1" x14ac:dyDescent="0.2">
      <c r="A907">
        <v>911</v>
      </c>
      <c r="B907">
        <v>911</v>
      </c>
      <c r="C907">
        <v>187</v>
      </c>
      <c r="D907">
        <v>191961</v>
      </c>
      <c r="K907" t="s">
        <v>32</v>
      </c>
      <c r="L907" t="s">
        <v>33</v>
      </c>
      <c r="M907" t="s">
        <v>34</v>
      </c>
      <c r="N907" t="s">
        <v>34</v>
      </c>
      <c r="X907">
        <v>52</v>
      </c>
      <c r="Y907">
        <v>10</v>
      </c>
      <c r="Z907">
        <v>41</v>
      </c>
      <c r="AE907" t="str">
        <f t="shared" si="109"/>
        <v/>
      </c>
      <c r="AF907" t="str">
        <f t="shared" si="110"/>
        <v/>
      </c>
      <c r="AG907">
        <f t="shared" si="111"/>
        <v>0</v>
      </c>
    </row>
    <row r="908" spans="1:33" hidden="1" x14ac:dyDescent="0.2">
      <c r="A908">
        <v>912</v>
      </c>
      <c r="B908">
        <v>912</v>
      </c>
      <c r="C908">
        <v>187</v>
      </c>
      <c r="D908">
        <v>192096</v>
      </c>
      <c r="K908" t="s">
        <v>36</v>
      </c>
      <c r="L908" t="s">
        <v>33</v>
      </c>
      <c r="M908" t="s">
        <v>34</v>
      </c>
      <c r="N908" t="s">
        <v>34</v>
      </c>
      <c r="X908">
        <v>52</v>
      </c>
      <c r="Y908">
        <v>11</v>
      </c>
      <c r="Z908">
        <v>40</v>
      </c>
      <c r="AE908" t="str">
        <f t="shared" si="109"/>
        <v/>
      </c>
      <c r="AF908" t="str">
        <f t="shared" si="110"/>
        <v/>
      </c>
      <c r="AG908">
        <f t="shared" si="111"/>
        <v>0</v>
      </c>
    </row>
    <row r="909" spans="1:33" hidden="1" x14ac:dyDescent="0.2">
      <c r="A909">
        <v>913</v>
      </c>
      <c r="B909">
        <v>913</v>
      </c>
      <c r="C909">
        <v>187</v>
      </c>
      <c r="D909">
        <v>192102</v>
      </c>
      <c r="K909" t="s">
        <v>32</v>
      </c>
      <c r="L909" t="s">
        <v>33</v>
      </c>
      <c r="M909" t="s">
        <v>34</v>
      </c>
      <c r="N909" t="s">
        <v>34</v>
      </c>
      <c r="X909">
        <v>52</v>
      </c>
      <c r="Y909">
        <v>12</v>
      </c>
      <c r="Z909">
        <v>39</v>
      </c>
      <c r="AE909" t="str">
        <f t="shared" si="109"/>
        <v/>
      </c>
      <c r="AF909" t="str">
        <f t="shared" si="110"/>
        <v/>
      </c>
      <c r="AG909">
        <f t="shared" si="111"/>
        <v>0</v>
      </c>
    </row>
    <row r="910" spans="1:33" hidden="1" x14ac:dyDescent="0.2">
      <c r="A910">
        <v>914</v>
      </c>
      <c r="B910">
        <v>914</v>
      </c>
      <c r="C910">
        <v>187</v>
      </c>
      <c r="D910">
        <v>192150</v>
      </c>
      <c r="K910" t="s">
        <v>32</v>
      </c>
      <c r="L910" t="s">
        <v>33</v>
      </c>
      <c r="M910" t="s">
        <v>34</v>
      </c>
      <c r="N910" t="s">
        <v>34</v>
      </c>
      <c r="X910">
        <v>52</v>
      </c>
      <c r="Y910">
        <v>13</v>
      </c>
      <c r="Z910">
        <v>38</v>
      </c>
      <c r="AE910" t="str">
        <f t="shared" si="109"/>
        <v/>
      </c>
      <c r="AF910" t="str">
        <f t="shared" si="110"/>
        <v/>
      </c>
      <c r="AG910">
        <f t="shared" si="111"/>
        <v>0</v>
      </c>
    </row>
    <row r="911" spans="1:33" hidden="1" x14ac:dyDescent="0.2">
      <c r="A911">
        <v>915</v>
      </c>
      <c r="B911">
        <v>915</v>
      </c>
      <c r="C911">
        <v>187</v>
      </c>
      <c r="D911">
        <v>192240</v>
      </c>
      <c r="K911" t="s">
        <v>32</v>
      </c>
      <c r="L911" t="s">
        <v>33</v>
      </c>
      <c r="M911" t="s">
        <v>34</v>
      </c>
      <c r="N911" t="s">
        <v>34</v>
      </c>
      <c r="X911">
        <v>52</v>
      </c>
      <c r="Y911">
        <v>14</v>
      </c>
      <c r="Z911">
        <v>37</v>
      </c>
      <c r="AE911" t="str">
        <f t="shared" si="109"/>
        <v/>
      </c>
      <c r="AF911" t="str">
        <f t="shared" si="110"/>
        <v/>
      </c>
      <c r="AG911">
        <f t="shared" si="111"/>
        <v>0</v>
      </c>
    </row>
    <row r="912" spans="1:33" hidden="1" x14ac:dyDescent="0.2">
      <c r="A912">
        <v>916</v>
      </c>
      <c r="B912">
        <v>916</v>
      </c>
      <c r="C912">
        <v>187</v>
      </c>
      <c r="D912">
        <v>192316</v>
      </c>
      <c r="K912" t="s">
        <v>32</v>
      </c>
      <c r="L912" t="s">
        <v>33</v>
      </c>
      <c r="M912" t="s">
        <v>34</v>
      </c>
      <c r="N912" t="s">
        <v>34</v>
      </c>
      <c r="X912">
        <v>52</v>
      </c>
      <c r="Y912">
        <v>15</v>
      </c>
      <c r="Z912">
        <v>36</v>
      </c>
      <c r="AE912" t="str">
        <f t="shared" si="109"/>
        <v/>
      </c>
      <c r="AF912" t="str">
        <f t="shared" si="110"/>
        <v/>
      </c>
      <c r="AG912">
        <f t="shared" si="111"/>
        <v>0</v>
      </c>
    </row>
    <row r="913" spans="1:33" hidden="1" x14ac:dyDescent="0.2">
      <c r="A913">
        <v>917</v>
      </c>
      <c r="B913">
        <v>917</v>
      </c>
      <c r="C913">
        <v>187</v>
      </c>
      <c r="D913">
        <v>192380</v>
      </c>
      <c r="K913" t="s">
        <v>32</v>
      </c>
      <c r="L913" t="s">
        <v>33</v>
      </c>
      <c r="M913" t="s">
        <v>34</v>
      </c>
      <c r="N913" t="s">
        <v>34</v>
      </c>
      <c r="X913">
        <v>52</v>
      </c>
      <c r="Y913">
        <v>16</v>
      </c>
      <c r="Z913">
        <v>35</v>
      </c>
      <c r="AE913" t="str">
        <f t="shared" si="109"/>
        <v/>
      </c>
      <c r="AF913" t="str">
        <f t="shared" si="110"/>
        <v/>
      </c>
      <c r="AG913">
        <f t="shared" si="111"/>
        <v>0</v>
      </c>
    </row>
    <row r="914" spans="1:33" hidden="1" x14ac:dyDescent="0.2">
      <c r="A914">
        <v>918</v>
      </c>
      <c r="B914">
        <v>918</v>
      </c>
      <c r="C914">
        <v>187</v>
      </c>
      <c r="D914">
        <v>192420</v>
      </c>
      <c r="K914" t="s">
        <v>36</v>
      </c>
      <c r="L914" t="s">
        <v>33</v>
      </c>
      <c r="M914" t="s">
        <v>34</v>
      </c>
      <c r="N914" t="s">
        <v>34</v>
      </c>
      <c r="X914">
        <v>52</v>
      </c>
      <c r="Y914">
        <v>17</v>
      </c>
      <c r="Z914">
        <v>34</v>
      </c>
      <c r="AE914" t="str">
        <f t="shared" si="109"/>
        <v/>
      </c>
      <c r="AF914" t="str">
        <f t="shared" si="110"/>
        <v/>
      </c>
      <c r="AG914">
        <f t="shared" si="111"/>
        <v>0</v>
      </c>
    </row>
    <row r="915" spans="1:33" hidden="1" x14ac:dyDescent="0.2">
      <c r="A915">
        <v>919</v>
      </c>
      <c r="B915">
        <v>919</v>
      </c>
      <c r="C915">
        <v>187</v>
      </c>
      <c r="D915">
        <v>192558</v>
      </c>
      <c r="K915" t="s">
        <v>36</v>
      </c>
      <c r="L915" t="s">
        <v>33</v>
      </c>
      <c r="M915" t="s">
        <v>34</v>
      </c>
      <c r="N915" t="s">
        <v>34</v>
      </c>
      <c r="X915">
        <v>52</v>
      </c>
      <c r="Y915">
        <v>18</v>
      </c>
      <c r="Z915">
        <v>33</v>
      </c>
      <c r="AE915" t="str">
        <f t="shared" si="109"/>
        <v/>
      </c>
      <c r="AF915" t="str">
        <f t="shared" si="110"/>
        <v/>
      </c>
      <c r="AG915">
        <f t="shared" si="111"/>
        <v>0</v>
      </c>
    </row>
    <row r="916" spans="1:33" hidden="1" x14ac:dyDescent="0.2">
      <c r="A916">
        <v>920</v>
      </c>
      <c r="B916">
        <v>920</v>
      </c>
      <c r="C916">
        <v>187</v>
      </c>
      <c r="D916">
        <v>192565</v>
      </c>
      <c r="K916" t="s">
        <v>36</v>
      </c>
      <c r="L916" t="s">
        <v>33</v>
      </c>
      <c r="M916" t="s">
        <v>34</v>
      </c>
      <c r="N916" t="s">
        <v>34</v>
      </c>
      <c r="X916">
        <v>52</v>
      </c>
      <c r="Y916">
        <v>19</v>
      </c>
      <c r="Z916">
        <v>32</v>
      </c>
      <c r="AE916" t="str">
        <f t="shared" si="109"/>
        <v/>
      </c>
      <c r="AF916" t="str">
        <f t="shared" si="110"/>
        <v/>
      </c>
      <c r="AG916">
        <f t="shared" si="111"/>
        <v>0</v>
      </c>
    </row>
    <row r="917" spans="1:33" hidden="1" x14ac:dyDescent="0.2">
      <c r="A917">
        <v>921</v>
      </c>
      <c r="B917">
        <v>921</v>
      </c>
      <c r="C917">
        <v>187</v>
      </c>
      <c r="D917">
        <v>192603</v>
      </c>
      <c r="K917" t="s">
        <v>32</v>
      </c>
      <c r="L917" t="s">
        <v>33</v>
      </c>
      <c r="M917" t="s">
        <v>34</v>
      </c>
      <c r="N917" t="s">
        <v>34</v>
      </c>
      <c r="X917">
        <v>52</v>
      </c>
      <c r="Y917">
        <v>20</v>
      </c>
      <c r="Z917">
        <v>31</v>
      </c>
      <c r="AE917" t="str">
        <f t="shared" si="109"/>
        <v/>
      </c>
      <c r="AF917" t="str">
        <f t="shared" si="110"/>
        <v/>
      </c>
      <c r="AG917">
        <f t="shared" si="111"/>
        <v>0</v>
      </c>
    </row>
    <row r="918" spans="1:33" hidden="1" x14ac:dyDescent="0.2">
      <c r="A918">
        <v>922</v>
      </c>
      <c r="B918">
        <v>922</v>
      </c>
      <c r="C918">
        <v>187</v>
      </c>
      <c r="D918">
        <v>192652</v>
      </c>
      <c r="K918" t="s">
        <v>32</v>
      </c>
      <c r="L918" t="s">
        <v>33</v>
      </c>
      <c r="M918" t="s">
        <v>34</v>
      </c>
      <c r="N918" t="s">
        <v>34</v>
      </c>
      <c r="X918">
        <v>52</v>
      </c>
      <c r="Y918">
        <v>21</v>
      </c>
      <c r="Z918">
        <v>30</v>
      </c>
      <c r="AE918" t="str">
        <f t="shared" si="109"/>
        <v/>
      </c>
      <c r="AF918" t="str">
        <f t="shared" si="110"/>
        <v/>
      </c>
      <c r="AG918">
        <f t="shared" si="111"/>
        <v>0</v>
      </c>
    </row>
    <row r="919" spans="1:33" hidden="1" x14ac:dyDescent="0.2">
      <c r="A919">
        <v>923</v>
      </c>
      <c r="B919">
        <v>923</v>
      </c>
      <c r="C919">
        <v>187</v>
      </c>
      <c r="D919">
        <v>192786</v>
      </c>
      <c r="K919" t="s">
        <v>32</v>
      </c>
      <c r="L919" t="s">
        <v>33</v>
      </c>
      <c r="M919" t="s">
        <v>34</v>
      </c>
      <c r="N919" t="s">
        <v>34</v>
      </c>
      <c r="X919">
        <v>52</v>
      </c>
      <c r="Y919">
        <v>22</v>
      </c>
      <c r="Z919">
        <v>29</v>
      </c>
      <c r="AE919" t="str">
        <f t="shared" si="109"/>
        <v/>
      </c>
      <c r="AF919" t="str">
        <f t="shared" si="110"/>
        <v/>
      </c>
      <c r="AG919">
        <f t="shared" si="111"/>
        <v>0</v>
      </c>
    </row>
    <row r="920" spans="1:33" hidden="1" x14ac:dyDescent="0.2">
      <c r="A920">
        <v>924</v>
      </c>
      <c r="B920">
        <v>924</v>
      </c>
      <c r="C920">
        <v>187</v>
      </c>
      <c r="D920">
        <v>192984</v>
      </c>
      <c r="K920" t="s">
        <v>32</v>
      </c>
      <c r="L920" t="s">
        <v>33</v>
      </c>
      <c r="M920" t="s">
        <v>34</v>
      </c>
      <c r="N920" t="s">
        <v>34</v>
      </c>
      <c r="X920">
        <v>52</v>
      </c>
      <c r="Y920">
        <v>23</v>
      </c>
      <c r="Z920">
        <v>28</v>
      </c>
      <c r="AE920" t="str">
        <f t="shared" si="109"/>
        <v/>
      </c>
      <c r="AF920" t="str">
        <f t="shared" si="110"/>
        <v/>
      </c>
      <c r="AG920">
        <f t="shared" si="111"/>
        <v>0</v>
      </c>
    </row>
    <row r="921" spans="1:33" hidden="1" x14ac:dyDescent="0.2">
      <c r="A921">
        <v>925</v>
      </c>
      <c r="B921">
        <v>925</v>
      </c>
      <c r="C921">
        <v>187</v>
      </c>
      <c r="D921">
        <v>193074</v>
      </c>
      <c r="K921" t="s">
        <v>32</v>
      </c>
      <c r="L921" t="s">
        <v>33</v>
      </c>
      <c r="M921" t="s">
        <v>34</v>
      </c>
      <c r="N921" t="s">
        <v>34</v>
      </c>
      <c r="X921">
        <v>52</v>
      </c>
      <c r="Y921">
        <v>24</v>
      </c>
      <c r="Z921">
        <v>27</v>
      </c>
      <c r="AE921" t="str">
        <f t="shared" si="109"/>
        <v/>
      </c>
      <c r="AF921" t="str">
        <f t="shared" si="110"/>
        <v/>
      </c>
      <c r="AG921">
        <f t="shared" si="111"/>
        <v>0</v>
      </c>
    </row>
    <row r="922" spans="1:33" hidden="1" x14ac:dyDescent="0.2">
      <c r="A922">
        <v>926</v>
      </c>
      <c r="B922">
        <v>926</v>
      </c>
      <c r="C922">
        <v>187</v>
      </c>
      <c r="D922">
        <v>193137</v>
      </c>
      <c r="K922" t="s">
        <v>32</v>
      </c>
      <c r="L922" t="s">
        <v>33</v>
      </c>
      <c r="M922" t="s">
        <v>34</v>
      </c>
      <c r="N922" t="s">
        <v>34</v>
      </c>
      <c r="X922">
        <v>52</v>
      </c>
      <c r="Y922">
        <v>25</v>
      </c>
      <c r="Z922">
        <v>26</v>
      </c>
      <c r="AE922" t="str">
        <f t="shared" si="109"/>
        <v/>
      </c>
      <c r="AF922" t="str">
        <f t="shared" si="110"/>
        <v/>
      </c>
      <c r="AG922">
        <f t="shared" si="111"/>
        <v>0</v>
      </c>
    </row>
    <row r="923" spans="1:33" hidden="1" x14ac:dyDescent="0.2">
      <c r="A923">
        <v>927</v>
      </c>
      <c r="B923">
        <v>927</v>
      </c>
      <c r="C923">
        <v>187</v>
      </c>
      <c r="D923">
        <v>193248</v>
      </c>
      <c r="K923" t="s">
        <v>32</v>
      </c>
      <c r="L923" t="s">
        <v>33</v>
      </c>
      <c r="M923" t="s">
        <v>34</v>
      </c>
      <c r="N923" t="s">
        <v>34</v>
      </c>
      <c r="X923">
        <v>52</v>
      </c>
      <c r="Y923">
        <v>26</v>
      </c>
      <c r="Z923">
        <v>25</v>
      </c>
      <c r="AE923" t="str">
        <f t="shared" si="109"/>
        <v/>
      </c>
      <c r="AF923" t="str">
        <f t="shared" si="110"/>
        <v/>
      </c>
      <c r="AG923">
        <f t="shared" si="111"/>
        <v>0</v>
      </c>
    </row>
    <row r="924" spans="1:33" hidden="1" x14ac:dyDescent="0.2">
      <c r="A924">
        <v>928</v>
      </c>
      <c r="B924">
        <v>928</v>
      </c>
      <c r="C924">
        <v>187</v>
      </c>
      <c r="D924">
        <v>193406</v>
      </c>
      <c r="E924">
        <v>-2.4249999999999998</v>
      </c>
      <c r="F924">
        <v>14.21</v>
      </c>
      <c r="G924">
        <v>-5.1150000000000002</v>
      </c>
      <c r="H924">
        <v>14.21</v>
      </c>
      <c r="I924">
        <v>-5.1150000000000002</v>
      </c>
      <c r="J924">
        <v>14.21</v>
      </c>
      <c r="K924" t="s">
        <v>32</v>
      </c>
      <c r="L924" t="s">
        <v>33</v>
      </c>
      <c r="M924" t="s">
        <v>34</v>
      </c>
      <c r="N924" t="s">
        <v>34</v>
      </c>
      <c r="O924">
        <v>991</v>
      </c>
      <c r="P924">
        <v>668</v>
      </c>
      <c r="Q924">
        <v>1048</v>
      </c>
      <c r="R924">
        <v>257</v>
      </c>
      <c r="S924">
        <v>111</v>
      </c>
      <c r="T924">
        <v>213</v>
      </c>
      <c r="U924">
        <v>1060</v>
      </c>
      <c r="V924">
        <v>810</v>
      </c>
      <c r="X924">
        <v>52</v>
      </c>
      <c r="Y924">
        <v>27</v>
      </c>
      <c r="Z924">
        <v>24</v>
      </c>
      <c r="AA924">
        <f>IF($F924&gt;0,I924,-G924)</f>
        <v>-5.1150000000000002</v>
      </c>
      <c r="AB924">
        <f>IF($F924&gt;0,J924,-H924)</f>
        <v>14.21</v>
      </c>
      <c r="AC924">
        <f>IF($F924&gt;0,G924,-I924)</f>
        <v>-5.1150000000000002</v>
      </c>
      <c r="AD924">
        <f>IF($F924&gt;0,H924,-J924)</f>
        <v>14.21</v>
      </c>
      <c r="AE924">
        <f t="shared" si="109"/>
        <v>9.33</v>
      </c>
      <c r="AF924">
        <f t="shared" si="110"/>
        <v>0.90000000000000036</v>
      </c>
      <c r="AG924">
        <f t="shared" si="111"/>
        <v>9.33</v>
      </c>
    </row>
    <row r="925" spans="1:33" hidden="1" x14ac:dyDescent="0.2">
      <c r="A925">
        <v>929</v>
      </c>
      <c r="B925">
        <v>929</v>
      </c>
      <c r="C925">
        <v>187</v>
      </c>
      <c r="D925">
        <v>193487</v>
      </c>
      <c r="E925">
        <v>-5.9950000000000001</v>
      </c>
      <c r="F925">
        <v>17.02</v>
      </c>
      <c r="G925">
        <v>-4.4450000000000003</v>
      </c>
      <c r="H925">
        <v>17.02</v>
      </c>
      <c r="I925">
        <v>-4.4450000000000003</v>
      </c>
      <c r="J925">
        <v>17.02</v>
      </c>
      <c r="K925" t="s">
        <v>32</v>
      </c>
      <c r="L925" t="s">
        <v>33</v>
      </c>
      <c r="M925" t="s">
        <v>34</v>
      </c>
      <c r="N925" t="s">
        <v>34</v>
      </c>
      <c r="O925">
        <v>1180</v>
      </c>
      <c r="P925">
        <v>634</v>
      </c>
      <c r="Q925">
        <v>1235</v>
      </c>
      <c r="R925">
        <v>203</v>
      </c>
      <c r="S925">
        <v>137</v>
      </c>
      <c r="T925">
        <v>545</v>
      </c>
      <c r="U925">
        <v>1260</v>
      </c>
      <c r="V925">
        <v>811</v>
      </c>
      <c r="X925">
        <v>52</v>
      </c>
      <c r="Y925">
        <v>28</v>
      </c>
      <c r="Z925">
        <v>23</v>
      </c>
      <c r="AA925">
        <f>IF($F925&gt;0,I925,-G925)</f>
        <v>-4.4450000000000003</v>
      </c>
      <c r="AB925">
        <f>IF($F925&gt;0,J925,-H925)</f>
        <v>17.02</v>
      </c>
      <c r="AC925">
        <f>IF($F925&gt;0,G925,-I925)</f>
        <v>-4.4450000000000003</v>
      </c>
      <c r="AD925">
        <f>IF($F925&gt;0,H925,-J925)</f>
        <v>17.02</v>
      </c>
      <c r="AE925">
        <f t="shared" si="109"/>
        <v>8.66</v>
      </c>
      <c r="AF925">
        <f t="shared" si="110"/>
        <v>0.23000000000000043</v>
      </c>
      <c r="AG925">
        <f t="shared" si="111"/>
        <v>8.66</v>
      </c>
    </row>
    <row r="926" spans="1:33" hidden="1" x14ac:dyDescent="0.2">
      <c r="A926">
        <v>930</v>
      </c>
      <c r="B926">
        <v>930</v>
      </c>
      <c r="C926">
        <v>187</v>
      </c>
      <c r="D926">
        <v>193580</v>
      </c>
      <c r="K926" t="s">
        <v>32</v>
      </c>
      <c r="L926" t="s">
        <v>33</v>
      </c>
      <c r="M926" t="s">
        <v>34</v>
      </c>
      <c r="N926" t="s">
        <v>34</v>
      </c>
      <c r="X926">
        <v>52</v>
      </c>
      <c r="Y926">
        <v>29</v>
      </c>
      <c r="Z926">
        <v>22</v>
      </c>
      <c r="AE926" t="str">
        <f t="shared" si="109"/>
        <v/>
      </c>
      <c r="AF926" t="str">
        <f t="shared" si="110"/>
        <v/>
      </c>
      <c r="AG926">
        <f t="shared" si="111"/>
        <v>0</v>
      </c>
    </row>
    <row r="927" spans="1:33" hidden="1" x14ac:dyDescent="0.2">
      <c r="A927">
        <v>931</v>
      </c>
      <c r="B927">
        <v>931</v>
      </c>
      <c r="C927">
        <v>187</v>
      </c>
      <c r="D927">
        <v>193625</v>
      </c>
      <c r="K927" t="s">
        <v>36</v>
      </c>
      <c r="L927" t="s">
        <v>33</v>
      </c>
      <c r="M927" t="s">
        <v>34</v>
      </c>
      <c r="N927" t="s">
        <v>34</v>
      </c>
      <c r="X927">
        <v>52</v>
      </c>
      <c r="Y927">
        <v>30</v>
      </c>
      <c r="Z927">
        <v>21</v>
      </c>
      <c r="AE927" t="str">
        <f t="shared" si="109"/>
        <v/>
      </c>
      <c r="AF927" t="str">
        <f t="shared" si="110"/>
        <v/>
      </c>
      <c r="AG927">
        <f t="shared" si="111"/>
        <v>0</v>
      </c>
    </row>
    <row r="928" spans="1:33" hidden="1" x14ac:dyDescent="0.2">
      <c r="A928">
        <v>932</v>
      </c>
      <c r="B928">
        <v>932</v>
      </c>
      <c r="C928">
        <v>187</v>
      </c>
      <c r="D928">
        <v>193678</v>
      </c>
      <c r="K928" t="s">
        <v>32</v>
      </c>
      <c r="L928" t="s">
        <v>33</v>
      </c>
      <c r="M928" t="s">
        <v>34</v>
      </c>
      <c r="N928" t="s">
        <v>34</v>
      </c>
      <c r="X928">
        <v>52</v>
      </c>
      <c r="Y928">
        <v>31</v>
      </c>
      <c r="Z928">
        <v>20</v>
      </c>
      <c r="AE928" t="str">
        <f t="shared" si="109"/>
        <v/>
      </c>
      <c r="AF928" t="str">
        <f t="shared" si="110"/>
        <v/>
      </c>
      <c r="AG928">
        <f t="shared" si="111"/>
        <v>0</v>
      </c>
    </row>
    <row r="929" spans="1:33" hidden="1" x14ac:dyDescent="0.2">
      <c r="A929">
        <v>933</v>
      </c>
      <c r="B929">
        <v>933</v>
      </c>
      <c r="C929">
        <v>187</v>
      </c>
      <c r="D929">
        <v>193730</v>
      </c>
      <c r="K929" t="s">
        <v>36</v>
      </c>
      <c r="L929" t="s">
        <v>33</v>
      </c>
      <c r="M929" t="s">
        <v>34</v>
      </c>
      <c r="N929" t="s">
        <v>34</v>
      </c>
      <c r="X929">
        <v>52</v>
      </c>
      <c r="Y929">
        <v>32</v>
      </c>
      <c r="Z929">
        <v>19</v>
      </c>
      <c r="AE929" t="str">
        <f t="shared" si="109"/>
        <v/>
      </c>
      <c r="AF929" t="str">
        <f t="shared" si="110"/>
        <v/>
      </c>
      <c r="AG929">
        <f t="shared" si="111"/>
        <v>0</v>
      </c>
    </row>
    <row r="930" spans="1:33" hidden="1" x14ac:dyDescent="0.2">
      <c r="A930">
        <v>934</v>
      </c>
      <c r="B930">
        <v>934</v>
      </c>
      <c r="C930">
        <v>187</v>
      </c>
      <c r="D930">
        <v>193766</v>
      </c>
      <c r="K930" t="s">
        <v>32</v>
      </c>
      <c r="L930" t="s">
        <v>33</v>
      </c>
      <c r="M930" t="s">
        <v>34</v>
      </c>
      <c r="N930" t="s">
        <v>34</v>
      </c>
      <c r="X930">
        <v>52</v>
      </c>
      <c r="Y930">
        <v>33</v>
      </c>
      <c r="Z930">
        <v>18</v>
      </c>
      <c r="AE930" t="str">
        <f t="shared" si="109"/>
        <v/>
      </c>
      <c r="AF930" t="str">
        <f t="shared" si="110"/>
        <v/>
      </c>
      <c r="AG930">
        <f t="shared" si="111"/>
        <v>0</v>
      </c>
    </row>
    <row r="931" spans="1:33" hidden="1" x14ac:dyDescent="0.2">
      <c r="A931">
        <v>935</v>
      </c>
      <c r="B931">
        <v>935</v>
      </c>
      <c r="C931">
        <v>187</v>
      </c>
      <c r="D931">
        <v>193847</v>
      </c>
      <c r="K931" t="s">
        <v>32</v>
      </c>
      <c r="L931" t="s">
        <v>33</v>
      </c>
      <c r="M931" t="s">
        <v>34</v>
      </c>
      <c r="N931" t="s">
        <v>34</v>
      </c>
      <c r="X931">
        <v>52</v>
      </c>
      <c r="Y931">
        <v>34</v>
      </c>
      <c r="Z931">
        <v>17</v>
      </c>
      <c r="AE931" t="str">
        <f t="shared" si="109"/>
        <v/>
      </c>
      <c r="AF931" t="str">
        <f t="shared" si="110"/>
        <v/>
      </c>
      <c r="AG931">
        <f t="shared" si="111"/>
        <v>0</v>
      </c>
    </row>
    <row r="932" spans="1:33" hidden="1" x14ac:dyDescent="0.2">
      <c r="A932">
        <v>936</v>
      </c>
      <c r="B932">
        <v>936</v>
      </c>
      <c r="C932">
        <v>187</v>
      </c>
      <c r="D932">
        <v>193891</v>
      </c>
      <c r="K932" t="s">
        <v>32</v>
      </c>
      <c r="L932" t="s">
        <v>33</v>
      </c>
      <c r="M932" t="s">
        <v>34</v>
      </c>
      <c r="N932" t="s">
        <v>34</v>
      </c>
      <c r="X932">
        <v>52</v>
      </c>
      <c r="Y932">
        <v>35</v>
      </c>
      <c r="Z932">
        <v>16</v>
      </c>
      <c r="AE932" t="str">
        <f t="shared" si="109"/>
        <v/>
      </c>
      <c r="AF932" t="str">
        <f t="shared" si="110"/>
        <v/>
      </c>
      <c r="AG932">
        <f t="shared" si="111"/>
        <v>0</v>
      </c>
    </row>
    <row r="933" spans="1:33" hidden="1" x14ac:dyDescent="0.2">
      <c r="A933">
        <v>937</v>
      </c>
      <c r="B933">
        <v>937</v>
      </c>
      <c r="C933">
        <v>187</v>
      </c>
      <c r="D933">
        <v>193956</v>
      </c>
      <c r="K933" t="s">
        <v>36</v>
      </c>
      <c r="L933" t="s">
        <v>33</v>
      </c>
      <c r="M933" t="s">
        <v>34</v>
      </c>
      <c r="N933" t="s">
        <v>34</v>
      </c>
      <c r="X933">
        <v>52</v>
      </c>
      <c r="Y933">
        <v>36</v>
      </c>
      <c r="Z933">
        <v>15</v>
      </c>
      <c r="AE933" t="str">
        <f t="shared" si="109"/>
        <v/>
      </c>
      <c r="AF933" t="str">
        <f t="shared" si="110"/>
        <v/>
      </c>
      <c r="AG933">
        <f t="shared" si="111"/>
        <v>0</v>
      </c>
    </row>
    <row r="934" spans="1:33" hidden="1" x14ac:dyDescent="0.2">
      <c r="A934">
        <v>938</v>
      </c>
      <c r="B934">
        <v>938</v>
      </c>
      <c r="C934">
        <v>187</v>
      </c>
      <c r="D934">
        <v>194001</v>
      </c>
      <c r="K934" t="s">
        <v>32</v>
      </c>
      <c r="L934" t="s">
        <v>33</v>
      </c>
      <c r="M934" t="s">
        <v>34</v>
      </c>
      <c r="N934" t="s">
        <v>34</v>
      </c>
      <c r="X934">
        <v>52</v>
      </c>
      <c r="Y934">
        <v>37</v>
      </c>
      <c r="Z934">
        <v>14</v>
      </c>
      <c r="AE934" t="str">
        <f t="shared" si="109"/>
        <v/>
      </c>
      <c r="AF934" t="str">
        <f t="shared" si="110"/>
        <v/>
      </c>
      <c r="AG934">
        <f t="shared" si="111"/>
        <v>0</v>
      </c>
    </row>
    <row r="935" spans="1:33" hidden="1" x14ac:dyDescent="0.2">
      <c r="A935">
        <v>939</v>
      </c>
      <c r="B935">
        <v>939</v>
      </c>
      <c r="C935">
        <v>187</v>
      </c>
      <c r="D935">
        <v>194164</v>
      </c>
      <c r="E935">
        <v>-2.8450000000000002</v>
      </c>
      <c r="F935">
        <v>-51.26</v>
      </c>
      <c r="G935">
        <v>-18.204999999999998</v>
      </c>
      <c r="H935">
        <v>-51.26</v>
      </c>
      <c r="I935">
        <v>-18.204999999999998</v>
      </c>
      <c r="J935">
        <v>-51.26</v>
      </c>
      <c r="K935" t="s">
        <v>32</v>
      </c>
      <c r="L935" t="s">
        <v>33</v>
      </c>
      <c r="M935" t="s">
        <v>34</v>
      </c>
      <c r="N935" t="s">
        <v>34</v>
      </c>
      <c r="O935">
        <v>1074</v>
      </c>
      <c r="P935">
        <v>254</v>
      </c>
      <c r="Q935">
        <v>541</v>
      </c>
      <c r="R935">
        <v>233</v>
      </c>
      <c r="S935">
        <v>462</v>
      </c>
      <c r="T935">
        <v>422</v>
      </c>
      <c r="U935">
        <v>1136</v>
      </c>
      <c r="V935">
        <v>412</v>
      </c>
      <c r="X935">
        <v>52</v>
      </c>
      <c r="Y935">
        <v>38</v>
      </c>
      <c r="Z935">
        <v>13</v>
      </c>
      <c r="AA935">
        <f t="shared" ref="AA935:AB938" si="114">IF($F935&gt;0,I935,-G935)</f>
        <v>18.204999999999998</v>
      </c>
      <c r="AB935">
        <f t="shared" si="114"/>
        <v>51.26</v>
      </c>
      <c r="AC935">
        <f t="shared" ref="AC935:AD938" si="115">IF($F935&gt;0,G935,-I935)</f>
        <v>18.204999999999998</v>
      </c>
      <c r="AD935">
        <f t="shared" si="115"/>
        <v>51.26</v>
      </c>
      <c r="AE935">
        <f t="shared" si="109"/>
        <v>-13.989999999999998</v>
      </c>
      <c r="AF935">
        <f t="shared" si="110"/>
        <v>22.419999999999998</v>
      </c>
      <c r="AG935">
        <f t="shared" si="111"/>
        <v>22.419999999999998</v>
      </c>
    </row>
    <row r="936" spans="1:33" hidden="1" x14ac:dyDescent="0.2">
      <c r="A936">
        <v>940</v>
      </c>
      <c r="B936">
        <v>940</v>
      </c>
      <c r="C936">
        <v>187</v>
      </c>
      <c r="D936">
        <v>194325</v>
      </c>
      <c r="E936">
        <v>-1.835</v>
      </c>
      <c r="F936">
        <v>-48.32</v>
      </c>
      <c r="G936">
        <v>-19.204999999999998</v>
      </c>
      <c r="H936">
        <v>-48.32</v>
      </c>
      <c r="I936">
        <v>-19.204999999999998</v>
      </c>
      <c r="J936">
        <v>-48.32</v>
      </c>
      <c r="K936" t="s">
        <v>32</v>
      </c>
      <c r="L936" t="s">
        <v>33</v>
      </c>
      <c r="M936" t="s">
        <v>34</v>
      </c>
      <c r="N936" t="s">
        <v>34</v>
      </c>
      <c r="O936">
        <v>1075</v>
      </c>
      <c r="P936">
        <v>221</v>
      </c>
      <c r="Q936">
        <v>545</v>
      </c>
      <c r="R936">
        <v>204</v>
      </c>
      <c r="S936">
        <v>471</v>
      </c>
      <c r="T936">
        <v>387</v>
      </c>
      <c r="U936">
        <v>1139</v>
      </c>
      <c r="V936">
        <v>385</v>
      </c>
      <c r="X936">
        <v>52</v>
      </c>
      <c r="Y936">
        <v>39</v>
      </c>
      <c r="Z936">
        <v>12</v>
      </c>
      <c r="AA936">
        <f t="shared" si="114"/>
        <v>19.204999999999998</v>
      </c>
      <c r="AB936">
        <f t="shared" si="114"/>
        <v>48.32</v>
      </c>
      <c r="AC936">
        <f t="shared" si="115"/>
        <v>19.204999999999998</v>
      </c>
      <c r="AD936">
        <f t="shared" si="115"/>
        <v>48.32</v>
      </c>
      <c r="AE936">
        <f t="shared" si="109"/>
        <v>-14.989999999999998</v>
      </c>
      <c r="AF936">
        <f t="shared" si="110"/>
        <v>23.419999999999998</v>
      </c>
      <c r="AG936">
        <f t="shared" si="111"/>
        <v>23.419999999999998</v>
      </c>
    </row>
    <row r="937" spans="1:33" hidden="1" x14ac:dyDescent="0.2">
      <c r="A937">
        <v>941</v>
      </c>
      <c r="B937">
        <v>941</v>
      </c>
      <c r="C937">
        <v>187</v>
      </c>
      <c r="D937">
        <v>194361</v>
      </c>
      <c r="E937">
        <v>-4.2249999999999996</v>
      </c>
      <c r="F937">
        <v>-44.76</v>
      </c>
      <c r="G937">
        <v>-18.245000000000001</v>
      </c>
      <c r="H937">
        <v>-44.76</v>
      </c>
      <c r="I937">
        <v>-18.245000000000001</v>
      </c>
      <c r="J937">
        <v>-44.76</v>
      </c>
      <c r="K937" t="s">
        <v>32</v>
      </c>
      <c r="L937" t="s">
        <v>33</v>
      </c>
      <c r="M937" t="s">
        <v>34</v>
      </c>
      <c r="N937" t="s">
        <v>34</v>
      </c>
      <c r="O937">
        <v>1077</v>
      </c>
      <c r="P937">
        <v>217</v>
      </c>
      <c r="Q937">
        <v>545</v>
      </c>
      <c r="R937">
        <v>198</v>
      </c>
      <c r="S937">
        <v>471</v>
      </c>
      <c r="T937">
        <v>384</v>
      </c>
      <c r="U937">
        <v>1140</v>
      </c>
      <c r="V937">
        <v>380</v>
      </c>
      <c r="X937">
        <v>52</v>
      </c>
      <c r="Y937">
        <v>40</v>
      </c>
      <c r="Z937">
        <v>11</v>
      </c>
      <c r="AA937">
        <f t="shared" si="114"/>
        <v>18.245000000000001</v>
      </c>
      <c r="AB937">
        <f t="shared" si="114"/>
        <v>44.76</v>
      </c>
      <c r="AC937">
        <f t="shared" si="115"/>
        <v>18.245000000000001</v>
      </c>
      <c r="AD937">
        <f t="shared" si="115"/>
        <v>44.76</v>
      </c>
      <c r="AE937">
        <f t="shared" si="109"/>
        <v>-14.030000000000001</v>
      </c>
      <c r="AF937">
        <f t="shared" si="110"/>
        <v>22.46</v>
      </c>
      <c r="AG937">
        <f t="shared" si="111"/>
        <v>22.46</v>
      </c>
    </row>
    <row r="938" spans="1:33" hidden="1" x14ac:dyDescent="0.2">
      <c r="A938">
        <v>942</v>
      </c>
      <c r="B938">
        <v>942</v>
      </c>
      <c r="C938">
        <v>187</v>
      </c>
      <c r="D938">
        <v>194523</v>
      </c>
      <c r="E938">
        <v>-2.8149999999999999</v>
      </c>
      <c r="F938">
        <v>-37.32</v>
      </c>
      <c r="G938">
        <v>-17.445</v>
      </c>
      <c r="H938">
        <v>-37.32</v>
      </c>
      <c r="I938">
        <v>-17.445</v>
      </c>
      <c r="J938">
        <v>-37.32</v>
      </c>
      <c r="K938" t="s">
        <v>32</v>
      </c>
      <c r="L938" t="s">
        <v>33</v>
      </c>
      <c r="M938" t="s">
        <v>34</v>
      </c>
      <c r="N938" t="s">
        <v>34</v>
      </c>
      <c r="O938">
        <v>1078</v>
      </c>
      <c r="P938">
        <v>193</v>
      </c>
      <c r="Q938">
        <v>549</v>
      </c>
      <c r="R938">
        <v>170</v>
      </c>
      <c r="S938">
        <v>474</v>
      </c>
      <c r="T938">
        <v>357</v>
      </c>
      <c r="U938">
        <v>1142</v>
      </c>
      <c r="V938">
        <v>357</v>
      </c>
      <c r="X938">
        <v>52</v>
      </c>
      <c r="Y938">
        <v>41</v>
      </c>
      <c r="Z938">
        <v>10</v>
      </c>
      <c r="AA938">
        <f t="shared" si="114"/>
        <v>17.445</v>
      </c>
      <c r="AB938">
        <f t="shared" si="114"/>
        <v>37.32</v>
      </c>
      <c r="AC938">
        <f t="shared" si="115"/>
        <v>17.445</v>
      </c>
      <c r="AD938">
        <f t="shared" si="115"/>
        <v>37.32</v>
      </c>
      <c r="AE938">
        <f t="shared" si="109"/>
        <v>-13.23</v>
      </c>
      <c r="AF938">
        <f t="shared" si="110"/>
        <v>21.66</v>
      </c>
      <c r="AG938">
        <f t="shared" si="111"/>
        <v>21.66</v>
      </c>
    </row>
    <row r="939" spans="1:33" hidden="1" x14ac:dyDescent="0.2">
      <c r="A939">
        <v>943</v>
      </c>
      <c r="B939">
        <v>943</v>
      </c>
      <c r="C939">
        <v>187</v>
      </c>
      <c r="D939">
        <v>194918</v>
      </c>
      <c r="K939" t="s">
        <v>36</v>
      </c>
      <c r="L939" t="s">
        <v>33</v>
      </c>
      <c r="M939" t="s">
        <v>34</v>
      </c>
      <c r="N939" t="s">
        <v>34</v>
      </c>
      <c r="X939">
        <v>52</v>
      </c>
      <c r="Y939">
        <v>42</v>
      </c>
      <c r="Z939">
        <v>9</v>
      </c>
      <c r="AE939" t="str">
        <f t="shared" si="109"/>
        <v/>
      </c>
      <c r="AF939" t="str">
        <f t="shared" si="110"/>
        <v/>
      </c>
      <c r="AG939">
        <f t="shared" si="111"/>
        <v>0</v>
      </c>
    </row>
    <row r="940" spans="1:33" hidden="1" x14ac:dyDescent="0.2">
      <c r="A940">
        <v>944</v>
      </c>
      <c r="B940">
        <v>944</v>
      </c>
      <c r="C940">
        <v>187</v>
      </c>
      <c r="D940">
        <v>195004</v>
      </c>
      <c r="K940" t="s">
        <v>32</v>
      </c>
      <c r="L940" t="s">
        <v>33</v>
      </c>
      <c r="M940" t="s">
        <v>34</v>
      </c>
      <c r="N940" t="s">
        <v>34</v>
      </c>
      <c r="X940">
        <v>52</v>
      </c>
      <c r="Y940">
        <v>43</v>
      </c>
      <c r="Z940">
        <v>8</v>
      </c>
      <c r="AE940" t="str">
        <f t="shared" si="109"/>
        <v/>
      </c>
      <c r="AF940" t="str">
        <f t="shared" si="110"/>
        <v/>
      </c>
      <c r="AG940">
        <f t="shared" si="111"/>
        <v>0</v>
      </c>
    </row>
    <row r="941" spans="1:33" hidden="1" x14ac:dyDescent="0.2">
      <c r="A941">
        <v>945</v>
      </c>
      <c r="B941">
        <v>945</v>
      </c>
      <c r="C941">
        <v>187</v>
      </c>
      <c r="D941">
        <v>195179</v>
      </c>
      <c r="K941" t="s">
        <v>36</v>
      </c>
      <c r="L941" t="s">
        <v>33</v>
      </c>
      <c r="M941" t="s">
        <v>34</v>
      </c>
      <c r="N941" t="s">
        <v>34</v>
      </c>
      <c r="X941">
        <v>52</v>
      </c>
      <c r="Y941">
        <v>44</v>
      </c>
      <c r="Z941">
        <v>7</v>
      </c>
      <c r="AE941" t="str">
        <f t="shared" si="109"/>
        <v/>
      </c>
      <c r="AF941" t="str">
        <f t="shared" si="110"/>
        <v/>
      </c>
      <c r="AG941">
        <f t="shared" si="111"/>
        <v>0</v>
      </c>
    </row>
    <row r="942" spans="1:33" hidden="1" x14ac:dyDescent="0.2">
      <c r="A942">
        <v>946</v>
      </c>
      <c r="B942">
        <v>946</v>
      </c>
      <c r="C942">
        <v>187</v>
      </c>
      <c r="D942">
        <v>195282</v>
      </c>
      <c r="K942" t="s">
        <v>36</v>
      </c>
      <c r="L942" t="s">
        <v>33</v>
      </c>
      <c r="M942" t="s">
        <v>34</v>
      </c>
      <c r="N942" t="s">
        <v>34</v>
      </c>
      <c r="X942">
        <v>52</v>
      </c>
      <c r="Y942">
        <v>45</v>
      </c>
      <c r="Z942">
        <v>6</v>
      </c>
      <c r="AE942" t="str">
        <f t="shared" si="109"/>
        <v/>
      </c>
      <c r="AF942" t="str">
        <f t="shared" si="110"/>
        <v/>
      </c>
      <c r="AG942">
        <f t="shared" si="111"/>
        <v>0</v>
      </c>
    </row>
    <row r="943" spans="1:33" hidden="1" x14ac:dyDescent="0.2">
      <c r="A943">
        <v>947</v>
      </c>
      <c r="B943">
        <v>947</v>
      </c>
      <c r="C943">
        <v>187</v>
      </c>
      <c r="D943">
        <v>195321</v>
      </c>
      <c r="K943" t="s">
        <v>32</v>
      </c>
      <c r="L943" t="s">
        <v>33</v>
      </c>
      <c r="M943" t="s">
        <v>34</v>
      </c>
      <c r="N943" t="s">
        <v>34</v>
      </c>
      <c r="X943">
        <v>52</v>
      </c>
      <c r="Y943">
        <v>46</v>
      </c>
      <c r="Z943">
        <v>5</v>
      </c>
      <c r="AE943" t="str">
        <f t="shared" si="109"/>
        <v/>
      </c>
      <c r="AF943" t="str">
        <f t="shared" si="110"/>
        <v/>
      </c>
      <c r="AG943">
        <f t="shared" si="111"/>
        <v>0</v>
      </c>
    </row>
    <row r="944" spans="1:33" hidden="1" x14ac:dyDescent="0.2">
      <c r="A944">
        <v>948</v>
      </c>
      <c r="B944">
        <v>948</v>
      </c>
      <c r="C944">
        <v>187</v>
      </c>
      <c r="D944">
        <v>195447</v>
      </c>
      <c r="K944" t="s">
        <v>32</v>
      </c>
      <c r="L944" t="s">
        <v>33</v>
      </c>
      <c r="M944" t="s">
        <v>34</v>
      </c>
      <c r="N944" t="s">
        <v>34</v>
      </c>
      <c r="X944">
        <v>52</v>
      </c>
      <c r="Y944">
        <v>47</v>
      </c>
      <c r="Z944">
        <v>4</v>
      </c>
      <c r="AE944" t="str">
        <f t="shared" si="109"/>
        <v/>
      </c>
      <c r="AF944" t="str">
        <f t="shared" si="110"/>
        <v/>
      </c>
      <c r="AG944">
        <f t="shared" si="111"/>
        <v>0</v>
      </c>
    </row>
    <row r="945" spans="1:33" hidden="1" x14ac:dyDescent="0.2">
      <c r="A945">
        <v>949</v>
      </c>
      <c r="B945">
        <v>949</v>
      </c>
      <c r="C945">
        <v>187</v>
      </c>
      <c r="D945">
        <v>195589</v>
      </c>
      <c r="K945" t="s">
        <v>32</v>
      </c>
      <c r="L945" t="s">
        <v>33</v>
      </c>
      <c r="M945" t="s">
        <v>34</v>
      </c>
      <c r="N945" t="s">
        <v>34</v>
      </c>
      <c r="X945">
        <v>52</v>
      </c>
      <c r="Y945">
        <v>48</v>
      </c>
      <c r="Z945">
        <v>3</v>
      </c>
      <c r="AE945" t="str">
        <f t="shared" si="109"/>
        <v/>
      </c>
      <c r="AF945" t="str">
        <f t="shared" si="110"/>
        <v/>
      </c>
      <c r="AG945">
        <f t="shared" si="111"/>
        <v>0</v>
      </c>
    </row>
    <row r="946" spans="1:33" hidden="1" x14ac:dyDescent="0.2">
      <c r="A946">
        <v>950</v>
      </c>
      <c r="B946">
        <v>950</v>
      </c>
      <c r="C946">
        <v>187</v>
      </c>
      <c r="D946">
        <v>195678</v>
      </c>
      <c r="K946" t="s">
        <v>36</v>
      </c>
      <c r="L946" t="s">
        <v>33</v>
      </c>
      <c r="M946" t="s">
        <v>34</v>
      </c>
      <c r="N946" t="s">
        <v>34</v>
      </c>
      <c r="X946">
        <v>52</v>
      </c>
      <c r="Y946">
        <v>49</v>
      </c>
      <c r="Z946">
        <v>2</v>
      </c>
      <c r="AE946" t="str">
        <f t="shared" si="109"/>
        <v/>
      </c>
      <c r="AF946" t="str">
        <f t="shared" si="110"/>
        <v/>
      </c>
      <c r="AG946">
        <f t="shared" si="111"/>
        <v>0</v>
      </c>
    </row>
    <row r="947" spans="1:33" hidden="1" x14ac:dyDescent="0.2">
      <c r="A947">
        <v>951</v>
      </c>
      <c r="B947">
        <v>951</v>
      </c>
      <c r="C947">
        <v>187</v>
      </c>
      <c r="D947">
        <v>195769</v>
      </c>
      <c r="K947" t="s">
        <v>32</v>
      </c>
      <c r="L947" t="s">
        <v>33</v>
      </c>
      <c r="M947" t="s">
        <v>34</v>
      </c>
      <c r="N947" t="s">
        <v>34</v>
      </c>
      <c r="X947">
        <v>52</v>
      </c>
      <c r="Y947">
        <v>50</v>
      </c>
      <c r="Z947">
        <v>1</v>
      </c>
      <c r="AE947" t="str">
        <f t="shared" si="109"/>
        <v/>
      </c>
      <c r="AF947" t="str">
        <f t="shared" si="110"/>
        <v/>
      </c>
      <c r="AG947">
        <f t="shared" si="111"/>
        <v>0</v>
      </c>
    </row>
    <row r="948" spans="1:33" hidden="1" x14ac:dyDescent="0.2">
      <c r="A948">
        <v>952</v>
      </c>
      <c r="B948">
        <v>952</v>
      </c>
      <c r="C948">
        <v>187</v>
      </c>
      <c r="D948">
        <v>195914</v>
      </c>
      <c r="K948" t="s">
        <v>36</v>
      </c>
      <c r="L948" t="s">
        <v>33</v>
      </c>
      <c r="M948" t="s">
        <v>34</v>
      </c>
      <c r="N948" t="s">
        <v>34</v>
      </c>
      <c r="X948">
        <v>52</v>
      </c>
      <c r="Y948">
        <v>51</v>
      </c>
      <c r="Z948">
        <v>0</v>
      </c>
      <c r="AE948" t="str">
        <f t="shared" si="109"/>
        <v/>
      </c>
      <c r="AF948" t="str">
        <f t="shared" si="110"/>
        <v/>
      </c>
      <c r="AG948">
        <f t="shared" si="111"/>
        <v>0</v>
      </c>
    </row>
    <row r="949" spans="1:33" hidden="1" x14ac:dyDescent="0.2">
      <c r="A949">
        <v>953</v>
      </c>
      <c r="B949">
        <v>953</v>
      </c>
      <c r="C949">
        <v>188</v>
      </c>
      <c r="D949">
        <v>196059</v>
      </c>
      <c r="E949">
        <v>1.335</v>
      </c>
      <c r="F949">
        <v>12.04</v>
      </c>
      <c r="G949">
        <v>-4.4050000000000002</v>
      </c>
      <c r="H949">
        <v>-17.190000000000001</v>
      </c>
      <c r="I949">
        <v>0.76500000000000001</v>
      </c>
      <c r="J949">
        <v>12.04</v>
      </c>
      <c r="K949" t="s">
        <v>32</v>
      </c>
      <c r="L949" t="s">
        <v>33</v>
      </c>
      <c r="M949" t="s">
        <v>34</v>
      </c>
      <c r="N949" t="s">
        <v>34</v>
      </c>
      <c r="O949">
        <v>1016</v>
      </c>
      <c r="P949">
        <v>211</v>
      </c>
      <c r="Q949">
        <v>504</v>
      </c>
      <c r="R949">
        <v>217</v>
      </c>
      <c r="S949">
        <v>294</v>
      </c>
      <c r="T949">
        <v>683</v>
      </c>
      <c r="U949">
        <v>1223</v>
      </c>
      <c r="V949">
        <v>684</v>
      </c>
      <c r="X949">
        <v>19</v>
      </c>
      <c r="Y949">
        <v>0</v>
      </c>
      <c r="Z949">
        <v>18</v>
      </c>
      <c r="AA949">
        <f t="shared" ref="AA949:AA956" si="116">IF($F949&gt;0,I949,-G949)</f>
        <v>0.76500000000000001</v>
      </c>
      <c r="AB949">
        <f t="shared" ref="AB949:AB956" si="117">IF($F949&gt;0,J949,-H949)</f>
        <v>12.04</v>
      </c>
      <c r="AC949">
        <f t="shared" ref="AC949:AC956" si="118">IF($F949&gt;0,G949,-I949)</f>
        <v>-4.4050000000000002</v>
      </c>
      <c r="AD949">
        <f t="shared" ref="AD949:AD956" si="119">IF($F949&gt;0,H949,-J949)</f>
        <v>-17.190000000000001</v>
      </c>
      <c r="AE949">
        <f t="shared" si="109"/>
        <v>8.620000000000001</v>
      </c>
      <c r="AF949">
        <f t="shared" si="110"/>
        <v>0.19000000000000039</v>
      </c>
      <c r="AG949">
        <f t="shared" si="111"/>
        <v>8.620000000000001</v>
      </c>
    </row>
    <row r="950" spans="1:33" hidden="1" x14ac:dyDescent="0.2">
      <c r="A950">
        <v>954</v>
      </c>
      <c r="B950">
        <v>954</v>
      </c>
      <c r="C950">
        <v>188</v>
      </c>
      <c r="D950">
        <v>196118</v>
      </c>
      <c r="E950">
        <v>-2.4849999999999999</v>
      </c>
      <c r="F950">
        <v>-16.59</v>
      </c>
      <c r="G950">
        <v>-3.1150000000000002</v>
      </c>
      <c r="H950">
        <v>-16.59</v>
      </c>
      <c r="I950">
        <v>0.41499999999999998</v>
      </c>
      <c r="J950">
        <v>11.48</v>
      </c>
      <c r="K950" t="s">
        <v>36</v>
      </c>
      <c r="L950" t="s">
        <v>33</v>
      </c>
      <c r="M950" t="s">
        <v>34</v>
      </c>
      <c r="N950" t="s">
        <v>34</v>
      </c>
      <c r="O950">
        <v>1016</v>
      </c>
      <c r="P950">
        <v>212</v>
      </c>
      <c r="Q950">
        <v>504</v>
      </c>
      <c r="R950">
        <v>217</v>
      </c>
      <c r="S950">
        <v>295</v>
      </c>
      <c r="T950">
        <v>683</v>
      </c>
      <c r="U950">
        <v>1223</v>
      </c>
      <c r="V950">
        <v>684</v>
      </c>
      <c r="X950">
        <v>19</v>
      </c>
      <c r="Y950">
        <v>1</v>
      </c>
      <c r="Z950">
        <v>17</v>
      </c>
      <c r="AA950">
        <f t="shared" si="116"/>
        <v>3.1150000000000002</v>
      </c>
      <c r="AB950">
        <f t="shared" si="117"/>
        <v>16.59</v>
      </c>
      <c r="AC950">
        <f t="shared" si="118"/>
        <v>-0.41499999999999998</v>
      </c>
      <c r="AD950">
        <f t="shared" si="119"/>
        <v>-11.48</v>
      </c>
      <c r="AE950">
        <f t="shared" si="109"/>
        <v>4.63</v>
      </c>
      <c r="AF950">
        <f t="shared" si="110"/>
        <v>3.8</v>
      </c>
      <c r="AG950">
        <f t="shared" si="111"/>
        <v>4.63</v>
      </c>
    </row>
    <row r="951" spans="1:33" hidden="1" x14ac:dyDescent="0.2">
      <c r="A951">
        <v>955</v>
      </c>
      <c r="B951">
        <v>955</v>
      </c>
      <c r="C951">
        <v>188</v>
      </c>
      <c r="D951">
        <v>196157</v>
      </c>
      <c r="E951">
        <v>0.215</v>
      </c>
      <c r="F951">
        <v>13.42</v>
      </c>
      <c r="G951">
        <v>7.4999999999999303E-2</v>
      </c>
      <c r="H951">
        <v>-16.68</v>
      </c>
      <c r="I951">
        <v>-0.77500000000000002</v>
      </c>
      <c r="J951">
        <v>13.42</v>
      </c>
      <c r="K951" t="s">
        <v>32</v>
      </c>
      <c r="L951" t="s">
        <v>33</v>
      </c>
      <c r="M951" t="s">
        <v>34</v>
      </c>
      <c r="N951" t="s">
        <v>34</v>
      </c>
      <c r="O951">
        <v>1017</v>
      </c>
      <c r="P951">
        <v>212</v>
      </c>
      <c r="Q951">
        <v>504</v>
      </c>
      <c r="R951">
        <v>216</v>
      </c>
      <c r="S951">
        <v>296</v>
      </c>
      <c r="T951">
        <v>683</v>
      </c>
      <c r="U951">
        <v>1223</v>
      </c>
      <c r="V951">
        <v>684</v>
      </c>
      <c r="X951">
        <v>19</v>
      </c>
      <c r="Y951">
        <v>2</v>
      </c>
      <c r="Z951">
        <v>16</v>
      </c>
      <c r="AA951">
        <f t="shared" si="116"/>
        <v>-0.77500000000000002</v>
      </c>
      <c r="AB951">
        <f t="shared" si="117"/>
        <v>13.42</v>
      </c>
      <c r="AC951">
        <f t="shared" si="118"/>
        <v>7.4999999999999303E-2</v>
      </c>
      <c r="AD951">
        <f t="shared" si="119"/>
        <v>-16.68</v>
      </c>
      <c r="AE951">
        <f t="shared" si="109"/>
        <v>4.1400000000000006</v>
      </c>
      <c r="AF951">
        <f t="shared" si="110"/>
        <v>4.2899999999999991</v>
      </c>
      <c r="AG951">
        <f t="shared" si="111"/>
        <v>4.2899999999999991</v>
      </c>
    </row>
    <row r="952" spans="1:33" hidden="1" x14ac:dyDescent="0.2">
      <c r="A952">
        <v>956</v>
      </c>
      <c r="B952">
        <v>956</v>
      </c>
      <c r="C952">
        <v>188</v>
      </c>
      <c r="D952">
        <v>196215</v>
      </c>
      <c r="E952">
        <v>4.4649999999999999</v>
      </c>
      <c r="F952">
        <v>-14.87</v>
      </c>
      <c r="G952">
        <v>3.6749999999999998</v>
      </c>
      <c r="H952">
        <v>-14.87</v>
      </c>
      <c r="I952">
        <v>-1.875</v>
      </c>
      <c r="J952">
        <v>13.08</v>
      </c>
      <c r="K952" t="s">
        <v>36</v>
      </c>
      <c r="L952" t="s">
        <v>33</v>
      </c>
      <c r="M952" t="s">
        <v>34</v>
      </c>
      <c r="N952" t="s">
        <v>34</v>
      </c>
      <c r="O952">
        <v>1016</v>
      </c>
      <c r="P952">
        <v>212</v>
      </c>
      <c r="Q952">
        <v>504</v>
      </c>
      <c r="R952">
        <v>216</v>
      </c>
      <c r="S952">
        <v>293</v>
      </c>
      <c r="T952">
        <v>682</v>
      </c>
      <c r="U952">
        <v>1223</v>
      </c>
      <c r="V952">
        <v>684</v>
      </c>
      <c r="X952">
        <v>19</v>
      </c>
      <c r="Y952">
        <v>3</v>
      </c>
      <c r="Z952">
        <v>15</v>
      </c>
      <c r="AA952">
        <f t="shared" si="116"/>
        <v>-3.6749999999999998</v>
      </c>
      <c r="AB952">
        <f t="shared" si="117"/>
        <v>14.87</v>
      </c>
      <c r="AC952">
        <f t="shared" si="118"/>
        <v>1.875</v>
      </c>
      <c r="AD952">
        <f t="shared" si="119"/>
        <v>-13.08</v>
      </c>
      <c r="AE952">
        <f t="shared" si="109"/>
        <v>2.34</v>
      </c>
      <c r="AF952">
        <f t="shared" si="110"/>
        <v>6.09</v>
      </c>
      <c r="AG952">
        <f t="shared" si="111"/>
        <v>6.09</v>
      </c>
    </row>
    <row r="953" spans="1:33" hidden="1" x14ac:dyDescent="0.2">
      <c r="A953">
        <v>957</v>
      </c>
      <c r="B953">
        <v>957</v>
      </c>
      <c r="C953">
        <v>188</v>
      </c>
      <c r="D953">
        <v>196234</v>
      </c>
      <c r="E953">
        <v>-4.1550000000000002</v>
      </c>
      <c r="F953">
        <v>13.33</v>
      </c>
      <c r="G953">
        <v>3.2549999999999999</v>
      </c>
      <c r="H953">
        <v>-15.35</v>
      </c>
      <c r="I953">
        <v>-3.2949999999999999</v>
      </c>
      <c r="J953">
        <v>13.33</v>
      </c>
      <c r="K953" t="s">
        <v>32</v>
      </c>
      <c r="L953" t="s">
        <v>33</v>
      </c>
      <c r="M953" t="s">
        <v>34</v>
      </c>
      <c r="N953" t="s">
        <v>34</v>
      </c>
      <c r="O953">
        <v>1017</v>
      </c>
      <c r="P953">
        <v>214</v>
      </c>
      <c r="Q953">
        <v>503</v>
      </c>
      <c r="R953">
        <v>216</v>
      </c>
      <c r="S953">
        <v>293</v>
      </c>
      <c r="T953">
        <v>685</v>
      </c>
      <c r="U953">
        <v>1223</v>
      </c>
      <c r="V953">
        <v>684</v>
      </c>
      <c r="X953">
        <v>19</v>
      </c>
      <c r="Y953">
        <v>4</v>
      </c>
      <c r="Z953">
        <v>14</v>
      </c>
      <c r="AA953">
        <f t="shared" si="116"/>
        <v>-3.2949999999999999</v>
      </c>
      <c r="AB953">
        <f t="shared" si="117"/>
        <v>13.33</v>
      </c>
      <c r="AC953">
        <f t="shared" si="118"/>
        <v>3.2549999999999999</v>
      </c>
      <c r="AD953">
        <f t="shared" si="119"/>
        <v>-15.35</v>
      </c>
      <c r="AE953">
        <f t="shared" si="109"/>
        <v>0.96</v>
      </c>
      <c r="AF953">
        <f t="shared" si="110"/>
        <v>7.47</v>
      </c>
      <c r="AG953">
        <f t="shared" si="111"/>
        <v>7.47</v>
      </c>
    </row>
    <row r="954" spans="1:33" hidden="1" x14ac:dyDescent="0.2">
      <c r="A954">
        <v>958</v>
      </c>
      <c r="B954">
        <v>958</v>
      </c>
      <c r="C954">
        <v>188</v>
      </c>
      <c r="D954">
        <v>196272</v>
      </c>
      <c r="E954">
        <v>3.9449999999999998</v>
      </c>
      <c r="F954">
        <v>-48.36</v>
      </c>
      <c r="G954">
        <v>-28.704999999999998</v>
      </c>
      <c r="H954">
        <v>-48.36</v>
      </c>
      <c r="I954">
        <v>-1.9650000000000001</v>
      </c>
      <c r="J954">
        <v>13.33</v>
      </c>
      <c r="K954" t="s">
        <v>36</v>
      </c>
      <c r="L954" t="s">
        <v>33</v>
      </c>
      <c r="M954" t="s">
        <v>34</v>
      </c>
      <c r="N954" t="s">
        <v>34</v>
      </c>
      <c r="O954">
        <v>1013</v>
      </c>
      <c r="P954">
        <v>206</v>
      </c>
      <c r="Q954">
        <v>504</v>
      </c>
      <c r="R954">
        <v>216</v>
      </c>
      <c r="S954">
        <v>294</v>
      </c>
      <c r="T954">
        <v>682</v>
      </c>
      <c r="U954">
        <v>1223</v>
      </c>
      <c r="V954">
        <v>684</v>
      </c>
      <c r="X954">
        <v>19</v>
      </c>
      <c r="Y954">
        <v>5</v>
      </c>
      <c r="Z954">
        <v>13</v>
      </c>
      <c r="AA954">
        <f t="shared" si="116"/>
        <v>28.704999999999998</v>
      </c>
      <c r="AB954">
        <f t="shared" si="117"/>
        <v>48.36</v>
      </c>
      <c r="AC954">
        <f t="shared" si="118"/>
        <v>1.9650000000000001</v>
      </c>
      <c r="AD954">
        <f t="shared" si="119"/>
        <v>-13.33</v>
      </c>
      <c r="AE954">
        <f t="shared" si="109"/>
        <v>2.25</v>
      </c>
      <c r="AF954">
        <f t="shared" si="110"/>
        <v>6.18</v>
      </c>
      <c r="AG954">
        <f t="shared" si="111"/>
        <v>6.18</v>
      </c>
    </row>
    <row r="955" spans="1:33" hidden="1" x14ac:dyDescent="0.2">
      <c r="A955">
        <v>959</v>
      </c>
      <c r="B955">
        <v>959</v>
      </c>
      <c r="C955">
        <v>188</v>
      </c>
      <c r="D955">
        <v>196314</v>
      </c>
      <c r="E955">
        <v>-1.7250000000000001</v>
      </c>
      <c r="F955">
        <v>12.6</v>
      </c>
      <c r="G955">
        <v>2.415</v>
      </c>
      <c r="H955">
        <v>-14.21</v>
      </c>
      <c r="I955">
        <v>-0.875</v>
      </c>
      <c r="J955">
        <v>12.6</v>
      </c>
      <c r="K955" t="s">
        <v>32</v>
      </c>
      <c r="L955" t="s">
        <v>33</v>
      </c>
      <c r="M955" t="s">
        <v>34</v>
      </c>
      <c r="N955" t="s">
        <v>34</v>
      </c>
      <c r="O955">
        <v>1016</v>
      </c>
      <c r="P955">
        <v>212</v>
      </c>
      <c r="Q955">
        <v>504</v>
      </c>
      <c r="R955">
        <v>216</v>
      </c>
      <c r="S955">
        <v>294</v>
      </c>
      <c r="T955">
        <v>682</v>
      </c>
      <c r="U955">
        <v>1223</v>
      </c>
      <c r="V955">
        <v>684</v>
      </c>
      <c r="X955">
        <v>19</v>
      </c>
      <c r="Y955">
        <v>6</v>
      </c>
      <c r="Z955">
        <v>12</v>
      </c>
      <c r="AA955">
        <f t="shared" si="116"/>
        <v>-0.875</v>
      </c>
      <c r="AB955">
        <f t="shared" si="117"/>
        <v>12.6</v>
      </c>
      <c r="AC955">
        <f t="shared" si="118"/>
        <v>2.415</v>
      </c>
      <c r="AD955">
        <f t="shared" si="119"/>
        <v>-14.21</v>
      </c>
      <c r="AE955">
        <f t="shared" si="109"/>
        <v>1.7999999999999998</v>
      </c>
      <c r="AF955">
        <f t="shared" si="110"/>
        <v>6.63</v>
      </c>
      <c r="AG955">
        <f t="shared" si="111"/>
        <v>6.63</v>
      </c>
    </row>
    <row r="956" spans="1:33" hidden="1" x14ac:dyDescent="0.2">
      <c r="A956">
        <v>960</v>
      </c>
      <c r="B956">
        <v>960</v>
      </c>
      <c r="C956">
        <v>188</v>
      </c>
      <c r="D956">
        <v>196389</v>
      </c>
      <c r="E956">
        <v>2.395</v>
      </c>
      <c r="F956">
        <v>13.53</v>
      </c>
      <c r="G956">
        <v>-1.2150000000000001</v>
      </c>
      <c r="H956">
        <v>-16.43</v>
      </c>
      <c r="I956">
        <v>1.135</v>
      </c>
      <c r="J956">
        <v>13.53</v>
      </c>
      <c r="K956" t="s">
        <v>32</v>
      </c>
      <c r="L956" t="s">
        <v>33</v>
      </c>
      <c r="M956" t="s">
        <v>34</v>
      </c>
      <c r="N956" t="s">
        <v>34</v>
      </c>
      <c r="O956">
        <v>1016</v>
      </c>
      <c r="P956">
        <v>212</v>
      </c>
      <c r="Q956">
        <v>504</v>
      </c>
      <c r="R956">
        <v>216</v>
      </c>
      <c r="S956">
        <v>294</v>
      </c>
      <c r="T956">
        <v>683</v>
      </c>
      <c r="U956">
        <v>1223</v>
      </c>
      <c r="V956">
        <v>684</v>
      </c>
      <c r="X956">
        <v>19</v>
      </c>
      <c r="Y956">
        <v>7</v>
      </c>
      <c r="Z956">
        <v>11</v>
      </c>
      <c r="AA956">
        <f t="shared" si="116"/>
        <v>1.135</v>
      </c>
      <c r="AB956">
        <f t="shared" si="117"/>
        <v>13.53</v>
      </c>
      <c r="AC956">
        <f t="shared" si="118"/>
        <v>-1.2150000000000001</v>
      </c>
      <c r="AD956">
        <f t="shared" si="119"/>
        <v>-16.43</v>
      </c>
      <c r="AE956">
        <f t="shared" si="109"/>
        <v>5.43</v>
      </c>
      <c r="AF956">
        <f t="shared" si="110"/>
        <v>3</v>
      </c>
      <c r="AG956">
        <f t="shared" si="111"/>
        <v>5.43</v>
      </c>
    </row>
    <row r="957" spans="1:33" hidden="1" x14ac:dyDescent="0.2">
      <c r="A957">
        <v>961</v>
      </c>
      <c r="B957">
        <v>961</v>
      </c>
      <c r="C957">
        <v>188</v>
      </c>
      <c r="D957">
        <v>196428</v>
      </c>
      <c r="E957">
        <v>3.8650000000000002</v>
      </c>
      <c r="F957">
        <v>-15.59</v>
      </c>
      <c r="G957">
        <v>0.65499999999999903</v>
      </c>
      <c r="H957">
        <v>-15.59</v>
      </c>
      <c r="I957">
        <v>1.1950000000000001</v>
      </c>
      <c r="J957">
        <v>13.39</v>
      </c>
      <c r="K957" t="s">
        <v>36</v>
      </c>
      <c r="L957" t="s">
        <v>33</v>
      </c>
      <c r="M957" t="s">
        <v>34</v>
      </c>
      <c r="N957" t="s">
        <v>34</v>
      </c>
      <c r="O957">
        <v>1016</v>
      </c>
      <c r="P957">
        <v>212</v>
      </c>
      <c r="Q957">
        <v>503</v>
      </c>
      <c r="R957">
        <v>216</v>
      </c>
      <c r="S957">
        <v>295</v>
      </c>
      <c r="T957">
        <v>683</v>
      </c>
      <c r="U957">
        <v>1223</v>
      </c>
      <c r="V957">
        <v>684</v>
      </c>
      <c r="X957">
        <v>19</v>
      </c>
      <c r="Y957">
        <v>8</v>
      </c>
      <c r="Z957">
        <v>10</v>
      </c>
      <c r="AA957">
        <f t="shared" ref="AA957:AA1021" si="120">IF($F957&gt;0,I957,-G957)</f>
        <v>-0.65499999999999903</v>
      </c>
      <c r="AB957">
        <f t="shared" ref="AB957:AB1021" si="121">IF($F957&gt;0,J957,-H957)</f>
        <v>15.59</v>
      </c>
      <c r="AC957">
        <f t="shared" ref="AC957:AC1021" si="122">IF($F957&gt;0,G957,-I957)</f>
        <v>-1.1950000000000001</v>
      </c>
      <c r="AD957">
        <f t="shared" ref="AD957:AD1021" si="123">IF($F957&gt;0,H957,-J957)</f>
        <v>-13.39</v>
      </c>
      <c r="AE957">
        <f t="shared" ref="AE957:AE1020" si="124">IF(AC957=0,"",4.215-AC957)</f>
        <v>5.41</v>
      </c>
      <c r="AF957">
        <f t="shared" ref="AF957:AF1020" si="125">IF(AC957=0,"",ABS(-4.215-AC957))</f>
        <v>3.0199999999999996</v>
      </c>
      <c r="AG957">
        <f t="shared" ref="AG957:AG1020" si="126">MAX(AE957:AF957)</f>
        <v>5.41</v>
      </c>
    </row>
    <row r="958" spans="1:33" hidden="1" x14ac:dyDescent="0.2">
      <c r="A958">
        <v>962</v>
      </c>
      <c r="B958">
        <v>962</v>
      </c>
      <c r="C958">
        <v>188</v>
      </c>
      <c r="D958">
        <v>196482</v>
      </c>
      <c r="K958" t="s">
        <v>32</v>
      </c>
      <c r="L958" t="s">
        <v>33</v>
      </c>
      <c r="M958" t="s">
        <v>34</v>
      </c>
      <c r="N958" t="s">
        <v>34</v>
      </c>
      <c r="X958">
        <v>19</v>
      </c>
      <c r="Y958">
        <v>9</v>
      </c>
      <c r="Z958">
        <v>9</v>
      </c>
      <c r="AE958" t="str">
        <f t="shared" si="124"/>
        <v/>
      </c>
      <c r="AF958" t="str">
        <f t="shared" si="125"/>
        <v/>
      </c>
      <c r="AG958">
        <f t="shared" si="126"/>
        <v>0</v>
      </c>
    </row>
    <row r="959" spans="1:33" hidden="1" x14ac:dyDescent="0.2">
      <c r="A959">
        <v>963</v>
      </c>
      <c r="B959">
        <v>963</v>
      </c>
      <c r="C959">
        <v>188</v>
      </c>
      <c r="D959">
        <v>196541</v>
      </c>
      <c r="K959" t="s">
        <v>36</v>
      </c>
      <c r="L959" t="s">
        <v>33</v>
      </c>
      <c r="M959" t="s">
        <v>34</v>
      </c>
      <c r="N959" t="s">
        <v>34</v>
      </c>
      <c r="X959">
        <v>19</v>
      </c>
      <c r="Y959">
        <v>10</v>
      </c>
      <c r="Z959">
        <v>8</v>
      </c>
      <c r="AE959" t="str">
        <f t="shared" si="124"/>
        <v/>
      </c>
      <c r="AF959" t="str">
        <f t="shared" si="125"/>
        <v/>
      </c>
      <c r="AG959">
        <f t="shared" si="126"/>
        <v>0</v>
      </c>
    </row>
    <row r="960" spans="1:33" hidden="1" x14ac:dyDescent="0.2">
      <c r="A960">
        <v>964</v>
      </c>
      <c r="B960">
        <v>964</v>
      </c>
      <c r="C960">
        <v>188</v>
      </c>
      <c r="D960">
        <v>196555</v>
      </c>
      <c r="K960" t="s">
        <v>36</v>
      </c>
      <c r="L960" t="s">
        <v>33</v>
      </c>
      <c r="M960" t="s">
        <v>34</v>
      </c>
      <c r="N960" t="s">
        <v>34</v>
      </c>
      <c r="X960">
        <v>19</v>
      </c>
      <c r="Y960">
        <v>11</v>
      </c>
      <c r="Z960">
        <v>7</v>
      </c>
      <c r="AE960" t="str">
        <f t="shared" si="124"/>
        <v/>
      </c>
      <c r="AF960" t="str">
        <f t="shared" si="125"/>
        <v/>
      </c>
      <c r="AG960">
        <f t="shared" si="126"/>
        <v>0</v>
      </c>
    </row>
    <row r="961" spans="1:33" hidden="1" x14ac:dyDescent="0.2">
      <c r="A961">
        <v>965</v>
      </c>
      <c r="B961">
        <v>965</v>
      </c>
      <c r="C961">
        <v>188</v>
      </c>
      <c r="D961">
        <v>196732</v>
      </c>
      <c r="K961" t="s">
        <v>32</v>
      </c>
      <c r="L961" t="s">
        <v>33</v>
      </c>
      <c r="M961" t="s">
        <v>34</v>
      </c>
      <c r="N961" t="s">
        <v>34</v>
      </c>
      <c r="X961">
        <v>19</v>
      </c>
      <c r="Y961">
        <v>12</v>
      </c>
      <c r="Z961">
        <v>6</v>
      </c>
      <c r="AE961" t="str">
        <f t="shared" si="124"/>
        <v/>
      </c>
      <c r="AF961" t="str">
        <f t="shared" si="125"/>
        <v/>
      </c>
      <c r="AG961">
        <f t="shared" si="126"/>
        <v>0</v>
      </c>
    </row>
    <row r="962" spans="1:33" hidden="1" x14ac:dyDescent="0.2">
      <c r="A962">
        <v>966</v>
      </c>
      <c r="B962">
        <v>966</v>
      </c>
      <c r="C962">
        <v>188</v>
      </c>
      <c r="D962">
        <v>196963</v>
      </c>
      <c r="K962" t="s">
        <v>32</v>
      </c>
      <c r="L962" t="s">
        <v>33</v>
      </c>
      <c r="M962" t="s">
        <v>34</v>
      </c>
      <c r="N962" t="s">
        <v>34</v>
      </c>
      <c r="X962">
        <v>19</v>
      </c>
      <c r="Y962">
        <v>13</v>
      </c>
      <c r="Z962">
        <v>5</v>
      </c>
      <c r="AE962" t="str">
        <f t="shared" si="124"/>
        <v/>
      </c>
      <c r="AF962" t="str">
        <f t="shared" si="125"/>
        <v/>
      </c>
      <c r="AG962">
        <f t="shared" si="126"/>
        <v>0</v>
      </c>
    </row>
    <row r="963" spans="1:33" hidden="1" x14ac:dyDescent="0.2">
      <c r="A963">
        <v>967</v>
      </c>
      <c r="B963">
        <v>967</v>
      </c>
      <c r="C963">
        <v>188</v>
      </c>
      <c r="D963">
        <v>197033</v>
      </c>
      <c r="K963" t="s">
        <v>32</v>
      </c>
      <c r="L963" t="s">
        <v>33</v>
      </c>
      <c r="M963" t="s">
        <v>34</v>
      </c>
      <c r="N963" t="s">
        <v>34</v>
      </c>
      <c r="X963">
        <v>19</v>
      </c>
      <c r="Y963">
        <v>14</v>
      </c>
      <c r="Z963">
        <v>4</v>
      </c>
      <c r="AE963" t="str">
        <f t="shared" si="124"/>
        <v/>
      </c>
      <c r="AF963" t="str">
        <f t="shared" si="125"/>
        <v/>
      </c>
      <c r="AG963">
        <f t="shared" si="126"/>
        <v>0</v>
      </c>
    </row>
    <row r="964" spans="1:33" hidden="1" x14ac:dyDescent="0.2">
      <c r="A964">
        <v>968</v>
      </c>
      <c r="B964">
        <v>968</v>
      </c>
      <c r="C964">
        <v>188</v>
      </c>
      <c r="D964">
        <v>197090</v>
      </c>
      <c r="K964" t="s">
        <v>32</v>
      </c>
      <c r="L964" t="s">
        <v>33</v>
      </c>
      <c r="M964" t="s">
        <v>34</v>
      </c>
      <c r="N964" t="s">
        <v>34</v>
      </c>
      <c r="X964">
        <v>19</v>
      </c>
      <c r="Y964">
        <v>15</v>
      </c>
      <c r="Z964">
        <v>3</v>
      </c>
      <c r="AE964" t="str">
        <f t="shared" si="124"/>
        <v/>
      </c>
      <c r="AF964" t="str">
        <f t="shared" si="125"/>
        <v/>
      </c>
      <c r="AG964">
        <f t="shared" si="126"/>
        <v>0</v>
      </c>
    </row>
    <row r="965" spans="1:33" hidden="1" x14ac:dyDescent="0.2">
      <c r="A965">
        <v>969</v>
      </c>
      <c r="B965">
        <v>969</v>
      </c>
      <c r="C965">
        <v>188</v>
      </c>
      <c r="D965">
        <v>197171</v>
      </c>
      <c r="K965" t="s">
        <v>32</v>
      </c>
      <c r="L965" t="s">
        <v>33</v>
      </c>
      <c r="M965" t="s">
        <v>34</v>
      </c>
      <c r="N965" t="s">
        <v>34</v>
      </c>
      <c r="X965">
        <v>19</v>
      </c>
      <c r="Y965">
        <v>16</v>
      </c>
      <c r="Z965">
        <v>2</v>
      </c>
      <c r="AE965" t="str">
        <f t="shared" si="124"/>
        <v/>
      </c>
      <c r="AF965" t="str">
        <f t="shared" si="125"/>
        <v/>
      </c>
      <c r="AG965">
        <f t="shared" si="126"/>
        <v>0</v>
      </c>
    </row>
    <row r="966" spans="1:33" hidden="1" x14ac:dyDescent="0.2">
      <c r="A966">
        <v>970</v>
      </c>
      <c r="B966">
        <v>970</v>
      </c>
      <c r="C966">
        <v>188</v>
      </c>
      <c r="D966">
        <v>197222</v>
      </c>
      <c r="E966">
        <v>-5.5350000000000001</v>
      </c>
      <c r="F966">
        <v>-13.82</v>
      </c>
      <c r="G966">
        <v>-8.9450000000000003</v>
      </c>
      <c r="H966">
        <v>-13.82</v>
      </c>
      <c r="I966">
        <v>-8.9450000000000003</v>
      </c>
      <c r="J966">
        <v>-13.82</v>
      </c>
      <c r="K966" t="s">
        <v>36</v>
      </c>
      <c r="L966" t="s">
        <v>33</v>
      </c>
      <c r="M966" t="s">
        <v>34</v>
      </c>
      <c r="N966" t="s">
        <v>34</v>
      </c>
      <c r="O966">
        <v>1114</v>
      </c>
      <c r="P966">
        <v>445</v>
      </c>
      <c r="Q966">
        <v>500</v>
      </c>
      <c r="R966">
        <v>218</v>
      </c>
      <c r="S966">
        <v>292</v>
      </c>
      <c r="T966">
        <v>689</v>
      </c>
      <c r="U966">
        <v>1222</v>
      </c>
      <c r="V966">
        <v>686</v>
      </c>
      <c r="X966">
        <v>19</v>
      </c>
      <c r="Y966">
        <v>17</v>
      </c>
      <c r="Z966">
        <v>1</v>
      </c>
      <c r="AA966">
        <f t="shared" si="120"/>
        <v>8.9450000000000003</v>
      </c>
      <c r="AB966">
        <f t="shared" si="121"/>
        <v>13.82</v>
      </c>
      <c r="AC966">
        <f t="shared" si="122"/>
        <v>8.9450000000000003</v>
      </c>
      <c r="AD966">
        <f t="shared" si="123"/>
        <v>13.82</v>
      </c>
      <c r="AE966">
        <f t="shared" si="124"/>
        <v>-4.7300000000000004</v>
      </c>
      <c r="AF966">
        <f t="shared" si="125"/>
        <v>13.16</v>
      </c>
      <c r="AG966">
        <f t="shared" si="126"/>
        <v>13.16</v>
      </c>
    </row>
    <row r="967" spans="1:33" hidden="1" x14ac:dyDescent="0.2">
      <c r="A967">
        <v>971</v>
      </c>
      <c r="B967">
        <v>971</v>
      </c>
      <c r="C967">
        <v>188</v>
      </c>
      <c r="D967">
        <v>197225</v>
      </c>
      <c r="E967">
        <v>-0.71500000000000097</v>
      </c>
      <c r="F967">
        <v>11.72</v>
      </c>
      <c r="G967">
        <v>-31.155000000000001</v>
      </c>
      <c r="H967">
        <v>-53.25</v>
      </c>
      <c r="I967">
        <v>-1.095</v>
      </c>
      <c r="J967">
        <v>11.72</v>
      </c>
      <c r="K967" t="s">
        <v>32</v>
      </c>
      <c r="L967" t="s">
        <v>33</v>
      </c>
      <c r="M967" t="s">
        <v>34</v>
      </c>
      <c r="N967" t="s">
        <v>34</v>
      </c>
      <c r="O967">
        <v>1004</v>
      </c>
      <c r="P967">
        <v>197</v>
      </c>
      <c r="Q967">
        <v>500</v>
      </c>
      <c r="R967">
        <v>217</v>
      </c>
      <c r="S967">
        <v>293</v>
      </c>
      <c r="T967">
        <v>687</v>
      </c>
      <c r="U967">
        <v>1222</v>
      </c>
      <c r="V967">
        <v>685</v>
      </c>
      <c r="X967">
        <v>19</v>
      </c>
      <c r="Y967">
        <v>18</v>
      </c>
      <c r="Z967">
        <v>0</v>
      </c>
      <c r="AA967">
        <f t="shared" si="120"/>
        <v>-1.095</v>
      </c>
      <c r="AB967">
        <f t="shared" si="121"/>
        <v>11.72</v>
      </c>
      <c r="AC967">
        <f t="shared" si="122"/>
        <v>-31.155000000000001</v>
      </c>
      <c r="AD967">
        <f t="shared" si="123"/>
        <v>-53.25</v>
      </c>
      <c r="AE967">
        <f t="shared" si="124"/>
        <v>35.370000000000005</v>
      </c>
      <c r="AF967">
        <f t="shared" si="125"/>
        <v>26.94</v>
      </c>
      <c r="AG967">
        <f t="shared" si="126"/>
        <v>35.370000000000005</v>
      </c>
    </row>
    <row r="968" spans="1:33" hidden="1" x14ac:dyDescent="0.2">
      <c r="A968">
        <v>972</v>
      </c>
      <c r="B968">
        <v>972</v>
      </c>
      <c r="C968">
        <v>189</v>
      </c>
      <c r="D968">
        <v>197279</v>
      </c>
      <c r="E968">
        <v>7.6749999999999998</v>
      </c>
      <c r="F968">
        <v>-14.91</v>
      </c>
      <c r="G968">
        <v>5.2949999999999999</v>
      </c>
      <c r="H968">
        <v>-14.91</v>
      </c>
      <c r="I968">
        <v>-1.2849999999999999</v>
      </c>
      <c r="J968">
        <v>11.35</v>
      </c>
      <c r="K968" t="s">
        <v>36</v>
      </c>
      <c r="L968" t="s">
        <v>33</v>
      </c>
      <c r="M968" t="s">
        <v>34</v>
      </c>
      <c r="N968" t="s">
        <v>34</v>
      </c>
      <c r="O968">
        <v>1016</v>
      </c>
      <c r="P968">
        <v>214</v>
      </c>
      <c r="Q968">
        <v>504</v>
      </c>
      <c r="R968">
        <v>216</v>
      </c>
      <c r="S968">
        <v>294</v>
      </c>
      <c r="T968">
        <v>682</v>
      </c>
      <c r="U968">
        <v>1222</v>
      </c>
      <c r="V968">
        <v>684</v>
      </c>
      <c r="W968" t="s">
        <v>40</v>
      </c>
      <c r="X968">
        <v>3</v>
      </c>
      <c r="Y968">
        <v>0</v>
      </c>
      <c r="Z968">
        <v>2</v>
      </c>
      <c r="AA968">
        <f t="shared" si="120"/>
        <v>-5.2949999999999999</v>
      </c>
      <c r="AB968">
        <f t="shared" si="121"/>
        <v>14.91</v>
      </c>
      <c r="AC968">
        <f t="shared" si="122"/>
        <v>1.2849999999999999</v>
      </c>
      <c r="AD968">
        <f t="shared" si="123"/>
        <v>-11.35</v>
      </c>
      <c r="AE968">
        <f t="shared" si="124"/>
        <v>2.9299999999999997</v>
      </c>
      <c r="AF968">
        <f t="shared" si="125"/>
        <v>5.5</v>
      </c>
      <c r="AG968">
        <f t="shared" si="126"/>
        <v>5.5</v>
      </c>
    </row>
    <row r="969" spans="1:33" hidden="1" x14ac:dyDescent="0.2">
      <c r="A969">
        <v>973</v>
      </c>
      <c r="B969">
        <v>973</v>
      </c>
      <c r="C969">
        <v>189</v>
      </c>
      <c r="D969">
        <v>197296</v>
      </c>
      <c r="E969">
        <v>-2.085</v>
      </c>
      <c r="F969">
        <v>11.69</v>
      </c>
      <c r="G969">
        <v>5.2149999999999999</v>
      </c>
      <c r="H969">
        <v>-15</v>
      </c>
      <c r="I969">
        <v>-1.645</v>
      </c>
      <c r="J969">
        <v>11.69</v>
      </c>
      <c r="K969" t="s">
        <v>32</v>
      </c>
      <c r="L969" t="s">
        <v>33</v>
      </c>
      <c r="M969" t="s">
        <v>34</v>
      </c>
      <c r="N969" t="s">
        <v>34</v>
      </c>
      <c r="O969">
        <v>1016</v>
      </c>
      <c r="P969">
        <v>213</v>
      </c>
      <c r="Q969">
        <v>504</v>
      </c>
      <c r="R969">
        <v>216</v>
      </c>
      <c r="S969">
        <v>295</v>
      </c>
      <c r="T969">
        <v>682</v>
      </c>
      <c r="U969">
        <v>1223</v>
      </c>
      <c r="V969">
        <v>685</v>
      </c>
      <c r="W969" t="s">
        <v>40</v>
      </c>
      <c r="X969">
        <v>3</v>
      </c>
      <c r="Y969">
        <v>1</v>
      </c>
      <c r="Z969">
        <v>1</v>
      </c>
      <c r="AA969">
        <f t="shared" si="120"/>
        <v>-1.645</v>
      </c>
      <c r="AB969">
        <f t="shared" si="121"/>
        <v>11.69</v>
      </c>
      <c r="AC969">
        <f t="shared" si="122"/>
        <v>5.2149999999999999</v>
      </c>
      <c r="AD969">
        <f t="shared" si="123"/>
        <v>-15</v>
      </c>
      <c r="AE969">
        <f t="shared" si="124"/>
        <v>-1</v>
      </c>
      <c r="AF969">
        <f t="shared" si="125"/>
        <v>9.43</v>
      </c>
      <c r="AG969">
        <f t="shared" si="126"/>
        <v>9.43</v>
      </c>
    </row>
    <row r="970" spans="1:33" hidden="1" x14ac:dyDescent="0.2">
      <c r="A970">
        <v>974</v>
      </c>
      <c r="B970">
        <v>974</v>
      </c>
      <c r="C970">
        <v>189</v>
      </c>
      <c r="D970">
        <v>197342</v>
      </c>
      <c r="E970">
        <v>-8.1050000000000004</v>
      </c>
      <c r="F970">
        <v>11.9</v>
      </c>
      <c r="G970">
        <v>4.165</v>
      </c>
      <c r="H970">
        <v>-16.41</v>
      </c>
      <c r="I970">
        <v>-1.915</v>
      </c>
      <c r="J970">
        <v>11.9</v>
      </c>
      <c r="K970" t="s">
        <v>32</v>
      </c>
      <c r="L970" t="s">
        <v>33</v>
      </c>
      <c r="M970" t="s">
        <v>34</v>
      </c>
      <c r="N970" t="s">
        <v>34</v>
      </c>
      <c r="O970">
        <v>1016</v>
      </c>
      <c r="P970">
        <v>213</v>
      </c>
      <c r="Q970">
        <v>504</v>
      </c>
      <c r="R970">
        <v>216</v>
      </c>
      <c r="S970">
        <v>295</v>
      </c>
      <c r="T970">
        <v>682</v>
      </c>
      <c r="U970">
        <v>1223</v>
      </c>
      <c r="V970">
        <v>684</v>
      </c>
      <c r="W970" t="s">
        <v>40</v>
      </c>
      <c r="X970">
        <v>3</v>
      </c>
      <c r="Y970">
        <v>2</v>
      </c>
      <c r="Z970">
        <v>0</v>
      </c>
      <c r="AA970">
        <f t="shared" si="120"/>
        <v>-1.915</v>
      </c>
      <c r="AB970">
        <f t="shared" si="121"/>
        <v>11.9</v>
      </c>
      <c r="AC970">
        <f t="shared" si="122"/>
        <v>4.165</v>
      </c>
      <c r="AD970">
        <f t="shared" si="123"/>
        <v>-16.41</v>
      </c>
      <c r="AE970">
        <f t="shared" si="124"/>
        <v>4.9999999999999822E-2</v>
      </c>
      <c r="AF970">
        <f t="shared" si="125"/>
        <v>8.379999999999999</v>
      </c>
      <c r="AG970">
        <f t="shared" si="126"/>
        <v>8.379999999999999</v>
      </c>
    </row>
    <row r="971" spans="1:33" hidden="1" x14ac:dyDescent="0.2">
      <c r="A971">
        <v>975</v>
      </c>
      <c r="B971">
        <v>975</v>
      </c>
      <c r="C971">
        <v>190</v>
      </c>
      <c r="D971">
        <v>197568</v>
      </c>
      <c r="E971">
        <v>-0.755</v>
      </c>
      <c r="F971">
        <v>11.76</v>
      </c>
      <c r="G971">
        <v>-26.015000000000001</v>
      </c>
      <c r="H971">
        <v>-44.19</v>
      </c>
      <c r="I971">
        <v>-1.355</v>
      </c>
      <c r="J971">
        <v>11.76</v>
      </c>
      <c r="K971" t="s">
        <v>32</v>
      </c>
      <c r="L971" t="s">
        <v>33</v>
      </c>
      <c r="M971" t="s">
        <v>34</v>
      </c>
      <c r="N971" t="s">
        <v>34</v>
      </c>
      <c r="O971">
        <v>1011</v>
      </c>
      <c r="P971">
        <v>214</v>
      </c>
      <c r="Q971">
        <v>495</v>
      </c>
      <c r="R971">
        <v>216</v>
      </c>
      <c r="S971">
        <v>288</v>
      </c>
      <c r="T971">
        <v>681</v>
      </c>
      <c r="U971">
        <v>1215</v>
      </c>
      <c r="V971">
        <v>685</v>
      </c>
      <c r="X971">
        <v>10</v>
      </c>
      <c r="Y971">
        <v>0</v>
      </c>
      <c r="Z971">
        <v>9</v>
      </c>
      <c r="AA971">
        <f t="shared" si="120"/>
        <v>-1.355</v>
      </c>
      <c r="AB971">
        <f t="shared" si="121"/>
        <v>11.76</v>
      </c>
      <c r="AC971">
        <f t="shared" si="122"/>
        <v>-26.015000000000001</v>
      </c>
      <c r="AD971">
        <f t="shared" si="123"/>
        <v>-44.19</v>
      </c>
      <c r="AE971">
        <f t="shared" si="124"/>
        <v>30.23</v>
      </c>
      <c r="AF971">
        <f t="shared" si="125"/>
        <v>21.8</v>
      </c>
      <c r="AG971">
        <f t="shared" si="126"/>
        <v>30.23</v>
      </c>
    </row>
    <row r="972" spans="1:33" hidden="1" x14ac:dyDescent="0.2">
      <c r="A972">
        <v>976</v>
      </c>
      <c r="B972">
        <v>976</v>
      </c>
      <c r="C972">
        <v>190</v>
      </c>
      <c r="D972">
        <v>197640</v>
      </c>
      <c r="E972">
        <v>5.5449999999999999</v>
      </c>
      <c r="F972">
        <v>-15.19</v>
      </c>
      <c r="G972">
        <v>5.6150000000000002</v>
      </c>
      <c r="H972">
        <v>-15.19</v>
      </c>
      <c r="I972">
        <v>-1.5549999999999999</v>
      </c>
      <c r="J972">
        <v>12.39</v>
      </c>
      <c r="K972" t="s">
        <v>36</v>
      </c>
      <c r="L972" t="s">
        <v>33</v>
      </c>
      <c r="M972" t="s">
        <v>34</v>
      </c>
      <c r="N972" t="s">
        <v>34</v>
      </c>
      <c r="O972">
        <v>1010</v>
      </c>
      <c r="P972">
        <v>214</v>
      </c>
      <c r="Q972">
        <v>495</v>
      </c>
      <c r="R972">
        <v>216</v>
      </c>
      <c r="S972">
        <v>288</v>
      </c>
      <c r="T972">
        <v>681</v>
      </c>
      <c r="U972">
        <v>1215</v>
      </c>
      <c r="V972">
        <v>684</v>
      </c>
      <c r="X972">
        <v>10</v>
      </c>
      <c r="Y972">
        <v>1</v>
      </c>
      <c r="Z972">
        <v>8</v>
      </c>
      <c r="AA972">
        <f t="shared" si="120"/>
        <v>-5.6150000000000002</v>
      </c>
      <c r="AB972">
        <f t="shared" si="121"/>
        <v>15.19</v>
      </c>
      <c r="AC972">
        <f t="shared" si="122"/>
        <v>1.5549999999999999</v>
      </c>
      <c r="AD972">
        <f t="shared" si="123"/>
        <v>-12.39</v>
      </c>
      <c r="AE972">
        <f t="shared" si="124"/>
        <v>2.66</v>
      </c>
      <c r="AF972">
        <f t="shared" si="125"/>
        <v>5.77</v>
      </c>
      <c r="AG972">
        <f t="shared" si="126"/>
        <v>5.77</v>
      </c>
    </row>
    <row r="973" spans="1:33" hidden="1" x14ac:dyDescent="0.2">
      <c r="A973">
        <v>977</v>
      </c>
      <c r="B973">
        <v>977</v>
      </c>
      <c r="C973">
        <v>190</v>
      </c>
      <c r="D973">
        <v>197677</v>
      </c>
      <c r="E973">
        <v>-0.92500000000000104</v>
      </c>
      <c r="F973">
        <v>11.39</v>
      </c>
      <c r="G973">
        <v>2.2450000000000001</v>
      </c>
      <c r="H973">
        <v>-12.59</v>
      </c>
      <c r="I973">
        <v>6.5549999999999997</v>
      </c>
      <c r="J973">
        <v>11.39</v>
      </c>
      <c r="K973" t="s">
        <v>32</v>
      </c>
      <c r="L973" t="s">
        <v>33</v>
      </c>
      <c r="M973" t="s">
        <v>34</v>
      </c>
      <c r="N973" t="s">
        <v>34</v>
      </c>
      <c r="O973">
        <v>1011</v>
      </c>
      <c r="P973">
        <v>214</v>
      </c>
      <c r="Q973">
        <v>495</v>
      </c>
      <c r="R973">
        <v>216</v>
      </c>
      <c r="S973">
        <v>289</v>
      </c>
      <c r="T973">
        <v>679</v>
      </c>
      <c r="U973">
        <v>490</v>
      </c>
      <c r="V973">
        <v>677</v>
      </c>
      <c r="X973">
        <v>10</v>
      </c>
      <c r="Y973">
        <v>2</v>
      </c>
      <c r="Z973">
        <v>7</v>
      </c>
      <c r="AA973">
        <f t="shared" si="120"/>
        <v>6.5549999999999997</v>
      </c>
      <c r="AB973">
        <f t="shared" si="121"/>
        <v>11.39</v>
      </c>
      <c r="AC973">
        <f t="shared" si="122"/>
        <v>2.2450000000000001</v>
      </c>
      <c r="AD973">
        <f t="shared" si="123"/>
        <v>-12.59</v>
      </c>
      <c r="AE973">
        <f t="shared" si="124"/>
        <v>1.9699999999999998</v>
      </c>
      <c r="AF973">
        <f t="shared" si="125"/>
        <v>6.46</v>
      </c>
      <c r="AG973">
        <f t="shared" si="126"/>
        <v>6.46</v>
      </c>
    </row>
    <row r="974" spans="1:33" hidden="1" x14ac:dyDescent="0.2">
      <c r="A974">
        <v>978</v>
      </c>
      <c r="B974">
        <v>978</v>
      </c>
      <c r="C974">
        <v>190</v>
      </c>
      <c r="D974">
        <v>197716</v>
      </c>
      <c r="E974">
        <v>-1.895</v>
      </c>
      <c r="F974">
        <v>-15.67</v>
      </c>
      <c r="G974">
        <v>-0.83499999999999996</v>
      </c>
      <c r="H974">
        <v>-15.67</v>
      </c>
      <c r="I974">
        <v>-1.875</v>
      </c>
      <c r="J974">
        <v>10.95</v>
      </c>
      <c r="K974" t="s">
        <v>36</v>
      </c>
      <c r="L974" t="s">
        <v>33</v>
      </c>
      <c r="M974" t="s">
        <v>34</v>
      </c>
      <c r="N974" t="s">
        <v>34</v>
      </c>
      <c r="O974">
        <v>1010</v>
      </c>
      <c r="P974">
        <v>213</v>
      </c>
      <c r="Q974">
        <v>495</v>
      </c>
      <c r="R974">
        <v>216</v>
      </c>
      <c r="S974">
        <v>288</v>
      </c>
      <c r="T974">
        <v>682</v>
      </c>
      <c r="U974">
        <v>1215</v>
      </c>
      <c r="V974">
        <v>686</v>
      </c>
      <c r="X974">
        <v>10</v>
      </c>
      <c r="Y974">
        <v>3</v>
      </c>
      <c r="Z974">
        <v>6</v>
      </c>
      <c r="AA974">
        <f t="shared" si="120"/>
        <v>0.83499999999999996</v>
      </c>
      <c r="AB974">
        <f t="shared" si="121"/>
        <v>15.67</v>
      </c>
      <c r="AC974">
        <f t="shared" si="122"/>
        <v>1.875</v>
      </c>
      <c r="AD974">
        <f t="shared" si="123"/>
        <v>-10.95</v>
      </c>
      <c r="AE974">
        <f t="shared" si="124"/>
        <v>2.34</v>
      </c>
      <c r="AF974">
        <f t="shared" si="125"/>
        <v>6.09</v>
      </c>
      <c r="AG974">
        <f t="shared" si="126"/>
        <v>6.09</v>
      </c>
    </row>
    <row r="975" spans="1:33" hidden="1" x14ac:dyDescent="0.2">
      <c r="A975">
        <v>979</v>
      </c>
      <c r="B975">
        <v>979</v>
      </c>
      <c r="C975">
        <v>190</v>
      </c>
      <c r="D975">
        <v>197758</v>
      </c>
      <c r="E975">
        <v>1.115</v>
      </c>
      <c r="F975">
        <v>12.78</v>
      </c>
      <c r="G975">
        <v>-0.185000000000001</v>
      </c>
      <c r="H975">
        <v>-16.95</v>
      </c>
      <c r="I975">
        <v>-6.5000000000000405E-2</v>
      </c>
      <c r="J975">
        <v>12.78</v>
      </c>
      <c r="K975" t="s">
        <v>32</v>
      </c>
      <c r="L975" t="s">
        <v>33</v>
      </c>
      <c r="M975" t="s">
        <v>34</v>
      </c>
      <c r="N975" t="s">
        <v>34</v>
      </c>
      <c r="O975">
        <v>1011</v>
      </c>
      <c r="P975">
        <v>213</v>
      </c>
      <c r="Q975">
        <v>496</v>
      </c>
      <c r="R975">
        <v>216</v>
      </c>
      <c r="S975">
        <v>288</v>
      </c>
      <c r="T975">
        <v>681</v>
      </c>
      <c r="U975">
        <v>1215</v>
      </c>
      <c r="V975">
        <v>684</v>
      </c>
      <c r="X975">
        <v>10</v>
      </c>
      <c r="Y975">
        <v>4</v>
      </c>
      <c r="Z975">
        <v>5</v>
      </c>
      <c r="AA975">
        <f t="shared" si="120"/>
        <v>-6.5000000000000405E-2</v>
      </c>
      <c r="AB975">
        <f t="shared" si="121"/>
        <v>12.78</v>
      </c>
      <c r="AC975">
        <f t="shared" si="122"/>
        <v>-0.185000000000001</v>
      </c>
      <c r="AD975">
        <f t="shared" si="123"/>
        <v>-16.95</v>
      </c>
      <c r="AE975">
        <f t="shared" si="124"/>
        <v>4.4000000000000012</v>
      </c>
      <c r="AF975">
        <f t="shared" si="125"/>
        <v>4.0299999999999985</v>
      </c>
      <c r="AG975">
        <f t="shared" si="126"/>
        <v>4.4000000000000012</v>
      </c>
    </row>
    <row r="976" spans="1:33" hidden="1" x14ac:dyDescent="0.2">
      <c r="A976">
        <v>980</v>
      </c>
      <c r="B976">
        <v>980</v>
      </c>
      <c r="C976">
        <v>190</v>
      </c>
      <c r="D976">
        <v>197802</v>
      </c>
      <c r="E976">
        <v>-7.5549999999999997</v>
      </c>
      <c r="F976">
        <v>-16.329999999999998</v>
      </c>
      <c r="G976">
        <v>-3.0750000000000002</v>
      </c>
      <c r="H976">
        <v>-16.329999999999998</v>
      </c>
      <c r="I976">
        <v>0.71499999999999997</v>
      </c>
      <c r="J976">
        <v>12.3</v>
      </c>
      <c r="K976" t="s">
        <v>36</v>
      </c>
      <c r="L976" t="s">
        <v>33</v>
      </c>
      <c r="M976" t="s">
        <v>34</v>
      </c>
      <c r="N976" t="s">
        <v>34</v>
      </c>
      <c r="O976">
        <v>1010</v>
      </c>
      <c r="P976">
        <v>212</v>
      </c>
      <c r="Q976">
        <v>496</v>
      </c>
      <c r="R976">
        <v>218</v>
      </c>
      <c r="S976">
        <v>288</v>
      </c>
      <c r="T976">
        <v>682</v>
      </c>
      <c r="U976">
        <v>1215</v>
      </c>
      <c r="V976">
        <v>686</v>
      </c>
      <c r="X976">
        <v>10</v>
      </c>
      <c r="Y976">
        <v>5</v>
      </c>
      <c r="Z976">
        <v>4</v>
      </c>
      <c r="AA976">
        <f t="shared" si="120"/>
        <v>3.0750000000000002</v>
      </c>
      <c r="AB976">
        <f t="shared" si="121"/>
        <v>16.329999999999998</v>
      </c>
      <c r="AC976">
        <f t="shared" si="122"/>
        <v>-0.71499999999999997</v>
      </c>
      <c r="AD976">
        <f t="shared" si="123"/>
        <v>-12.3</v>
      </c>
      <c r="AE976">
        <f t="shared" si="124"/>
        <v>4.93</v>
      </c>
      <c r="AF976">
        <f t="shared" si="125"/>
        <v>3.5</v>
      </c>
      <c r="AG976">
        <f t="shared" si="126"/>
        <v>4.93</v>
      </c>
    </row>
    <row r="977" spans="1:33" hidden="1" x14ac:dyDescent="0.2">
      <c r="A977">
        <v>981</v>
      </c>
      <c r="B977">
        <v>981</v>
      </c>
      <c r="C977">
        <v>190</v>
      </c>
      <c r="D977">
        <v>197905</v>
      </c>
      <c r="K977" t="s">
        <v>32</v>
      </c>
      <c r="L977" t="s">
        <v>33</v>
      </c>
      <c r="M977" t="s">
        <v>34</v>
      </c>
      <c r="N977" t="s">
        <v>34</v>
      </c>
      <c r="X977">
        <v>10</v>
      </c>
      <c r="Y977">
        <v>6</v>
      </c>
      <c r="Z977">
        <v>3</v>
      </c>
      <c r="AE977" t="str">
        <f t="shared" si="124"/>
        <v/>
      </c>
      <c r="AF977" t="str">
        <f t="shared" si="125"/>
        <v/>
      </c>
      <c r="AG977">
        <f t="shared" si="126"/>
        <v>0</v>
      </c>
    </row>
    <row r="978" spans="1:33" hidden="1" x14ac:dyDescent="0.2">
      <c r="A978">
        <v>982</v>
      </c>
      <c r="B978">
        <v>982</v>
      </c>
      <c r="C978">
        <v>190</v>
      </c>
      <c r="D978">
        <v>197941</v>
      </c>
      <c r="K978" t="s">
        <v>36</v>
      </c>
      <c r="L978" t="s">
        <v>33</v>
      </c>
      <c r="M978" t="s">
        <v>34</v>
      </c>
      <c r="N978" t="s">
        <v>34</v>
      </c>
      <c r="X978">
        <v>10</v>
      </c>
      <c r="Y978">
        <v>7</v>
      </c>
      <c r="Z978">
        <v>2</v>
      </c>
      <c r="AE978" t="str">
        <f t="shared" si="124"/>
        <v/>
      </c>
      <c r="AF978" t="str">
        <f t="shared" si="125"/>
        <v/>
      </c>
      <c r="AG978">
        <f t="shared" si="126"/>
        <v>0</v>
      </c>
    </row>
    <row r="979" spans="1:33" hidden="1" x14ac:dyDescent="0.2">
      <c r="A979">
        <v>983</v>
      </c>
      <c r="B979">
        <v>983</v>
      </c>
      <c r="C979">
        <v>190</v>
      </c>
      <c r="D979">
        <v>198214</v>
      </c>
      <c r="K979" t="s">
        <v>36</v>
      </c>
      <c r="L979" t="s">
        <v>33</v>
      </c>
      <c r="M979" t="s">
        <v>34</v>
      </c>
      <c r="N979" t="s">
        <v>34</v>
      </c>
      <c r="X979">
        <v>10</v>
      </c>
      <c r="Y979">
        <v>8</v>
      </c>
      <c r="Z979">
        <v>1</v>
      </c>
      <c r="AE979" t="str">
        <f t="shared" si="124"/>
        <v/>
      </c>
      <c r="AF979" t="str">
        <f t="shared" si="125"/>
        <v/>
      </c>
      <c r="AG979">
        <f t="shared" si="126"/>
        <v>0</v>
      </c>
    </row>
    <row r="980" spans="1:33" hidden="1" x14ac:dyDescent="0.2">
      <c r="A980">
        <v>984</v>
      </c>
      <c r="B980">
        <v>984</v>
      </c>
      <c r="C980">
        <v>190</v>
      </c>
      <c r="D980">
        <v>198301</v>
      </c>
      <c r="K980" t="s">
        <v>36</v>
      </c>
      <c r="L980" t="s">
        <v>33</v>
      </c>
      <c r="M980" t="s">
        <v>34</v>
      </c>
      <c r="N980" t="s">
        <v>34</v>
      </c>
      <c r="X980">
        <v>10</v>
      </c>
      <c r="Y980">
        <v>9</v>
      </c>
      <c r="Z980">
        <v>0</v>
      </c>
      <c r="AE980" t="str">
        <f t="shared" si="124"/>
        <v/>
      </c>
      <c r="AF980" t="str">
        <f t="shared" si="125"/>
        <v/>
      </c>
      <c r="AG980">
        <f t="shared" si="126"/>
        <v>0</v>
      </c>
    </row>
    <row r="981" spans="1:33" hidden="1" x14ac:dyDescent="0.2">
      <c r="A981">
        <v>985</v>
      </c>
      <c r="B981">
        <v>985</v>
      </c>
      <c r="C981">
        <v>191</v>
      </c>
      <c r="D981">
        <v>198622</v>
      </c>
      <c r="E981">
        <v>1.7050000000000001</v>
      </c>
      <c r="F981">
        <v>12.17</v>
      </c>
      <c r="G981">
        <v>-4.5650000000000004</v>
      </c>
      <c r="H981">
        <v>-16.7</v>
      </c>
      <c r="I981">
        <v>0.84499999999999997</v>
      </c>
      <c r="J981">
        <v>12.17</v>
      </c>
      <c r="K981" t="s">
        <v>32</v>
      </c>
      <c r="L981" t="s">
        <v>33</v>
      </c>
      <c r="M981" t="s">
        <v>34</v>
      </c>
      <c r="N981" t="s">
        <v>34</v>
      </c>
      <c r="O981">
        <v>1015</v>
      </c>
      <c r="P981">
        <v>214</v>
      </c>
      <c r="Q981">
        <v>501</v>
      </c>
      <c r="R981">
        <v>216</v>
      </c>
      <c r="S981">
        <v>292</v>
      </c>
      <c r="T981">
        <v>679</v>
      </c>
      <c r="U981">
        <v>1218</v>
      </c>
      <c r="V981">
        <v>681</v>
      </c>
      <c r="X981">
        <v>9</v>
      </c>
      <c r="Y981">
        <v>0</v>
      </c>
      <c r="Z981">
        <v>8</v>
      </c>
      <c r="AA981">
        <f t="shared" si="120"/>
        <v>0.84499999999999997</v>
      </c>
      <c r="AB981">
        <f t="shared" si="121"/>
        <v>12.17</v>
      </c>
      <c r="AC981">
        <f t="shared" si="122"/>
        <v>-4.5650000000000004</v>
      </c>
      <c r="AD981">
        <f t="shared" si="123"/>
        <v>-16.7</v>
      </c>
      <c r="AE981">
        <f t="shared" si="124"/>
        <v>8.7800000000000011</v>
      </c>
      <c r="AF981">
        <f t="shared" si="125"/>
        <v>0.35000000000000053</v>
      </c>
      <c r="AG981">
        <f t="shared" si="126"/>
        <v>8.7800000000000011</v>
      </c>
    </row>
    <row r="982" spans="1:33" hidden="1" x14ac:dyDescent="0.2">
      <c r="A982">
        <v>986</v>
      </c>
      <c r="B982">
        <v>986</v>
      </c>
      <c r="C982">
        <v>191</v>
      </c>
      <c r="D982">
        <v>198674</v>
      </c>
      <c r="E982">
        <v>-1.4650000000000001</v>
      </c>
      <c r="F982">
        <v>-16.8</v>
      </c>
      <c r="G982">
        <v>-2.5550000000000002</v>
      </c>
      <c r="H982">
        <v>-16.8</v>
      </c>
      <c r="I982">
        <v>0.72499999999999998</v>
      </c>
      <c r="J982">
        <v>11.3</v>
      </c>
      <c r="K982" t="s">
        <v>36</v>
      </c>
      <c r="L982" t="s">
        <v>33</v>
      </c>
      <c r="M982" t="s">
        <v>34</v>
      </c>
      <c r="N982" t="s">
        <v>34</v>
      </c>
      <c r="O982">
        <v>1012</v>
      </c>
      <c r="P982">
        <v>212</v>
      </c>
      <c r="Q982">
        <v>500</v>
      </c>
      <c r="R982">
        <v>216</v>
      </c>
      <c r="S982">
        <v>292</v>
      </c>
      <c r="T982">
        <v>682</v>
      </c>
      <c r="U982">
        <v>1220</v>
      </c>
      <c r="V982">
        <v>685</v>
      </c>
      <c r="X982">
        <v>9</v>
      </c>
      <c r="Y982">
        <v>1</v>
      </c>
      <c r="Z982">
        <v>7</v>
      </c>
      <c r="AA982">
        <f t="shared" si="120"/>
        <v>2.5550000000000002</v>
      </c>
      <c r="AB982">
        <f t="shared" si="121"/>
        <v>16.8</v>
      </c>
      <c r="AC982">
        <f t="shared" si="122"/>
        <v>-0.72499999999999998</v>
      </c>
      <c r="AD982">
        <f t="shared" si="123"/>
        <v>-11.3</v>
      </c>
      <c r="AE982">
        <f t="shared" si="124"/>
        <v>4.9399999999999995</v>
      </c>
      <c r="AF982">
        <f t="shared" si="125"/>
        <v>3.4899999999999998</v>
      </c>
      <c r="AG982">
        <f t="shared" si="126"/>
        <v>4.9399999999999995</v>
      </c>
    </row>
    <row r="983" spans="1:33" hidden="1" x14ac:dyDescent="0.2">
      <c r="A983">
        <v>987</v>
      </c>
      <c r="B983">
        <v>987</v>
      </c>
      <c r="C983">
        <v>191</v>
      </c>
      <c r="D983">
        <v>198710</v>
      </c>
      <c r="E983">
        <v>1.135</v>
      </c>
      <c r="F983">
        <v>11.48</v>
      </c>
      <c r="G983">
        <v>-26.465</v>
      </c>
      <c r="H983">
        <v>-44.51</v>
      </c>
      <c r="I983">
        <v>0.29499999999999998</v>
      </c>
      <c r="J983">
        <v>11.48</v>
      </c>
      <c r="K983" t="s">
        <v>32</v>
      </c>
      <c r="L983" t="s">
        <v>33</v>
      </c>
      <c r="M983" t="s">
        <v>34</v>
      </c>
      <c r="N983" t="s">
        <v>34</v>
      </c>
      <c r="O983">
        <v>1014</v>
      </c>
      <c r="P983">
        <v>214</v>
      </c>
      <c r="Q983">
        <v>501</v>
      </c>
      <c r="R983">
        <v>216</v>
      </c>
      <c r="S983">
        <v>292</v>
      </c>
      <c r="T983">
        <v>682</v>
      </c>
      <c r="U983">
        <v>1219</v>
      </c>
      <c r="V983">
        <v>685</v>
      </c>
      <c r="X983">
        <v>9</v>
      </c>
      <c r="Y983">
        <v>2</v>
      </c>
      <c r="Z983">
        <v>6</v>
      </c>
      <c r="AA983">
        <f t="shared" si="120"/>
        <v>0.29499999999999998</v>
      </c>
      <c r="AB983">
        <f t="shared" si="121"/>
        <v>11.48</v>
      </c>
      <c r="AC983">
        <f t="shared" si="122"/>
        <v>-26.465</v>
      </c>
      <c r="AD983">
        <f t="shared" si="123"/>
        <v>-44.51</v>
      </c>
      <c r="AE983">
        <f t="shared" si="124"/>
        <v>30.68</v>
      </c>
      <c r="AF983">
        <f t="shared" si="125"/>
        <v>22.25</v>
      </c>
      <c r="AG983">
        <f t="shared" si="126"/>
        <v>30.68</v>
      </c>
    </row>
    <row r="984" spans="1:33" hidden="1" x14ac:dyDescent="0.2">
      <c r="A984">
        <v>988</v>
      </c>
      <c r="B984">
        <v>988</v>
      </c>
      <c r="C984">
        <v>191</v>
      </c>
      <c r="D984">
        <v>198791</v>
      </c>
      <c r="E984">
        <v>7.6749999999999998</v>
      </c>
      <c r="F984">
        <v>-16.28</v>
      </c>
      <c r="G984">
        <v>2.9649999999999999</v>
      </c>
      <c r="H984">
        <v>-16.28</v>
      </c>
      <c r="I984">
        <v>0.84499999999999997</v>
      </c>
      <c r="J984">
        <v>6.07</v>
      </c>
      <c r="K984" t="s">
        <v>36</v>
      </c>
      <c r="L984" t="s">
        <v>33</v>
      </c>
      <c r="M984" t="s">
        <v>34</v>
      </c>
      <c r="N984" t="s">
        <v>34</v>
      </c>
      <c r="O984">
        <v>1014</v>
      </c>
      <c r="P984">
        <v>214</v>
      </c>
      <c r="Q984">
        <v>500</v>
      </c>
      <c r="R984">
        <v>216</v>
      </c>
      <c r="S984">
        <v>293</v>
      </c>
      <c r="T984">
        <v>683</v>
      </c>
      <c r="U984">
        <v>1219</v>
      </c>
      <c r="V984">
        <v>685</v>
      </c>
      <c r="X984">
        <v>9</v>
      </c>
      <c r="Y984">
        <v>3</v>
      </c>
      <c r="Z984">
        <v>5</v>
      </c>
      <c r="AA984">
        <f t="shared" si="120"/>
        <v>-2.9649999999999999</v>
      </c>
      <c r="AB984">
        <f t="shared" si="121"/>
        <v>16.28</v>
      </c>
      <c r="AC984">
        <f t="shared" si="122"/>
        <v>-0.84499999999999997</v>
      </c>
      <c r="AD984">
        <f t="shared" si="123"/>
        <v>-6.07</v>
      </c>
      <c r="AE984">
        <f t="shared" si="124"/>
        <v>5.0599999999999996</v>
      </c>
      <c r="AF984">
        <f t="shared" si="125"/>
        <v>3.37</v>
      </c>
      <c r="AG984">
        <f t="shared" si="126"/>
        <v>5.0599999999999996</v>
      </c>
    </row>
    <row r="985" spans="1:33" hidden="1" x14ac:dyDescent="0.2">
      <c r="A985">
        <v>989</v>
      </c>
      <c r="B985">
        <v>989</v>
      </c>
      <c r="C985">
        <v>191</v>
      </c>
      <c r="D985">
        <v>199085</v>
      </c>
      <c r="K985" t="s">
        <v>32</v>
      </c>
      <c r="L985" t="s">
        <v>33</v>
      </c>
      <c r="M985" t="s">
        <v>34</v>
      </c>
      <c r="N985" t="s">
        <v>34</v>
      </c>
      <c r="X985">
        <v>9</v>
      </c>
      <c r="Y985">
        <v>4</v>
      </c>
      <c r="Z985">
        <v>4</v>
      </c>
      <c r="AE985" t="str">
        <f t="shared" si="124"/>
        <v/>
      </c>
      <c r="AF985" t="str">
        <f t="shared" si="125"/>
        <v/>
      </c>
      <c r="AG985">
        <f t="shared" si="126"/>
        <v>0</v>
      </c>
    </row>
    <row r="986" spans="1:33" hidden="1" x14ac:dyDescent="0.2">
      <c r="A986">
        <v>990</v>
      </c>
      <c r="B986">
        <v>990</v>
      </c>
      <c r="C986">
        <v>191</v>
      </c>
      <c r="D986">
        <v>199130</v>
      </c>
      <c r="K986" t="s">
        <v>36</v>
      </c>
      <c r="L986" t="s">
        <v>33</v>
      </c>
      <c r="M986" t="s">
        <v>34</v>
      </c>
      <c r="N986" t="s">
        <v>34</v>
      </c>
      <c r="X986">
        <v>9</v>
      </c>
      <c r="Y986">
        <v>5</v>
      </c>
      <c r="Z986">
        <v>3</v>
      </c>
      <c r="AE986" t="str">
        <f t="shared" si="124"/>
        <v/>
      </c>
      <c r="AF986" t="str">
        <f t="shared" si="125"/>
        <v/>
      </c>
      <c r="AG986">
        <f t="shared" si="126"/>
        <v>0</v>
      </c>
    </row>
    <row r="987" spans="1:33" hidden="1" x14ac:dyDescent="0.2">
      <c r="A987">
        <v>991</v>
      </c>
      <c r="B987">
        <v>991</v>
      </c>
      <c r="C987">
        <v>191</v>
      </c>
      <c r="D987">
        <v>199145</v>
      </c>
      <c r="K987" t="s">
        <v>36</v>
      </c>
      <c r="L987" t="s">
        <v>33</v>
      </c>
      <c r="M987" t="s">
        <v>34</v>
      </c>
      <c r="N987" t="s">
        <v>34</v>
      </c>
      <c r="X987">
        <v>9</v>
      </c>
      <c r="Y987">
        <v>6</v>
      </c>
      <c r="Z987">
        <v>2</v>
      </c>
      <c r="AE987" t="str">
        <f t="shared" si="124"/>
        <v/>
      </c>
      <c r="AF987" t="str">
        <f t="shared" si="125"/>
        <v/>
      </c>
      <c r="AG987">
        <f t="shared" si="126"/>
        <v>0</v>
      </c>
    </row>
    <row r="988" spans="1:33" hidden="1" x14ac:dyDescent="0.2">
      <c r="A988">
        <v>992</v>
      </c>
      <c r="B988">
        <v>992</v>
      </c>
      <c r="C988">
        <v>191</v>
      </c>
      <c r="D988">
        <v>199281</v>
      </c>
      <c r="K988" t="s">
        <v>32</v>
      </c>
      <c r="L988" t="s">
        <v>33</v>
      </c>
      <c r="M988" t="s">
        <v>34</v>
      </c>
      <c r="N988" t="s">
        <v>34</v>
      </c>
      <c r="X988">
        <v>9</v>
      </c>
      <c r="Y988">
        <v>7</v>
      </c>
      <c r="Z988">
        <v>1</v>
      </c>
      <c r="AE988" t="str">
        <f t="shared" si="124"/>
        <v/>
      </c>
      <c r="AF988" t="str">
        <f t="shared" si="125"/>
        <v/>
      </c>
      <c r="AG988">
        <f t="shared" si="126"/>
        <v>0</v>
      </c>
    </row>
    <row r="989" spans="1:33" hidden="1" x14ac:dyDescent="0.2">
      <c r="A989">
        <v>993</v>
      </c>
      <c r="B989">
        <v>993</v>
      </c>
      <c r="C989">
        <v>191</v>
      </c>
      <c r="D989">
        <v>199335</v>
      </c>
      <c r="K989" t="s">
        <v>36</v>
      </c>
      <c r="L989" t="s">
        <v>33</v>
      </c>
      <c r="M989" t="s">
        <v>34</v>
      </c>
      <c r="N989" t="s">
        <v>34</v>
      </c>
      <c r="X989">
        <v>9</v>
      </c>
      <c r="Y989">
        <v>8</v>
      </c>
      <c r="Z989">
        <v>0</v>
      </c>
      <c r="AE989" t="str">
        <f t="shared" si="124"/>
        <v/>
      </c>
      <c r="AF989" t="str">
        <f t="shared" si="125"/>
        <v/>
      </c>
      <c r="AG989">
        <f t="shared" si="126"/>
        <v>0</v>
      </c>
    </row>
    <row r="990" spans="1:33" hidden="1" x14ac:dyDescent="0.2">
      <c r="A990">
        <v>994</v>
      </c>
      <c r="B990">
        <v>994</v>
      </c>
      <c r="C990">
        <v>192</v>
      </c>
      <c r="D990">
        <v>199545</v>
      </c>
      <c r="E990">
        <v>-0.72500000000000098</v>
      </c>
      <c r="F990">
        <v>11.91</v>
      </c>
      <c r="G990">
        <v>3.895</v>
      </c>
      <c r="H990">
        <v>-16.829999999999998</v>
      </c>
      <c r="I990">
        <v>-1.3149999999999999</v>
      </c>
      <c r="J990">
        <v>11.91</v>
      </c>
      <c r="K990" t="s">
        <v>32</v>
      </c>
      <c r="L990" t="s">
        <v>33</v>
      </c>
      <c r="M990" t="s">
        <v>34</v>
      </c>
      <c r="N990" t="s">
        <v>34</v>
      </c>
      <c r="O990">
        <v>1014</v>
      </c>
      <c r="P990">
        <v>214</v>
      </c>
      <c r="Q990">
        <v>501</v>
      </c>
      <c r="R990">
        <v>216</v>
      </c>
      <c r="S990">
        <v>292</v>
      </c>
      <c r="T990">
        <v>681</v>
      </c>
      <c r="U990">
        <v>1218</v>
      </c>
      <c r="V990">
        <v>684</v>
      </c>
      <c r="W990" t="s">
        <v>40</v>
      </c>
      <c r="X990">
        <v>5</v>
      </c>
      <c r="Y990">
        <v>0</v>
      </c>
      <c r="Z990">
        <v>4</v>
      </c>
      <c r="AA990">
        <f t="shared" si="120"/>
        <v>-1.3149999999999999</v>
      </c>
      <c r="AB990">
        <f t="shared" si="121"/>
        <v>11.91</v>
      </c>
      <c r="AC990">
        <f t="shared" si="122"/>
        <v>3.895</v>
      </c>
      <c r="AD990">
        <f t="shared" si="123"/>
        <v>-16.829999999999998</v>
      </c>
      <c r="AE990">
        <f t="shared" si="124"/>
        <v>0.31999999999999984</v>
      </c>
      <c r="AF990">
        <f t="shared" si="125"/>
        <v>8.11</v>
      </c>
      <c r="AG990">
        <f t="shared" si="126"/>
        <v>8.11</v>
      </c>
    </row>
    <row r="991" spans="1:33" hidden="1" x14ac:dyDescent="0.2">
      <c r="A991">
        <v>995</v>
      </c>
      <c r="B991">
        <v>995</v>
      </c>
      <c r="C991">
        <v>192</v>
      </c>
      <c r="D991">
        <v>199657</v>
      </c>
      <c r="E991">
        <v>-7.9550000000000001</v>
      </c>
      <c r="F991">
        <v>11.37</v>
      </c>
      <c r="G991">
        <v>5.7149999999999999</v>
      </c>
      <c r="H991">
        <v>-15.93</v>
      </c>
      <c r="I991">
        <v>-1.365</v>
      </c>
      <c r="J991">
        <v>11.37</v>
      </c>
      <c r="K991" t="s">
        <v>32</v>
      </c>
      <c r="L991" t="s">
        <v>33</v>
      </c>
      <c r="M991" t="s">
        <v>34</v>
      </c>
      <c r="N991" t="s">
        <v>34</v>
      </c>
      <c r="O991">
        <v>1012</v>
      </c>
      <c r="P991">
        <v>214</v>
      </c>
      <c r="Q991">
        <v>500</v>
      </c>
      <c r="R991">
        <v>216</v>
      </c>
      <c r="S991">
        <v>292</v>
      </c>
      <c r="T991">
        <v>682</v>
      </c>
      <c r="U991">
        <v>1219</v>
      </c>
      <c r="V991">
        <v>685</v>
      </c>
      <c r="W991" t="s">
        <v>40</v>
      </c>
      <c r="X991">
        <v>5</v>
      </c>
      <c r="Y991">
        <v>1</v>
      </c>
      <c r="Z991">
        <v>3</v>
      </c>
      <c r="AA991">
        <f t="shared" si="120"/>
        <v>-1.365</v>
      </c>
      <c r="AB991">
        <f t="shared" si="121"/>
        <v>11.37</v>
      </c>
      <c r="AC991">
        <f t="shared" si="122"/>
        <v>5.7149999999999999</v>
      </c>
      <c r="AD991">
        <f t="shared" si="123"/>
        <v>-15.93</v>
      </c>
      <c r="AE991">
        <f t="shared" si="124"/>
        <v>-1.5</v>
      </c>
      <c r="AF991">
        <f t="shared" si="125"/>
        <v>9.93</v>
      </c>
      <c r="AG991">
        <f t="shared" si="126"/>
        <v>9.93</v>
      </c>
    </row>
    <row r="992" spans="1:33" hidden="1" x14ac:dyDescent="0.2">
      <c r="A992">
        <v>996</v>
      </c>
      <c r="B992">
        <v>996</v>
      </c>
      <c r="C992">
        <v>192</v>
      </c>
      <c r="D992">
        <v>199662</v>
      </c>
      <c r="E992">
        <v>14.055</v>
      </c>
      <c r="F992">
        <v>-16.16</v>
      </c>
      <c r="G992">
        <v>5.4649999999999999</v>
      </c>
      <c r="H992">
        <v>-16.16</v>
      </c>
      <c r="I992">
        <v>-1.4650000000000001</v>
      </c>
      <c r="J992">
        <v>11.55</v>
      </c>
      <c r="K992" t="s">
        <v>36</v>
      </c>
      <c r="L992" t="s">
        <v>33</v>
      </c>
      <c r="M992" t="s">
        <v>34</v>
      </c>
      <c r="N992" t="s">
        <v>34</v>
      </c>
      <c r="O992">
        <v>1012</v>
      </c>
      <c r="P992">
        <v>216</v>
      </c>
      <c r="Q992">
        <v>500</v>
      </c>
      <c r="R992">
        <v>216</v>
      </c>
      <c r="S992">
        <v>292</v>
      </c>
      <c r="T992">
        <v>682</v>
      </c>
      <c r="U992">
        <v>1219</v>
      </c>
      <c r="V992">
        <v>685</v>
      </c>
      <c r="W992" t="s">
        <v>40</v>
      </c>
      <c r="X992">
        <v>5</v>
      </c>
      <c r="Y992">
        <v>2</v>
      </c>
      <c r="Z992">
        <v>2</v>
      </c>
      <c r="AA992">
        <f t="shared" si="120"/>
        <v>-5.4649999999999999</v>
      </c>
      <c r="AB992">
        <f t="shared" si="121"/>
        <v>16.16</v>
      </c>
      <c r="AC992">
        <f t="shared" si="122"/>
        <v>1.4650000000000001</v>
      </c>
      <c r="AD992">
        <f t="shared" si="123"/>
        <v>-11.55</v>
      </c>
      <c r="AE992">
        <f t="shared" si="124"/>
        <v>2.75</v>
      </c>
      <c r="AF992">
        <f t="shared" si="125"/>
        <v>5.68</v>
      </c>
      <c r="AG992">
        <f t="shared" si="126"/>
        <v>5.68</v>
      </c>
    </row>
    <row r="993" spans="1:33" hidden="1" x14ac:dyDescent="0.2">
      <c r="A993">
        <v>997</v>
      </c>
      <c r="B993">
        <v>997</v>
      </c>
      <c r="C993">
        <v>192</v>
      </c>
      <c r="D993">
        <v>199663</v>
      </c>
      <c r="E993">
        <v>14.085000000000001</v>
      </c>
      <c r="F993">
        <v>-16.38</v>
      </c>
      <c r="G993">
        <v>5.3650000000000002</v>
      </c>
      <c r="H993">
        <v>-16.38</v>
      </c>
      <c r="I993">
        <v>-1.4950000000000001</v>
      </c>
      <c r="J993">
        <v>11.57</v>
      </c>
      <c r="K993" t="s">
        <v>36</v>
      </c>
      <c r="L993" t="s">
        <v>33</v>
      </c>
      <c r="M993" t="s">
        <v>34</v>
      </c>
      <c r="N993" t="s">
        <v>34</v>
      </c>
      <c r="O993">
        <v>1012</v>
      </c>
      <c r="P993">
        <v>216</v>
      </c>
      <c r="Q993">
        <v>500</v>
      </c>
      <c r="R993">
        <v>216</v>
      </c>
      <c r="S993">
        <v>292</v>
      </c>
      <c r="T993">
        <v>682</v>
      </c>
      <c r="U993">
        <v>1219</v>
      </c>
      <c r="V993">
        <v>685</v>
      </c>
      <c r="W993" t="s">
        <v>40</v>
      </c>
      <c r="X993">
        <v>5</v>
      </c>
      <c r="Y993">
        <v>3</v>
      </c>
      <c r="Z993">
        <v>1</v>
      </c>
      <c r="AA993">
        <f t="shared" si="120"/>
        <v>-5.3650000000000002</v>
      </c>
      <c r="AB993">
        <f t="shared" si="121"/>
        <v>16.38</v>
      </c>
      <c r="AC993">
        <f t="shared" si="122"/>
        <v>1.4950000000000001</v>
      </c>
      <c r="AD993">
        <f t="shared" si="123"/>
        <v>-11.57</v>
      </c>
      <c r="AE993">
        <f t="shared" si="124"/>
        <v>2.7199999999999998</v>
      </c>
      <c r="AF993">
        <f t="shared" si="125"/>
        <v>5.71</v>
      </c>
      <c r="AG993">
        <f t="shared" si="126"/>
        <v>5.71</v>
      </c>
    </row>
    <row r="994" spans="1:33" hidden="1" x14ac:dyDescent="0.2">
      <c r="A994">
        <v>998</v>
      </c>
      <c r="B994">
        <v>998</v>
      </c>
      <c r="C994">
        <v>192</v>
      </c>
      <c r="D994">
        <v>199720</v>
      </c>
      <c r="E994">
        <v>3.7949999999999999</v>
      </c>
      <c r="F994">
        <v>-16.239999999999998</v>
      </c>
      <c r="G994">
        <v>3.9750000000000001</v>
      </c>
      <c r="H994">
        <v>-16.239999999999998</v>
      </c>
      <c r="I994">
        <v>-1.415</v>
      </c>
      <c r="J994">
        <v>12.03</v>
      </c>
      <c r="K994" t="s">
        <v>36</v>
      </c>
      <c r="L994" t="s">
        <v>33</v>
      </c>
      <c r="M994" t="s">
        <v>34</v>
      </c>
      <c r="N994" t="s">
        <v>34</v>
      </c>
      <c r="O994">
        <v>1014</v>
      </c>
      <c r="P994">
        <v>215</v>
      </c>
      <c r="Q994">
        <v>500</v>
      </c>
      <c r="R994">
        <v>215</v>
      </c>
      <c r="S994">
        <v>292</v>
      </c>
      <c r="T994">
        <v>682</v>
      </c>
      <c r="U994">
        <v>1219</v>
      </c>
      <c r="V994">
        <v>685</v>
      </c>
      <c r="W994" t="s">
        <v>40</v>
      </c>
      <c r="X994">
        <v>5</v>
      </c>
      <c r="Y994">
        <v>4</v>
      </c>
      <c r="Z994">
        <v>0</v>
      </c>
      <c r="AA994">
        <f t="shared" si="120"/>
        <v>-3.9750000000000001</v>
      </c>
      <c r="AB994">
        <f t="shared" si="121"/>
        <v>16.239999999999998</v>
      </c>
      <c r="AC994">
        <f t="shared" si="122"/>
        <v>1.415</v>
      </c>
      <c r="AD994">
        <f t="shared" si="123"/>
        <v>-12.03</v>
      </c>
      <c r="AE994">
        <f t="shared" si="124"/>
        <v>2.8</v>
      </c>
      <c r="AF994">
        <f t="shared" si="125"/>
        <v>5.63</v>
      </c>
      <c r="AG994">
        <f t="shared" si="126"/>
        <v>5.63</v>
      </c>
    </row>
    <row r="995" spans="1:33" hidden="1" x14ac:dyDescent="0.2">
      <c r="A995">
        <v>999</v>
      </c>
      <c r="B995">
        <v>999</v>
      </c>
      <c r="C995">
        <v>193</v>
      </c>
      <c r="D995">
        <v>199884</v>
      </c>
      <c r="E995">
        <v>-1.625</v>
      </c>
      <c r="F995">
        <v>11.2</v>
      </c>
      <c r="G995">
        <v>4.2850000000000001</v>
      </c>
      <c r="H995">
        <v>-16.190000000000001</v>
      </c>
      <c r="I995">
        <v>-1.0649999999999999</v>
      </c>
      <c r="J995">
        <v>11.2</v>
      </c>
      <c r="K995" t="s">
        <v>32</v>
      </c>
      <c r="L995" t="s">
        <v>33</v>
      </c>
      <c r="M995" t="s">
        <v>34</v>
      </c>
      <c r="N995" t="s">
        <v>34</v>
      </c>
      <c r="O995">
        <v>1016</v>
      </c>
      <c r="P995">
        <v>207</v>
      </c>
      <c r="Q995">
        <v>503</v>
      </c>
      <c r="R995">
        <v>208</v>
      </c>
      <c r="S995">
        <v>293</v>
      </c>
      <c r="T995">
        <v>674</v>
      </c>
      <c r="U995">
        <v>1221</v>
      </c>
      <c r="V995">
        <v>674</v>
      </c>
      <c r="X995">
        <v>12</v>
      </c>
      <c r="Y995">
        <v>0</v>
      </c>
      <c r="Z995">
        <v>11</v>
      </c>
      <c r="AA995">
        <f t="shared" si="120"/>
        <v>-1.0649999999999999</v>
      </c>
      <c r="AB995">
        <f t="shared" si="121"/>
        <v>11.2</v>
      </c>
      <c r="AC995">
        <f t="shared" si="122"/>
        <v>4.2850000000000001</v>
      </c>
      <c r="AD995">
        <f t="shared" si="123"/>
        <v>-16.190000000000001</v>
      </c>
      <c r="AE995">
        <f t="shared" si="124"/>
        <v>-7.0000000000000284E-2</v>
      </c>
      <c r="AF995">
        <f t="shared" si="125"/>
        <v>8.5</v>
      </c>
      <c r="AG995">
        <f t="shared" si="126"/>
        <v>8.5</v>
      </c>
    </row>
    <row r="996" spans="1:33" hidden="1" x14ac:dyDescent="0.2">
      <c r="A996">
        <v>1000</v>
      </c>
      <c r="B996">
        <v>1000</v>
      </c>
      <c r="C996">
        <v>193</v>
      </c>
      <c r="D996">
        <v>199923</v>
      </c>
      <c r="E996">
        <v>6.0750000000000002</v>
      </c>
      <c r="F996">
        <v>-14.3</v>
      </c>
      <c r="G996">
        <v>4.9050000000000002</v>
      </c>
      <c r="H996">
        <v>-14.3</v>
      </c>
      <c r="I996">
        <v>-1.4350000000000001</v>
      </c>
      <c r="J996">
        <v>12.09</v>
      </c>
      <c r="K996" t="s">
        <v>36</v>
      </c>
      <c r="L996" t="s">
        <v>33</v>
      </c>
      <c r="M996" t="s">
        <v>34</v>
      </c>
      <c r="N996" t="s">
        <v>34</v>
      </c>
      <c r="O996">
        <v>1015</v>
      </c>
      <c r="P996">
        <v>207</v>
      </c>
      <c r="Q996">
        <v>503</v>
      </c>
      <c r="R996">
        <v>207</v>
      </c>
      <c r="S996">
        <v>293</v>
      </c>
      <c r="T996">
        <v>674</v>
      </c>
      <c r="U996">
        <v>1221</v>
      </c>
      <c r="V996">
        <v>674</v>
      </c>
      <c r="X996">
        <v>12</v>
      </c>
      <c r="Y996">
        <v>1</v>
      </c>
      <c r="Z996">
        <v>10</v>
      </c>
      <c r="AA996">
        <f t="shared" si="120"/>
        <v>-4.9050000000000002</v>
      </c>
      <c r="AB996">
        <f t="shared" si="121"/>
        <v>14.3</v>
      </c>
      <c r="AC996">
        <f t="shared" si="122"/>
        <v>1.4350000000000001</v>
      </c>
      <c r="AD996">
        <f t="shared" si="123"/>
        <v>-12.09</v>
      </c>
      <c r="AE996">
        <f t="shared" si="124"/>
        <v>2.78</v>
      </c>
      <c r="AF996">
        <f t="shared" si="125"/>
        <v>5.65</v>
      </c>
      <c r="AG996">
        <f t="shared" si="126"/>
        <v>5.65</v>
      </c>
    </row>
    <row r="997" spans="1:33" hidden="1" x14ac:dyDescent="0.2">
      <c r="A997">
        <v>1001</v>
      </c>
      <c r="B997">
        <v>1001</v>
      </c>
      <c r="C997">
        <v>193</v>
      </c>
      <c r="D997">
        <v>199967</v>
      </c>
      <c r="E997">
        <v>-6.4550000000000001</v>
      </c>
      <c r="F997">
        <v>12.47</v>
      </c>
      <c r="G997">
        <v>3.0750000000000002</v>
      </c>
      <c r="H997">
        <v>-15.51</v>
      </c>
      <c r="I997">
        <v>-4.8949999999999996</v>
      </c>
      <c r="J997">
        <v>12.47</v>
      </c>
      <c r="K997" t="s">
        <v>32</v>
      </c>
      <c r="L997" t="s">
        <v>33</v>
      </c>
      <c r="M997" t="s">
        <v>34</v>
      </c>
      <c r="N997" t="s">
        <v>34</v>
      </c>
      <c r="O997">
        <v>1018</v>
      </c>
      <c r="P997">
        <v>212</v>
      </c>
      <c r="Q997">
        <v>503</v>
      </c>
      <c r="R997">
        <v>209</v>
      </c>
      <c r="S997">
        <v>297</v>
      </c>
      <c r="T997">
        <v>686</v>
      </c>
      <c r="U997">
        <v>1220</v>
      </c>
      <c r="V997">
        <v>677</v>
      </c>
      <c r="X997">
        <v>12</v>
      </c>
      <c r="Y997">
        <v>2</v>
      </c>
      <c r="Z997">
        <v>9</v>
      </c>
      <c r="AA997">
        <f t="shared" si="120"/>
        <v>-4.8949999999999996</v>
      </c>
      <c r="AB997">
        <f t="shared" si="121"/>
        <v>12.47</v>
      </c>
      <c r="AC997">
        <f t="shared" si="122"/>
        <v>3.0750000000000002</v>
      </c>
      <c r="AD997">
        <f t="shared" si="123"/>
        <v>-15.51</v>
      </c>
      <c r="AE997">
        <f t="shared" si="124"/>
        <v>1.1399999999999997</v>
      </c>
      <c r="AF997">
        <f t="shared" si="125"/>
        <v>7.29</v>
      </c>
      <c r="AG997">
        <f t="shared" si="126"/>
        <v>7.29</v>
      </c>
    </row>
    <row r="998" spans="1:33" hidden="1" x14ac:dyDescent="0.2">
      <c r="A998">
        <v>1002</v>
      </c>
      <c r="B998">
        <v>1002</v>
      </c>
      <c r="C998">
        <v>193</v>
      </c>
      <c r="D998">
        <v>200006</v>
      </c>
      <c r="E998">
        <v>5.1749999999999998</v>
      </c>
      <c r="F998">
        <v>-13.34</v>
      </c>
      <c r="G998">
        <v>4.4050000000000002</v>
      </c>
      <c r="H998">
        <v>-13.34</v>
      </c>
      <c r="I998">
        <v>-3.8650000000000002</v>
      </c>
      <c r="J998">
        <v>12.82</v>
      </c>
      <c r="K998" t="s">
        <v>36</v>
      </c>
      <c r="L998" t="s">
        <v>33</v>
      </c>
      <c r="M998" t="s">
        <v>34</v>
      </c>
      <c r="N998" t="s">
        <v>34</v>
      </c>
      <c r="O998">
        <v>1016</v>
      </c>
      <c r="P998">
        <v>208</v>
      </c>
      <c r="Q998">
        <v>503</v>
      </c>
      <c r="R998">
        <v>211</v>
      </c>
      <c r="S998">
        <v>289</v>
      </c>
      <c r="T998">
        <v>679</v>
      </c>
      <c r="U998">
        <v>1219</v>
      </c>
      <c r="V998">
        <v>677</v>
      </c>
      <c r="X998">
        <v>12</v>
      </c>
      <c r="Y998">
        <v>3</v>
      </c>
      <c r="Z998">
        <v>8</v>
      </c>
      <c r="AA998">
        <f t="shared" si="120"/>
        <v>-4.4050000000000002</v>
      </c>
      <c r="AB998">
        <f t="shared" si="121"/>
        <v>13.34</v>
      </c>
      <c r="AC998">
        <f t="shared" si="122"/>
        <v>3.8650000000000002</v>
      </c>
      <c r="AD998">
        <f t="shared" si="123"/>
        <v>-12.82</v>
      </c>
      <c r="AE998">
        <f t="shared" si="124"/>
        <v>0.34999999999999964</v>
      </c>
      <c r="AF998">
        <f t="shared" si="125"/>
        <v>8.08</v>
      </c>
      <c r="AG998">
        <f t="shared" si="126"/>
        <v>8.08</v>
      </c>
    </row>
    <row r="999" spans="1:33" hidden="1" x14ac:dyDescent="0.2">
      <c r="A999">
        <v>1003</v>
      </c>
      <c r="B999">
        <v>1003</v>
      </c>
      <c r="C999">
        <v>193</v>
      </c>
      <c r="D999">
        <v>200041</v>
      </c>
      <c r="E999">
        <v>1.9850000000000001</v>
      </c>
      <c r="F999">
        <v>14.19</v>
      </c>
      <c r="G999">
        <v>3.665</v>
      </c>
      <c r="H999">
        <v>-13.29</v>
      </c>
      <c r="I999">
        <v>0.55500000000000005</v>
      </c>
      <c r="J999">
        <v>14.19</v>
      </c>
      <c r="K999" t="s">
        <v>32</v>
      </c>
      <c r="L999" t="s">
        <v>33</v>
      </c>
      <c r="M999" t="s">
        <v>34</v>
      </c>
      <c r="N999" t="s">
        <v>34</v>
      </c>
      <c r="O999">
        <v>1015</v>
      </c>
      <c r="P999">
        <v>206</v>
      </c>
      <c r="Q999">
        <v>503</v>
      </c>
      <c r="R999">
        <v>211</v>
      </c>
      <c r="S999">
        <v>294</v>
      </c>
      <c r="T999">
        <v>677</v>
      </c>
      <c r="U999">
        <v>1219</v>
      </c>
      <c r="V999">
        <v>677</v>
      </c>
      <c r="X999">
        <v>12</v>
      </c>
      <c r="Y999">
        <v>4</v>
      </c>
      <c r="Z999">
        <v>7</v>
      </c>
      <c r="AA999">
        <f t="shared" si="120"/>
        <v>0.55500000000000005</v>
      </c>
      <c r="AB999">
        <f t="shared" si="121"/>
        <v>14.19</v>
      </c>
      <c r="AC999">
        <f t="shared" si="122"/>
        <v>3.665</v>
      </c>
      <c r="AD999">
        <f t="shared" si="123"/>
        <v>-13.29</v>
      </c>
      <c r="AE999">
        <f t="shared" si="124"/>
        <v>0.54999999999999982</v>
      </c>
      <c r="AF999">
        <f t="shared" si="125"/>
        <v>7.88</v>
      </c>
      <c r="AG999">
        <f t="shared" si="126"/>
        <v>7.88</v>
      </c>
    </row>
    <row r="1000" spans="1:33" hidden="1" x14ac:dyDescent="0.2">
      <c r="A1000">
        <v>1004</v>
      </c>
      <c r="B1000">
        <v>1004</v>
      </c>
      <c r="C1000">
        <v>193</v>
      </c>
      <c r="D1000">
        <v>200081</v>
      </c>
      <c r="E1000">
        <v>-2.7949999999999999</v>
      </c>
      <c r="F1000">
        <v>-13.42</v>
      </c>
      <c r="G1000">
        <v>-1.4450000000000001</v>
      </c>
      <c r="H1000">
        <v>-13.42</v>
      </c>
      <c r="I1000">
        <v>2.0150000000000001</v>
      </c>
      <c r="J1000">
        <v>15.05</v>
      </c>
      <c r="K1000" t="s">
        <v>36</v>
      </c>
      <c r="L1000" t="s">
        <v>33</v>
      </c>
      <c r="M1000" t="s">
        <v>34</v>
      </c>
      <c r="N1000" t="s">
        <v>34</v>
      </c>
      <c r="O1000">
        <v>1016</v>
      </c>
      <c r="P1000">
        <v>209</v>
      </c>
      <c r="Q1000">
        <v>502</v>
      </c>
      <c r="R1000">
        <v>211</v>
      </c>
      <c r="S1000">
        <v>294</v>
      </c>
      <c r="T1000">
        <v>677</v>
      </c>
      <c r="U1000">
        <v>1219</v>
      </c>
      <c r="V1000">
        <v>677</v>
      </c>
      <c r="X1000">
        <v>12</v>
      </c>
      <c r="Y1000">
        <v>5</v>
      </c>
      <c r="Z1000">
        <v>6</v>
      </c>
      <c r="AA1000">
        <f t="shared" si="120"/>
        <v>1.4450000000000001</v>
      </c>
      <c r="AB1000">
        <f t="shared" si="121"/>
        <v>13.42</v>
      </c>
      <c r="AC1000">
        <f t="shared" si="122"/>
        <v>-2.0150000000000001</v>
      </c>
      <c r="AD1000">
        <f t="shared" si="123"/>
        <v>-15.05</v>
      </c>
      <c r="AE1000">
        <f t="shared" si="124"/>
        <v>6.23</v>
      </c>
      <c r="AF1000">
        <f t="shared" si="125"/>
        <v>2.1999999999999997</v>
      </c>
      <c r="AG1000">
        <f t="shared" si="126"/>
        <v>6.23</v>
      </c>
    </row>
    <row r="1001" spans="1:33" hidden="1" x14ac:dyDescent="0.2">
      <c r="A1001">
        <v>1005</v>
      </c>
      <c r="B1001">
        <v>1005</v>
      </c>
      <c r="C1001">
        <v>193</v>
      </c>
      <c r="D1001">
        <v>200117</v>
      </c>
      <c r="E1001">
        <v>-2.2850000000000001</v>
      </c>
      <c r="F1001">
        <v>14.56</v>
      </c>
      <c r="G1001">
        <v>-25.465</v>
      </c>
      <c r="H1001">
        <v>-42.07</v>
      </c>
      <c r="I1001">
        <v>-1.1850000000000001</v>
      </c>
      <c r="J1001">
        <v>14.56</v>
      </c>
      <c r="K1001" t="s">
        <v>32</v>
      </c>
      <c r="L1001" t="s">
        <v>33</v>
      </c>
      <c r="M1001" t="s">
        <v>34</v>
      </c>
      <c r="N1001" t="s">
        <v>34</v>
      </c>
      <c r="O1001">
        <v>1016</v>
      </c>
      <c r="P1001">
        <v>210</v>
      </c>
      <c r="Q1001">
        <v>503</v>
      </c>
      <c r="R1001">
        <v>210</v>
      </c>
      <c r="S1001">
        <v>294</v>
      </c>
      <c r="T1001">
        <v>677</v>
      </c>
      <c r="U1001">
        <v>1219</v>
      </c>
      <c r="V1001">
        <v>677</v>
      </c>
      <c r="X1001">
        <v>12</v>
      </c>
      <c r="Y1001">
        <v>6</v>
      </c>
      <c r="Z1001">
        <v>5</v>
      </c>
      <c r="AA1001">
        <f t="shared" si="120"/>
        <v>-1.1850000000000001</v>
      </c>
      <c r="AB1001">
        <f t="shared" si="121"/>
        <v>14.56</v>
      </c>
      <c r="AC1001">
        <f t="shared" si="122"/>
        <v>-25.465</v>
      </c>
      <c r="AD1001">
        <f t="shared" si="123"/>
        <v>-42.07</v>
      </c>
      <c r="AE1001">
        <f t="shared" si="124"/>
        <v>29.68</v>
      </c>
      <c r="AF1001">
        <f t="shared" si="125"/>
        <v>21.25</v>
      </c>
      <c r="AG1001">
        <f t="shared" si="126"/>
        <v>29.68</v>
      </c>
    </row>
    <row r="1002" spans="1:33" hidden="1" x14ac:dyDescent="0.2">
      <c r="A1002">
        <v>1006</v>
      </c>
      <c r="B1002">
        <v>1006</v>
      </c>
      <c r="C1002">
        <v>193</v>
      </c>
      <c r="D1002">
        <v>200156</v>
      </c>
      <c r="E1002">
        <v>0.44499999999999901</v>
      </c>
      <c r="F1002">
        <v>-13.08</v>
      </c>
      <c r="G1002">
        <v>1.4450000000000001</v>
      </c>
      <c r="H1002">
        <v>-13.08</v>
      </c>
      <c r="I1002">
        <v>-0.83499999999999996</v>
      </c>
      <c r="J1002">
        <v>13.86</v>
      </c>
      <c r="K1002" t="s">
        <v>36</v>
      </c>
      <c r="L1002" t="s">
        <v>33</v>
      </c>
      <c r="M1002" t="s">
        <v>34</v>
      </c>
      <c r="N1002" t="s">
        <v>34</v>
      </c>
      <c r="O1002">
        <v>1016</v>
      </c>
      <c r="P1002">
        <v>209</v>
      </c>
      <c r="Q1002">
        <v>503</v>
      </c>
      <c r="R1002">
        <v>211</v>
      </c>
      <c r="S1002">
        <v>294</v>
      </c>
      <c r="T1002">
        <v>677</v>
      </c>
      <c r="U1002">
        <v>1219</v>
      </c>
      <c r="V1002">
        <v>678</v>
      </c>
      <c r="X1002">
        <v>12</v>
      </c>
      <c r="Y1002">
        <v>7</v>
      </c>
      <c r="Z1002">
        <v>4</v>
      </c>
      <c r="AA1002">
        <f t="shared" si="120"/>
        <v>-1.4450000000000001</v>
      </c>
      <c r="AB1002">
        <f t="shared" si="121"/>
        <v>13.08</v>
      </c>
      <c r="AC1002">
        <f t="shared" si="122"/>
        <v>0.83499999999999996</v>
      </c>
      <c r="AD1002">
        <f t="shared" si="123"/>
        <v>-13.86</v>
      </c>
      <c r="AE1002">
        <f t="shared" si="124"/>
        <v>3.38</v>
      </c>
      <c r="AF1002">
        <f t="shared" si="125"/>
        <v>5.05</v>
      </c>
      <c r="AG1002">
        <f t="shared" si="126"/>
        <v>5.05</v>
      </c>
    </row>
    <row r="1003" spans="1:33" hidden="1" x14ac:dyDescent="0.2">
      <c r="A1003">
        <v>1007</v>
      </c>
      <c r="B1003">
        <v>1007</v>
      </c>
      <c r="C1003">
        <v>193</v>
      </c>
      <c r="D1003">
        <v>200190</v>
      </c>
      <c r="E1003">
        <v>1.9450000000000001</v>
      </c>
      <c r="F1003">
        <v>14.63</v>
      </c>
      <c r="G1003">
        <v>0.69499999999999895</v>
      </c>
      <c r="H1003">
        <v>-13.63</v>
      </c>
      <c r="I1003">
        <v>0.72499999999999998</v>
      </c>
      <c r="J1003">
        <v>14.63</v>
      </c>
      <c r="K1003" t="s">
        <v>32</v>
      </c>
      <c r="L1003" t="s">
        <v>33</v>
      </c>
      <c r="M1003" t="s">
        <v>34</v>
      </c>
      <c r="N1003" t="s">
        <v>34</v>
      </c>
      <c r="O1003">
        <v>1017</v>
      </c>
      <c r="P1003">
        <v>210</v>
      </c>
      <c r="Q1003">
        <v>502</v>
      </c>
      <c r="R1003">
        <v>211</v>
      </c>
      <c r="S1003">
        <v>294</v>
      </c>
      <c r="T1003">
        <v>677</v>
      </c>
      <c r="U1003">
        <v>1219</v>
      </c>
      <c r="V1003">
        <v>678</v>
      </c>
      <c r="X1003">
        <v>12</v>
      </c>
      <c r="Y1003">
        <v>8</v>
      </c>
      <c r="Z1003">
        <v>3</v>
      </c>
      <c r="AA1003">
        <f t="shared" si="120"/>
        <v>0.72499999999999998</v>
      </c>
      <c r="AB1003">
        <f t="shared" si="121"/>
        <v>14.63</v>
      </c>
      <c r="AC1003">
        <f t="shared" si="122"/>
        <v>0.69499999999999895</v>
      </c>
      <c r="AD1003">
        <f t="shared" si="123"/>
        <v>-13.63</v>
      </c>
      <c r="AE1003">
        <f t="shared" si="124"/>
        <v>3.5200000000000009</v>
      </c>
      <c r="AF1003">
        <f t="shared" si="125"/>
        <v>4.9099999999999984</v>
      </c>
      <c r="AG1003">
        <f t="shared" si="126"/>
        <v>4.9099999999999984</v>
      </c>
    </row>
    <row r="1004" spans="1:33" hidden="1" x14ac:dyDescent="0.2">
      <c r="A1004">
        <v>1008</v>
      </c>
      <c r="B1004">
        <v>1008</v>
      </c>
      <c r="C1004">
        <v>193</v>
      </c>
      <c r="D1004">
        <v>200231</v>
      </c>
      <c r="E1004">
        <v>3.2349999999999999</v>
      </c>
      <c r="F1004">
        <v>-13.89</v>
      </c>
      <c r="G1004">
        <v>2.0550000000000002</v>
      </c>
      <c r="H1004">
        <v>-13.89</v>
      </c>
      <c r="I1004">
        <v>-6.5000000000000405E-2</v>
      </c>
      <c r="J1004">
        <v>13.51</v>
      </c>
      <c r="K1004" t="s">
        <v>36</v>
      </c>
      <c r="L1004" t="s">
        <v>33</v>
      </c>
      <c r="M1004" t="s">
        <v>34</v>
      </c>
      <c r="N1004" t="s">
        <v>34</v>
      </c>
      <c r="O1004">
        <v>1016</v>
      </c>
      <c r="P1004">
        <v>211</v>
      </c>
      <c r="Q1004">
        <v>503</v>
      </c>
      <c r="R1004">
        <v>211</v>
      </c>
      <c r="S1004">
        <v>294</v>
      </c>
      <c r="T1004">
        <v>677</v>
      </c>
      <c r="U1004">
        <v>1219</v>
      </c>
      <c r="V1004">
        <v>678</v>
      </c>
      <c r="X1004">
        <v>12</v>
      </c>
      <c r="Y1004">
        <v>9</v>
      </c>
      <c r="Z1004">
        <v>2</v>
      </c>
      <c r="AA1004">
        <f t="shared" si="120"/>
        <v>-2.0550000000000002</v>
      </c>
      <c r="AB1004">
        <f t="shared" si="121"/>
        <v>13.89</v>
      </c>
      <c r="AC1004">
        <f t="shared" si="122"/>
        <v>6.5000000000000405E-2</v>
      </c>
      <c r="AD1004">
        <f t="shared" si="123"/>
        <v>-13.51</v>
      </c>
      <c r="AE1004">
        <f t="shared" si="124"/>
        <v>4.1499999999999995</v>
      </c>
      <c r="AF1004">
        <f t="shared" si="125"/>
        <v>4.28</v>
      </c>
      <c r="AG1004">
        <f t="shared" si="126"/>
        <v>4.28</v>
      </c>
    </row>
    <row r="1005" spans="1:33" hidden="1" x14ac:dyDescent="0.2">
      <c r="A1005">
        <v>1009</v>
      </c>
      <c r="B1005">
        <v>1009</v>
      </c>
      <c r="C1005">
        <v>193</v>
      </c>
      <c r="D1005">
        <v>200272</v>
      </c>
      <c r="E1005">
        <v>-1.9550000000000001</v>
      </c>
      <c r="F1005">
        <v>12.8</v>
      </c>
      <c r="G1005">
        <v>1.645</v>
      </c>
      <c r="H1005">
        <v>-15.65</v>
      </c>
      <c r="I1005">
        <v>-1.105</v>
      </c>
      <c r="J1005">
        <v>12.8</v>
      </c>
      <c r="K1005" t="s">
        <v>32</v>
      </c>
      <c r="L1005" t="s">
        <v>33</v>
      </c>
      <c r="M1005" t="s">
        <v>34</v>
      </c>
      <c r="N1005" t="s">
        <v>34</v>
      </c>
      <c r="O1005">
        <v>1016</v>
      </c>
      <c r="P1005">
        <v>210</v>
      </c>
      <c r="Q1005">
        <v>502</v>
      </c>
      <c r="R1005">
        <v>211</v>
      </c>
      <c r="S1005">
        <v>294</v>
      </c>
      <c r="T1005">
        <v>677</v>
      </c>
      <c r="U1005">
        <v>1219</v>
      </c>
      <c r="V1005">
        <v>679</v>
      </c>
      <c r="X1005">
        <v>12</v>
      </c>
      <c r="Y1005">
        <v>10</v>
      </c>
      <c r="Z1005">
        <v>1</v>
      </c>
      <c r="AA1005">
        <f t="shared" si="120"/>
        <v>-1.105</v>
      </c>
      <c r="AB1005">
        <f t="shared" si="121"/>
        <v>12.8</v>
      </c>
      <c r="AC1005">
        <f t="shared" si="122"/>
        <v>1.645</v>
      </c>
      <c r="AD1005">
        <f t="shared" si="123"/>
        <v>-15.65</v>
      </c>
      <c r="AE1005">
        <f t="shared" si="124"/>
        <v>2.57</v>
      </c>
      <c r="AF1005">
        <f t="shared" si="125"/>
        <v>5.8599999999999994</v>
      </c>
      <c r="AG1005">
        <f t="shared" si="126"/>
        <v>5.8599999999999994</v>
      </c>
    </row>
    <row r="1006" spans="1:33" hidden="1" x14ac:dyDescent="0.2">
      <c r="A1006">
        <v>1010</v>
      </c>
      <c r="B1006">
        <v>1010</v>
      </c>
      <c r="C1006">
        <v>193</v>
      </c>
      <c r="D1006">
        <v>200335</v>
      </c>
      <c r="E1006">
        <v>-7.0049999999999999</v>
      </c>
      <c r="F1006">
        <v>-44.01</v>
      </c>
      <c r="G1006">
        <v>-26.295000000000002</v>
      </c>
      <c r="H1006">
        <v>-44.01</v>
      </c>
      <c r="I1006">
        <v>-0.29499999999999998</v>
      </c>
      <c r="J1006">
        <v>11.34</v>
      </c>
      <c r="K1006" t="s">
        <v>36</v>
      </c>
      <c r="L1006" t="s">
        <v>33</v>
      </c>
      <c r="M1006" t="s">
        <v>34</v>
      </c>
      <c r="N1006" t="s">
        <v>34</v>
      </c>
      <c r="O1006">
        <v>1016</v>
      </c>
      <c r="P1006">
        <v>210</v>
      </c>
      <c r="Q1006">
        <v>503</v>
      </c>
      <c r="R1006">
        <v>213</v>
      </c>
      <c r="S1006">
        <v>295</v>
      </c>
      <c r="T1006">
        <v>677</v>
      </c>
      <c r="U1006">
        <v>1219</v>
      </c>
      <c r="V1006">
        <v>677</v>
      </c>
      <c r="X1006">
        <v>12</v>
      </c>
      <c r="Y1006">
        <v>11</v>
      </c>
      <c r="Z1006">
        <v>0</v>
      </c>
      <c r="AA1006">
        <f t="shared" si="120"/>
        <v>26.295000000000002</v>
      </c>
      <c r="AB1006">
        <f t="shared" si="121"/>
        <v>44.01</v>
      </c>
      <c r="AC1006">
        <f t="shared" si="122"/>
        <v>0.29499999999999998</v>
      </c>
      <c r="AD1006">
        <f t="shared" si="123"/>
        <v>-11.34</v>
      </c>
      <c r="AE1006">
        <f t="shared" si="124"/>
        <v>3.92</v>
      </c>
      <c r="AF1006">
        <f t="shared" si="125"/>
        <v>4.51</v>
      </c>
      <c r="AG1006">
        <f t="shared" si="126"/>
        <v>4.51</v>
      </c>
    </row>
    <row r="1007" spans="1:33" hidden="1" x14ac:dyDescent="0.2">
      <c r="A1007">
        <v>1011</v>
      </c>
      <c r="B1007">
        <v>1011</v>
      </c>
      <c r="C1007">
        <v>194</v>
      </c>
      <c r="D1007">
        <v>201390</v>
      </c>
      <c r="E1007">
        <v>-0.13500000000000101</v>
      </c>
      <c r="F1007">
        <v>-16.89</v>
      </c>
      <c r="G1007">
        <v>-4.3250000000000002</v>
      </c>
      <c r="H1007">
        <v>-16.89</v>
      </c>
      <c r="I1007">
        <v>0.98499999999999899</v>
      </c>
      <c r="J1007">
        <v>10.79</v>
      </c>
      <c r="K1007" t="s">
        <v>36</v>
      </c>
      <c r="L1007" t="s">
        <v>33</v>
      </c>
      <c r="M1007" t="s">
        <v>34</v>
      </c>
      <c r="N1007" t="s">
        <v>34</v>
      </c>
      <c r="O1007">
        <v>1017</v>
      </c>
      <c r="P1007">
        <v>209</v>
      </c>
      <c r="Q1007">
        <v>504</v>
      </c>
      <c r="R1007">
        <v>211</v>
      </c>
      <c r="S1007">
        <v>294</v>
      </c>
      <c r="T1007">
        <v>677</v>
      </c>
      <c r="U1007">
        <v>1220</v>
      </c>
      <c r="V1007">
        <v>678</v>
      </c>
      <c r="W1007" t="s">
        <v>40</v>
      </c>
      <c r="X1007">
        <v>3</v>
      </c>
      <c r="Y1007">
        <v>0</v>
      </c>
      <c r="Z1007">
        <v>2</v>
      </c>
      <c r="AA1007">
        <f t="shared" si="120"/>
        <v>4.3250000000000002</v>
      </c>
      <c r="AB1007">
        <f t="shared" si="121"/>
        <v>16.89</v>
      </c>
      <c r="AC1007">
        <f t="shared" si="122"/>
        <v>-0.98499999999999899</v>
      </c>
      <c r="AD1007">
        <f t="shared" si="123"/>
        <v>-10.79</v>
      </c>
      <c r="AE1007">
        <f t="shared" si="124"/>
        <v>5.1999999999999993</v>
      </c>
      <c r="AF1007">
        <f t="shared" si="125"/>
        <v>3.2300000000000009</v>
      </c>
      <c r="AG1007">
        <f t="shared" si="126"/>
        <v>5.1999999999999993</v>
      </c>
    </row>
    <row r="1008" spans="1:33" hidden="1" x14ac:dyDescent="0.2">
      <c r="A1008">
        <v>1012</v>
      </c>
      <c r="B1008">
        <v>1012</v>
      </c>
      <c r="C1008">
        <v>194</v>
      </c>
      <c r="D1008">
        <v>201579</v>
      </c>
      <c r="K1008" t="s">
        <v>32</v>
      </c>
      <c r="L1008" t="s">
        <v>33</v>
      </c>
      <c r="M1008" t="s">
        <v>34</v>
      </c>
      <c r="N1008" t="s">
        <v>34</v>
      </c>
      <c r="W1008" t="s">
        <v>40</v>
      </c>
      <c r="X1008">
        <v>3</v>
      </c>
      <c r="Y1008">
        <v>1</v>
      </c>
      <c r="Z1008">
        <v>1</v>
      </c>
      <c r="AE1008" t="str">
        <f t="shared" si="124"/>
        <v/>
      </c>
      <c r="AF1008" t="str">
        <f t="shared" si="125"/>
        <v/>
      </c>
      <c r="AG1008">
        <f t="shared" si="126"/>
        <v>0</v>
      </c>
    </row>
    <row r="1009" spans="1:33" hidden="1" x14ac:dyDescent="0.2">
      <c r="A1009">
        <v>1013</v>
      </c>
      <c r="B1009">
        <v>1013</v>
      </c>
      <c r="C1009">
        <v>194</v>
      </c>
      <c r="D1009">
        <v>201625</v>
      </c>
      <c r="K1009" t="s">
        <v>32</v>
      </c>
      <c r="L1009" t="s">
        <v>33</v>
      </c>
      <c r="M1009" t="s">
        <v>34</v>
      </c>
      <c r="N1009" t="s">
        <v>34</v>
      </c>
      <c r="W1009" t="s">
        <v>40</v>
      </c>
      <c r="X1009">
        <v>3</v>
      </c>
      <c r="Y1009">
        <v>2</v>
      </c>
      <c r="Z1009">
        <v>0</v>
      </c>
      <c r="AE1009" t="str">
        <f t="shared" si="124"/>
        <v/>
      </c>
      <c r="AF1009" t="str">
        <f t="shared" si="125"/>
        <v/>
      </c>
      <c r="AG1009">
        <f t="shared" si="126"/>
        <v>0</v>
      </c>
    </row>
    <row r="1010" spans="1:33" hidden="1" x14ac:dyDescent="0.2">
      <c r="A1010">
        <v>1014</v>
      </c>
      <c r="B1010">
        <v>1014</v>
      </c>
      <c r="C1010">
        <v>195</v>
      </c>
      <c r="D1010">
        <v>201661</v>
      </c>
      <c r="E1010">
        <v>1.7150000000000001</v>
      </c>
      <c r="F1010">
        <v>12.14</v>
      </c>
      <c r="G1010">
        <v>-4.2549999999999999</v>
      </c>
      <c r="H1010">
        <v>-16.43</v>
      </c>
      <c r="I1010">
        <v>0.82499999999999896</v>
      </c>
      <c r="J1010">
        <v>12.14</v>
      </c>
      <c r="K1010" t="s">
        <v>32</v>
      </c>
      <c r="L1010" t="s">
        <v>33</v>
      </c>
      <c r="M1010" t="s">
        <v>34</v>
      </c>
      <c r="N1010" t="s">
        <v>34</v>
      </c>
      <c r="O1010">
        <v>1016</v>
      </c>
      <c r="P1010">
        <v>209</v>
      </c>
      <c r="Q1010">
        <v>503</v>
      </c>
      <c r="R1010">
        <v>214</v>
      </c>
      <c r="S1010">
        <v>294</v>
      </c>
      <c r="T1010">
        <v>677</v>
      </c>
      <c r="U1010">
        <v>1219</v>
      </c>
      <c r="V1010">
        <v>679</v>
      </c>
      <c r="X1010">
        <v>24</v>
      </c>
      <c r="Y1010">
        <v>0</v>
      </c>
      <c r="Z1010">
        <v>23</v>
      </c>
      <c r="AA1010">
        <f t="shared" si="120"/>
        <v>0.82499999999999896</v>
      </c>
      <c r="AB1010">
        <f t="shared" si="121"/>
        <v>12.14</v>
      </c>
      <c r="AC1010">
        <f t="shared" si="122"/>
        <v>-4.2549999999999999</v>
      </c>
      <c r="AD1010">
        <f t="shared" si="123"/>
        <v>-16.43</v>
      </c>
      <c r="AE1010">
        <f t="shared" si="124"/>
        <v>8.4699999999999989</v>
      </c>
      <c r="AF1010">
        <f t="shared" si="125"/>
        <v>4.0000000000000036E-2</v>
      </c>
      <c r="AG1010">
        <f t="shared" si="126"/>
        <v>8.4699999999999989</v>
      </c>
    </row>
    <row r="1011" spans="1:33" hidden="1" x14ac:dyDescent="0.2">
      <c r="A1011">
        <v>1015</v>
      </c>
      <c r="B1011">
        <v>1015</v>
      </c>
      <c r="C1011">
        <v>195</v>
      </c>
      <c r="D1011">
        <v>201725</v>
      </c>
      <c r="E1011">
        <v>1.175</v>
      </c>
      <c r="F1011">
        <v>-10.95</v>
      </c>
      <c r="G1011">
        <v>0.435</v>
      </c>
      <c r="H1011">
        <v>-10.95</v>
      </c>
      <c r="I1011">
        <v>-0.28499999999999998</v>
      </c>
      <c r="J1011">
        <v>12.06</v>
      </c>
      <c r="K1011" t="s">
        <v>36</v>
      </c>
      <c r="L1011" t="s">
        <v>33</v>
      </c>
      <c r="M1011" t="s">
        <v>34</v>
      </c>
      <c r="N1011" t="s">
        <v>34</v>
      </c>
      <c r="O1011">
        <v>1016</v>
      </c>
      <c r="P1011">
        <v>209</v>
      </c>
      <c r="Q1011">
        <v>116</v>
      </c>
      <c r="R1011">
        <v>99</v>
      </c>
      <c r="S1011">
        <v>294</v>
      </c>
      <c r="T1011">
        <v>677</v>
      </c>
      <c r="U1011">
        <v>1221</v>
      </c>
      <c r="V1011">
        <v>679</v>
      </c>
      <c r="X1011">
        <v>24</v>
      </c>
      <c r="Y1011">
        <v>1</v>
      </c>
      <c r="Z1011">
        <v>22</v>
      </c>
      <c r="AA1011">
        <f t="shared" si="120"/>
        <v>-0.435</v>
      </c>
      <c r="AB1011">
        <f t="shared" si="121"/>
        <v>10.95</v>
      </c>
      <c r="AC1011">
        <f t="shared" si="122"/>
        <v>0.28499999999999998</v>
      </c>
      <c r="AD1011">
        <f t="shared" si="123"/>
        <v>-12.06</v>
      </c>
      <c r="AE1011">
        <f t="shared" si="124"/>
        <v>3.9299999999999997</v>
      </c>
      <c r="AF1011">
        <f t="shared" si="125"/>
        <v>4.5</v>
      </c>
      <c r="AG1011">
        <f t="shared" si="126"/>
        <v>4.5</v>
      </c>
    </row>
    <row r="1012" spans="1:33" hidden="1" x14ac:dyDescent="0.2">
      <c r="A1012">
        <v>1016</v>
      </c>
      <c r="B1012">
        <v>1016</v>
      </c>
      <c r="C1012">
        <v>195</v>
      </c>
      <c r="D1012">
        <v>201771</v>
      </c>
      <c r="E1012">
        <v>-2.9249999999999998</v>
      </c>
      <c r="F1012">
        <v>12.26</v>
      </c>
      <c r="G1012">
        <v>0.66500000000000004</v>
      </c>
      <c r="H1012">
        <v>-16.72</v>
      </c>
      <c r="I1012">
        <v>-1.675</v>
      </c>
      <c r="J1012">
        <v>12.26</v>
      </c>
      <c r="K1012" t="s">
        <v>32</v>
      </c>
      <c r="L1012" t="s">
        <v>33</v>
      </c>
      <c r="M1012" t="s">
        <v>34</v>
      </c>
      <c r="N1012" t="s">
        <v>34</v>
      </c>
      <c r="O1012">
        <v>1016</v>
      </c>
      <c r="P1012">
        <v>209</v>
      </c>
      <c r="Q1012">
        <v>502</v>
      </c>
      <c r="R1012">
        <v>212</v>
      </c>
      <c r="S1012">
        <v>294</v>
      </c>
      <c r="T1012">
        <v>677</v>
      </c>
      <c r="U1012">
        <v>1221</v>
      </c>
      <c r="V1012">
        <v>679</v>
      </c>
      <c r="X1012">
        <v>24</v>
      </c>
      <c r="Y1012">
        <v>2</v>
      </c>
      <c r="Z1012">
        <v>21</v>
      </c>
      <c r="AA1012">
        <f t="shared" si="120"/>
        <v>-1.675</v>
      </c>
      <c r="AB1012">
        <f t="shared" si="121"/>
        <v>12.26</v>
      </c>
      <c r="AC1012">
        <f t="shared" si="122"/>
        <v>0.66500000000000004</v>
      </c>
      <c r="AD1012">
        <f t="shared" si="123"/>
        <v>-16.72</v>
      </c>
      <c r="AE1012">
        <f t="shared" si="124"/>
        <v>3.55</v>
      </c>
      <c r="AF1012">
        <f t="shared" si="125"/>
        <v>4.88</v>
      </c>
      <c r="AG1012">
        <f t="shared" si="126"/>
        <v>4.88</v>
      </c>
    </row>
    <row r="1013" spans="1:33" hidden="1" x14ac:dyDescent="0.2">
      <c r="A1013">
        <v>1017</v>
      </c>
      <c r="B1013">
        <v>1017</v>
      </c>
      <c r="C1013">
        <v>195</v>
      </c>
      <c r="D1013">
        <v>201825</v>
      </c>
      <c r="E1013">
        <v>0.59499999999999997</v>
      </c>
      <c r="F1013">
        <v>-10.4</v>
      </c>
      <c r="G1013">
        <v>1.5549999999999999</v>
      </c>
      <c r="H1013">
        <v>-10.4</v>
      </c>
      <c r="I1013">
        <v>-1.635</v>
      </c>
      <c r="J1013">
        <v>13.06</v>
      </c>
      <c r="K1013" t="s">
        <v>36</v>
      </c>
      <c r="L1013" t="s">
        <v>33</v>
      </c>
      <c r="M1013" t="s">
        <v>34</v>
      </c>
      <c r="N1013" t="s">
        <v>34</v>
      </c>
      <c r="O1013">
        <v>1379</v>
      </c>
      <c r="P1013">
        <v>94</v>
      </c>
      <c r="Q1013">
        <v>503</v>
      </c>
      <c r="R1013">
        <v>212</v>
      </c>
      <c r="S1013">
        <v>294</v>
      </c>
      <c r="T1013">
        <v>677</v>
      </c>
      <c r="U1013">
        <v>1221</v>
      </c>
      <c r="V1013">
        <v>679</v>
      </c>
      <c r="X1013">
        <v>24</v>
      </c>
      <c r="Y1013">
        <v>3</v>
      </c>
      <c r="Z1013">
        <v>20</v>
      </c>
      <c r="AA1013">
        <f t="shared" si="120"/>
        <v>-1.5549999999999999</v>
      </c>
      <c r="AB1013">
        <f t="shared" si="121"/>
        <v>10.4</v>
      </c>
      <c r="AC1013">
        <f t="shared" si="122"/>
        <v>1.635</v>
      </c>
      <c r="AD1013">
        <f t="shared" si="123"/>
        <v>-13.06</v>
      </c>
      <c r="AE1013">
        <f t="shared" si="124"/>
        <v>2.58</v>
      </c>
      <c r="AF1013">
        <f t="shared" si="125"/>
        <v>5.85</v>
      </c>
      <c r="AG1013">
        <f t="shared" si="126"/>
        <v>5.85</v>
      </c>
    </row>
    <row r="1014" spans="1:33" hidden="1" x14ac:dyDescent="0.2">
      <c r="A1014">
        <v>1018</v>
      </c>
      <c r="B1014">
        <v>1018</v>
      </c>
      <c r="C1014">
        <v>195</v>
      </c>
      <c r="D1014">
        <v>201856</v>
      </c>
      <c r="E1014">
        <v>-1.2649999999999999</v>
      </c>
      <c r="F1014">
        <v>11.29</v>
      </c>
      <c r="G1014">
        <v>4.4450000000000003</v>
      </c>
      <c r="H1014">
        <v>-15.55</v>
      </c>
      <c r="I1014">
        <v>-3.1749999999999998</v>
      </c>
      <c r="J1014">
        <v>11.29</v>
      </c>
      <c r="K1014" t="s">
        <v>32</v>
      </c>
      <c r="L1014" t="s">
        <v>33</v>
      </c>
      <c r="M1014" t="s">
        <v>34</v>
      </c>
      <c r="N1014" t="s">
        <v>34</v>
      </c>
      <c r="O1014">
        <v>1015</v>
      </c>
      <c r="P1014">
        <v>209</v>
      </c>
      <c r="Q1014">
        <v>503</v>
      </c>
      <c r="R1014">
        <v>212</v>
      </c>
      <c r="S1014">
        <v>294</v>
      </c>
      <c r="T1014">
        <v>679</v>
      </c>
      <c r="U1014">
        <v>1221</v>
      </c>
      <c r="V1014">
        <v>679</v>
      </c>
      <c r="X1014">
        <v>24</v>
      </c>
      <c r="Y1014">
        <v>4</v>
      </c>
      <c r="Z1014">
        <v>19</v>
      </c>
      <c r="AA1014">
        <f t="shared" si="120"/>
        <v>-3.1749999999999998</v>
      </c>
      <c r="AB1014">
        <f t="shared" si="121"/>
        <v>11.29</v>
      </c>
      <c r="AC1014">
        <f t="shared" si="122"/>
        <v>4.4450000000000003</v>
      </c>
      <c r="AD1014">
        <f t="shared" si="123"/>
        <v>-15.55</v>
      </c>
      <c r="AE1014">
        <f t="shared" si="124"/>
        <v>-0.23000000000000043</v>
      </c>
      <c r="AF1014">
        <f t="shared" si="125"/>
        <v>8.66</v>
      </c>
      <c r="AG1014">
        <f t="shared" si="126"/>
        <v>8.66</v>
      </c>
    </row>
    <row r="1015" spans="1:33" hidden="1" x14ac:dyDescent="0.2">
      <c r="A1015">
        <v>1019</v>
      </c>
      <c r="B1015">
        <v>1019</v>
      </c>
      <c r="C1015">
        <v>195</v>
      </c>
      <c r="D1015">
        <v>201936</v>
      </c>
      <c r="E1015">
        <v>-1.585</v>
      </c>
      <c r="F1015">
        <v>11.65</v>
      </c>
      <c r="G1015">
        <v>-0.57499999999999996</v>
      </c>
      <c r="H1015">
        <v>-16.12</v>
      </c>
      <c r="I1015">
        <v>-2.2749999999999999</v>
      </c>
      <c r="J1015">
        <v>11.65</v>
      </c>
      <c r="K1015" t="s">
        <v>32</v>
      </c>
      <c r="L1015" t="s">
        <v>33</v>
      </c>
      <c r="M1015" t="s">
        <v>34</v>
      </c>
      <c r="N1015" t="s">
        <v>34</v>
      </c>
      <c r="O1015">
        <v>1016</v>
      </c>
      <c r="P1015">
        <v>209</v>
      </c>
      <c r="Q1015">
        <v>503</v>
      </c>
      <c r="R1015">
        <v>212</v>
      </c>
      <c r="S1015">
        <v>294</v>
      </c>
      <c r="T1015">
        <v>677</v>
      </c>
      <c r="U1015">
        <v>1221</v>
      </c>
      <c r="V1015">
        <v>679</v>
      </c>
      <c r="X1015">
        <v>24</v>
      </c>
      <c r="Y1015">
        <v>5</v>
      </c>
      <c r="Z1015">
        <v>18</v>
      </c>
      <c r="AA1015">
        <f t="shared" si="120"/>
        <v>-2.2749999999999999</v>
      </c>
      <c r="AB1015">
        <f t="shared" si="121"/>
        <v>11.65</v>
      </c>
      <c r="AC1015">
        <f t="shared" si="122"/>
        <v>-0.57499999999999996</v>
      </c>
      <c r="AD1015">
        <f t="shared" si="123"/>
        <v>-16.12</v>
      </c>
      <c r="AE1015">
        <f t="shared" si="124"/>
        <v>4.79</v>
      </c>
      <c r="AF1015">
        <f t="shared" si="125"/>
        <v>3.6399999999999997</v>
      </c>
      <c r="AG1015">
        <f t="shared" si="126"/>
        <v>4.79</v>
      </c>
    </row>
    <row r="1016" spans="1:33" hidden="1" x14ac:dyDescent="0.2">
      <c r="A1016">
        <v>1020</v>
      </c>
      <c r="B1016">
        <v>1020</v>
      </c>
      <c r="C1016">
        <v>195</v>
      </c>
      <c r="D1016">
        <v>202015</v>
      </c>
      <c r="E1016">
        <v>3.0150000000000001</v>
      </c>
      <c r="F1016">
        <v>13.5</v>
      </c>
      <c r="G1016">
        <v>1.5549999999999999</v>
      </c>
      <c r="H1016">
        <v>-14.22</v>
      </c>
      <c r="I1016">
        <v>1.4350000000000001</v>
      </c>
      <c r="J1016">
        <v>13.5</v>
      </c>
      <c r="K1016" t="s">
        <v>32</v>
      </c>
      <c r="L1016" t="s">
        <v>33</v>
      </c>
      <c r="M1016" t="s">
        <v>34</v>
      </c>
      <c r="N1016" t="s">
        <v>34</v>
      </c>
      <c r="O1016">
        <v>1016</v>
      </c>
      <c r="P1016">
        <v>209</v>
      </c>
      <c r="Q1016">
        <v>502</v>
      </c>
      <c r="R1016">
        <v>213</v>
      </c>
      <c r="S1016">
        <v>294</v>
      </c>
      <c r="T1016">
        <v>678</v>
      </c>
      <c r="U1016">
        <v>1219</v>
      </c>
      <c r="V1016">
        <v>679</v>
      </c>
      <c r="X1016">
        <v>24</v>
      </c>
      <c r="Y1016">
        <v>6</v>
      </c>
      <c r="Z1016">
        <v>17</v>
      </c>
      <c r="AA1016">
        <f t="shared" si="120"/>
        <v>1.4350000000000001</v>
      </c>
      <c r="AB1016">
        <f t="shared" si="121"/>
        <v>13.5</v>
      </c>
      <c r="AC1016">
        <f t="shared" si="122"/>
        <v>1.5549999999999999</v>
      </c>
      <c r="AD1016">
        <f t="shared" si="123"/>
        <v>-14.22</v>
      </c>
      <c r="AE1016">
        <f t="shared" si="124"/>
        <v>2.66</v>
      </c>
      <c r="AF1016">
        <f t="shared" si="125"/>
        <v>5.77</v>
      </c>
      <c r="AG1016">
        <f t="shared" si="126"/>
        <v>5.77</v>
      </c>
    </row>
    <row r="1017" spans="1:33" hidden="1" x14ac:dyDescent="0.2">
      <c r="A1017">
        <v>1021</v>
      </c>
      <c r="B1017">
        <v>1021</v>
      </c>
      <c r="C1017">
        <v>195</v>
      </c>
      <c r="D1017">
        <v>202068</v>
      </c>
      <c r="E1017">
        <v>1.865</v>
      </c>
      <c r="F1017">
        <v>-15.03</v>
      </c>
      <c r="G1017">
        <v>3.7250000000000001</v>
      </c>
      <c r="H1017">
        <v>-15.03</v>
      </c>
      <c r="I1017">
        <v>-3.50000000000001E-2</v>
      </c>
      <c r="J1017">
        <v>12.94</v>
      </c>
      <c r="K1017" t="s">
        <v>36</v>
      </c>
      <c r="L1017" t="s">
        <v>33</v>
      </c>
      <c r="M1017" t="s">
        <v>34</v>
      </c>
      <c r="N1017" t="s">
        <v>34</v>
      </c>
      <c r="O1017">
        <v>1016</v>
      </c>
      <c r="P1017">
        <v>210</v>
      </c>
      <c r="Q1017">
        <v>503</v>
      </c>
      <c r="R1017">
        <v>212</v>
      </c>
      <c r="S1017">
        <v>294</v>
      </c>
      <c r="T1017">
        <v>678</v>
      </c>
      <c r="U1017">
        <v>1221</v>
      </c>
      <c r="V1017">
        <v>679</v>
      </c>
      <c r="X1017">
        <v>24</v>
      </c>
      <c r="Y1017">
        <v>7</v>
      </c>
      <c r="Z1017">
        <v>16</v>
      </c>
      <c r="AA1017">
        <f t="shared" si="120"/>
        <v>-3.7250000000000001</v>
      </c>
      <c r="AB1017">
        <f t="shared" si="121"/>
        <v>15.03</v>
      </c>
      <c r="AC1017">
        <f t="shared" si="122"/>
        <v>3.50000000000001E-2</v>
      </c>
      <c r="AD1017">
        <f t="shared" si="123"/>
        <v>-12.94</v>
      </c>
      <c r="AE1017">
        <f t="shared" si="124"/>
        <v>4.18</v>
      </c>
      <c r="AF1017">
        <f t="shared" si="125"/>
        <v>4.25</v>
      </c>
      <c r="AG1017">
        <f t="shared" si="126"/>
        <v>4.25</v>
      </c>
    </row>
    <row r="1018" spans="1:33" hidden="1" x14ac:dyDescent="0.2">
      <c r="A1018">
        <v>1022</v>
      </c>
      <c r="B1018">
        <v>1022</v>
      </c>
      <c r="C1018">
        <v>195</v>
      </c>
      <c r="D1018">
        <v>202100</v>
      </c>
      <c r="E1018">
        <v>-0.375</v>
      </c>
      <c r="F1018">
        <v>8.39</v>
      </c>
      <c r="G1018">
        <v>1.9750000000000001</v>
      </c>
      <c r="H1018">
        <v>-12.67</v>
      </c>
      <c r="I1018">
        <v>4.3449999999999998</v>
      </c>
      <c r="J1018">
        <v>8.39</v>
      </c>
      <c r="K1018" t="s">
        <v>32</v>
      </c>
      <c r="L1018" t="s">
        <v>33</v>
      </c>
      <c r="M1018" t="s">
        <v>34</v>
      </c>
      <c r="N1018" t="s">
        <v>34</v>
      </c>
      <c r="O1018">
        <v>1016</v>
      </c>
      <c r="P1018">
        <v>211</v>
      </c>
      <c r="Q1018">
        <v>502</v>
      </c>
      <c r="R1018">
        <v>212</v>
      </c>
      <c r="S1018">
        <v>294</v>
      </c>
      <c r="T1018">
        <v>677</v>
      </c>
      <c r="U1018">
        <v>475</v>
      </c>
      <c r="V1018">
        <v>674</v>
      </c>
      <c r="X1018">
        <v>24</v>
      </c>
      <c r="Y1018">
        <v>8</v>
      </c>
      <c r="Z1018">
        <v>15</v>
      </c>
      <c r="AA1018">
        <f t="shared" si="120"/>
        <v>4.3449999999999998</v>
      </c>
      <c r="AB1018">
        <f t="shared" si="121"/>
        <v>8.39</v>
      </c>
      <c r="AC1018">
        <f t="shared" si="122"/>
        <v>1.9750000000000001</v>
      </c>
      <c r="AD1018">
        <f t="shared" si="123"/>
        <v>-12.67</v>
      </c>
      <c r="AE1018">
        <f t="shared" si="124"/>
        <v>2.2399999999999998</v>
      </c>
      <c r="AF1018">
        <f t="shared" si="125"/>
        <v>6.1899999999999995</v>
      </c>
      <c r="AG1018">
        <f t="shared" si="126"/>
        <v>6.1899999999999995</v>
      </c>
    </row>
    <row r="1019" spans="1:33" hidden="1" x14ac:dyDescent="0.2">
      <c r="A1019">
        <v>1023</v>
      </c>
      <c r="B1019">
        <v>1023</v>
      </c>
      <c r="C1019">
        <v>195</v>
      </c>
      <c r="D1019">
        <v>202199</v>
      </c>
      <c r="E1019">
        <v>-1.1850000000000001</v>
      </c>
      <c r="F1019">
        <v>10.16</v>
      </c>
      <c r="G1019">
        <v>2.4350000000000001</v>
      </c>
      <c r="H1019">
        <v>-15.16</v>
      </c>
      <c r="I1019">
        <v>-2.145</v>
      </c>
      <c r="J1019">
        <v>10.16</v>
      </c>
      <c r="K1019" t="s">
        <v>32</v>
      </c>
      <c r="L1019" t="s">
        <v>33</v>
      </c>
      <c r="M1019" t="s">
        <v>34</v>
      </c>
      <c r="N1019" t="s">
        <v>34</v>
      </c>
      <c r="O1019">
        <v>1016</v>
      </c>
      <c r="P1019">
        <v>210</v>
      </c>
      <c r="Q1019">
        <v>502</v>
      </c>
      <c r="R1019">
        <v>212</v>
      </c>
      <c r="S1019">
        <v>294</v>
      </c>
      <c r="T1019">
        <v>677</v>
      </c>
      <c r="U1019">
        <v>1222</v>
      </c>
      <c r="V1019">
        <v>680</v>
      </c>
      <c r="X1019">
        <v>24</v>
      </c>
      <c r="Y1019">
        <v>9</v>
      </c>
      <c r="Z1019">
        <v>14</v>
      </c>
      <c r="AA1019">
        <f t="shared" si="120"/>
        <v>-2.145</v>
      </c>
      <c r="AB1019">
        <f t="shared" si="121"/>
        <v>10.16</v>
      </c>
      <c r="AC1019">
        <f t="shared" si="122"/>
        <v>2.4350000000000001</v>
      </c>
      <c r="AD1019">
        <f t="shared" si="123"/>
        <v>-15.16</v>
      </c>
      <c r="AE1019">
        <f t="shared" si="124"/>
        <v>1.7799999999999998</v>
      </c>
      <c r="AF1019">
        <f t="shared" si="125"/>
        <v>6.65</v>
      </c>
      <c r="AG1019">
        <f t="shared" si="126"/>
        <v>6.65</v>
      </c>
    </row>
    <row r="1020" spans="1:33" hidden="1" x14ac:dyDescent="0.2">
      <c r="A1020">
        <v>1024</v>
      </c>
      <c r="B1020">
        <v>1024</v>
      </c>
      <c r="C1020">
        <v>195</v>
      </c>
      <c r="D1020">
        <v>202233</v>
      </c>
      <c r="E1020">
        <v>4.2549999999999999</v>
      </c>
      <c r="F1020">
        <v>-14.62</v>
      </c>
      <c r="G1020">
        <v>2.6850000000000001</v>
      </c>
      <c r="H1020">
        <v>-14.62</v>
      </c>
      <c r="I1020">
        <v>-1.7150000000000001</v>
      </c>
      <c r="J1020">
        <v>10.119999999999999</v>
      </c>
      <c r="K1020" t="s">
        <v>36</v>
      </c>
      <c r="L1020" t="s">
        <v>33</v>
      </c>
      <c r="M1020" t="s">
        <v>34</v>
      </c>
      <c r="N1020" t="s">
        <v>34</v>
      </c>
      <c r="O1020">
        <v>1016</v>
      </c>
      <c r="P1020">
        <v>211</v>
      </c>
      <c r="Q1020">
        <v>503</v>
      </c>
      <c r="R1020">
        <v>212</v>
      </c>
      <c r="S1020">
        <v>294</v>
      </c>
      <c r="T1020">
        <v>678</v>
      </c>
      <c r="U1020">
        <v>1221</v>
      </c>
      <c r="V1020">
        <v>679</v>
      </c>
      <c r="X1020">
        <v>24</v>
      </c>
      <c r="Y1020">
        <v>10</v>
      </c>
      <c r="Z1020">
        <v>13</v>
      </c>
      <c r="AA1020">
        <f t="shared" si="120"/>
        <v>-2.6850000000000001</v>
      </c>
      <c r="AB1020">
        <f t="shared" si="121"/>
        <v>14.62</v>
      </c>
      <c r="AC1020">
        <f t="shared" si="122"/>
        <v>1.7150000000000001</v>
      </c>
      <c r="AD1020">
        <f t="shared" si="123"/>
        <v>-10.119999999999999</v>
      </c>
      <c r="AE1020">
        <f t="shared" si="124"/>
        <v>2.5</v>
      </c>
      <c r="AF1020">
        <f t="shared" si="125"/>
        <v>5.93</v>
      </c>
      <c r="AG1020">
        <f t="shared" si="126"/>
        <v>5.93</v>
      </c>
    </row>
    <row r="1021" spans="1:33" hidden="1" x14ac:dyDescent="0.2">
      <c r="A1021">
        <v>1025</v>
      </c>
      <c r="B1021">
        <v>1025</v>
      </c>
      <c r="C1021">
        <v>195</v>
      </c>
      <c r="D1021">
        <v>202277</v>
      </c>
      <c r="E1021">
        <v>-2.895</v>
      </c>
      <c r="F1021">
        <v>11.49</v>
      </c>
      <c r="G1021">
        <v>1.9850000000000001</v>
      </c>
      <c r="H1021">
        <v>-15.78</v>
      </c>
      <c r="I1021">
        <v>-3.7450000000000001</v>
      </c>
      <c r="J1021">
        <v>11.49</v>
      </c>
      <c r="K1021" t="s">
        <v>32</v>
      </c>
      <c r="L1021" t="s">
        <v>33</v>
      </c>
      <c r="M1021" t="s">
        <v>34</v>
      </c>
      <c r="N1021" t="s">
        <v>34</v>
      </c>
      <c r="O1021">
        <v>1016</v>
      </c>
      <c r="P1021">
        <v>211</v>
      </c>
      <c r="Q1021">
        <v>502</v>
      </c>
      <c r="R1021">
        <v>212</v>
      </c>
      <c r="S1021">
        <v>287</v>
      </c>
      <c r="T1021">
        <v>679</v>
      </c>
      <c r="U1021">
        <v>1219</v>
      </c>
      <c r="V1021">
        <v>679</v>
      </c>
      <c r="X1021">
        <v>24</v>
      </c>
      <c r="Y1021">
        <v>11</v>
      </c>
      <c r="Z1021">
        <v>12</v>
      </c>
      <c r="AA1021">
        <f t="shared" si="120"/>
        <v>-3.7450000000000001</v>
      </c>
      <c r="AB1021">
        <f t="shared" si="121"/>
        <v>11.49</v>
      </c>
      <c r="AC1021">
        <f t="shared" si="122"/>
        <v>1.9850000000000001</v>
      </c>
      <c r="AD1021">
        <f t="shared" si="123"/>
        <v>-15.78</v>
      </c>
      <c r="AE1021">
        <f t="shared" ref="AE1021:AE1038" si="127">IF(AC1021=0,"",4.215-AC1021)</f>
        <v>2.2299999999999995</v>
      </c>
      <c r="AF1021">
        <f t="shared" ref="AF1021:AF1038" si="128">IF(AC1021=0,"",ABS(-4.215-AC1021))</f>
        <v>6.2</v>
      </c>
      <c r="AG1021">
        <f t="shared" ref="AG1021:AG1084" si="129">MAX(AE1021:AF1021)</f>
        <v>6.2</v>
      </c>
    </row>
    <row r="1022" spans="1:33" hidden="1" x14ac:dyDescent="0.2">
      <c r="A1022">
        <v>1026</v>
      </c>
      <c r="B1022">
        <v>1026</v>
      </c>
      <c r="C1022">
        <v>195</v>
      </c>
      <c r="D1022">
        <v>202356</v>
      </c>
      <c r="K1022" t="s">
        <v>32</v>
      </c>
      <c r="L1022" t="s">
        <v>33</v>
      </c>
      <c r="M1022" t="s">
        <v>34</v>
      </c>
      <c r="N1022" t="s">
        <v>34</v>
      </c>
      <c r="X1022">
        <v>24</v>
      </c>
      <c r="Y1022">
        <v>12</v>
      </c>
      <c r="Z1022">
        <v>11</v>
      </c>
      <c r="AE1022" t="str">
        <f t="shared" si="127"/>
        <v/>
      </c>
      <c r="AF1022" t="str">
        <f t="shared" si="128"/>
        <v/>
      </c>
      <c r="AG1022">
        <f t="shared" si="129"/>
        <v>0</v>
      </c>
    </row>
    <row r="1023" spans="1:33" hidden="1" x14ac:dyDescent="0.2">
      <c r="A1023">
        <v>1027</v>
      </c>
      <c r="B1023">
        <v>1027</v>
      </c>
      <c r="C1023">
        <v>195</v>
      </c>
      <c r="D1023">
        <v>202462</v>
      </c>
      <c r="K1023" t="s">
        <v>36</v>
      </c>
      <c r="L1023" t="s">
        <v>33</v>
      </c>
      <c r="M1023" t="s">
        <v>34</v>
      </c>
      <c r="N1023" t="s">
        <v>34</v>
      </c>
      <c r="X1023">
        <v>24</v>
      </c>
      <c r="Y1023">
        <v>13</v>
      </c>
      <c r="Z1023">
        <v>10</v>
      </c>
      <c r="AE1023" t="str">
        <f t="shared" si="127"/>
        <v/>
      </c>
      <c r="AF1023" t="str">
        <f t="shared" si="128"/>
        <v/>
      </c>
      <c r="AG1023">
        <f t="shared" si="129"/>
        <v>0</v>
      </c>
    </row>
    <row r="1024" spans="1:33" hidden="1" x14ac:dyDescent="0.2">
      <c r="A1024">
        <v>1028</v>
      </c>
      <c r="B1024">
        <v>1028</v>
      </c>
      <c r="C1024">
        <v>195</v>
      </c>
      <c r="D1024">
        <v>202540</v>
      </c>
      <c r="K1024" t="s">
        <v>36</v>
      </c>
      <c r="L1024" t="s">
        <v>33</v>
      </c>
      <c r="M1024" t="s">
        <v>34</v>
      </c>
      <c r="N1024" t="s">
        <v>34</v>
      </c>
      <c r="X1024">
        <v>24</v>
      </c>
      <c r="Y1024">
        <v>14</v>
      </c>
      <c r="Z1024">
        <v>9</v>
      </c>
      <c r="AE1024" t="str">
        <f t="shared" si="127"/>
        <v/>
      </c>
      <c r="AF1024" t="str">
        <f t="shared" si="128"/>
        <v/>
      </c>
      <c r="AG1024">
        <f t="shared" si="129"/>
        <v>0</v>
      </c>
    </row>
    <row r="1025" spans="1:33" hidden="1" x14ac:dyDescent="0.2">
      <c r="A1025">
        <v>1029</v>
      </c>
      <c r="B1025">
        <v>1029</v>
      </c>
      <c r="C1025">
        <v>195</v>
      </c>
      <c r="D1025">
        <v>202641</v>
      </c>
      <c r="K1025" t="s">
        <v>36</v>
      </c>
      <c r="L1025" t="s">
        <v>33</v>
      </c>
      <c r="M1025" t="s">
        <v>34</v>
      </c>
      <c r="N1025" t="s">
        <v>34</v>
      </c>
      <c r="X1025">
        <v>24</v>
      </c>
      <c r="Y1025">
        <v>15</v>
      </c>
      <c r="Z1025">
        <v>8</v>
      </c>
      <c r="AE1025" t="str">
        <f t="shared" si="127"/>
        <v/>
      </c>
      <c r="AF1025" t="str">
        <f t="shared" si="128"/>
        <v/>
      </c>
      <c r="AG1025">
        <f t="shared" si="129"/>
        <v>0</v>
      </c>
    </row>
    <row r="1026" spans="1:33" hidden="1" x14ac:dyDescent="0.2">
      <c r="A1026">
        <v>1030</v>
      </c>
      <c r="B1026">
        <v>1030</v>
      </c>
      <c r="C1026">
        <v>195</v>
      </c>
      <c r="D1026">
        <v>202670</v>
      </c>
      <c r="K1026" t="s">
        <v>32</v>
      </c>
      <c r="L1026" t="s">
        <v>33</v>
      </c>
      <c r="M1026" t="s">
        <v>34</v>
      </c>
      <c r="N1026" t="s">
        <v>34</v>
      </c>
      <c r="X1026">
        <v>24</v>
      </c>
      <c r="Y1026">
        <v>16</v>
      </c>
      <c r="Z1026">
        <v>7</v>
      </c>
      <c r="AE1026" t="str">
        <f t="shared" si="127"/>
        <v/>
      </c>
      <c r="AF1026" t="str">
        <f t="shared" si="128"/>
        <v/>
      </c>
      <c r="AG1026">
        <f t="shared" si="129"/>
        <v>0</v>
      </c>
    </row>
    <row r="1027" spans="1:33" hidden="1" x14ac:dyDescent="0.2">
      <c r="A1027">
        <v>1031</v>
      </c>
      <c r="B1027">
        <v>1031</v>
      </c>
      <c r="C1027">
        <v>195</v>
      </c>
      <c r="D1027">
        <v>202772</v>
      </c>
      <c r="K1027" t="s">
        <v>36</v>
      </c>
      <c r="L1027" t="s">
        <v>33</v>
      </c>
      <c r="M1027" t="s">
        <v>34</v>
      </c>
      <c r="N1027" t="s">
        <v>34</v>
      </c>
      <c r="X1027">
        <v>24</v>
      </c>
      <c r="Y1027">
        <v>17</v>
      </c>
      <c r="Z1027">
        <v>6</v>
      </c>
      <c r="AE1027" t="str">
        <f t="shared" si="127"/>
        <v/>
      </c>
      <c r="AF1027" t="str">
        <f t="shared" si="128"/>
        <v/>
      </c>
      <c r="AG1027">
        <f t="shared" si="129"/>
        <v>0</v>
      </c>
    </row>
    <row r="1028" spans="1:33" hidden="1" x14ac:dyDescent="0.2">
      <c r="A1028">
        <v>1032</v>
      </c>
      <c r="B1028">
        <v>1032</v>
      </c>
      <c r="C1028">
        <v>195</v>
      </c>
      <c r="D1028">
        <v>203005</v>
      </c>
      <c r="K1028" t="s">
        <v>36</v>
      </c>
      <c r="L1028" t="s">
        <v>33</v>
      </c>
      <c r="M1028" t="s">
        <v>34</v>
      </c>
      <c r="N1028" t="s">
        <v>34</v>
      </c>
      <c r="X1028">
        <v>24</v>
      </c>
      <c r="Y1028">
        <v>18</v>
      </c>
      <c r="Z1028">
        <v>5</v>
      </c>
      <c r="AE1028" t="str">
        <f t="shared" si="127"/>
        <v/>
      </c>
      <c r="AF1028" t="str">
        <f t="shared" si="128"/>
        <v/>
      </c>
      <c r="AG1028">
        <f t="shared" si="129"/>
        <v>0</v>
      </c>
    </row>
    <row r="1029" spans="1:33" hidden="1" x14ac:dyDescent="0.2">
      <c r="A1029">
        <v>1033</v>
      </c>
      <c r="B1029">
        <v>1033</v>
      </c>
      <c r="C1029">
        <v>195</v>
      </c>
      <c r="D1029">
        <v>203046</v>
      </c>
      <c r="K1029" t="s">
        <v>36</v>
      </c>
      <c r="L1029" t="s">
        <v>33</v>
      </c>
      <c r="M1029" t="s">
        <v>34</v>
      </c>
      <c r="N1029" t="s">
        <v>34</v>
      </c>
      <c r="X1029">
        <v>24</v>
      </c>
      <c r="Y1029">
        <v>19</v>
      </c>
      <c r="Z1029">
        <v>4</v>
      </c>
      <c r="AE1029" t="str">
        <f t="shared" si="127"/>
        <v/>
      </c>
      <c r="AF1029" t="str">
        <f t="shared" si="128"/>
        <v/>
      </c>
      <c r="AG1029">
        <f t="shared" si="129"/>
        <v>0</v>
      </c>
    </row>
    <row r="1030" spans="1:33" hidden="1" x14ac:dyDescent="0.2">
      <c r="A1030">
        <v>1034</v>
      </c>
      <c r="B1030">
        <v>1034</v>
      </c>
      <c r="C1030">
        <v>195</v>
      </c>
      <c r="D1030">
        <v>203059</v>
      </c>
      <c r="K1030" t="s">
        <v>32</v>
      </c>
      <c r="L1030" t="s">
        <v>33</v>
      </c>
      <c r="M1030" t="s">
        <v>34</v>
      </c>
      <c r="N1030" t="s">
        <v>34</v>
      </c>
      <c r="X1030">
        <v>24</v>
      </c>
      <c r="Y1030">
        <v>20</v>
      </c>
      <c r="Z1030">
        <v>3</v>
      </c>
      <c r="AE1030" t="str">
        <f t="shared" si="127"/>
        <v/>
      </c>
      <c r="AF1030" t="str">
        <f t="shared" si="128"/>
        <v/>
      </c>
      <c r="AG1030">
        <f t="shared" si="129"/>
        <v>0</v>
      </c>
    </row>
    <row r="1031" spans="1:33" hidden="1" x14ac:dyDescent="0.2">
      <c r="A1031">
        <v>1035</v>
      </c>
      <c r="B1031">
        <v>1035</v>
      </c>
      <c r="C1031">
        <v>195</v>
      </c>
      <c r="D1031">
        <v>203204</v>
      </c>
      <c r="K1031" t="s">
        <v>32</v>
      </c>
      <c r="L1031" t="s">
        <v>33</v>
      </c>
      <c r="M1031" t="s">
        <v>34</v>
      </c>
      <c r="N1031" t="s">
        <v>34</v>
      </c>
      <c r="X1031">
        <v>24</v>
      </c>
      <c r="Y1031">
        <v>21</v>
      </c>
      <c r="Z1031">
        <v>2</v>
      </c>
      <c r="AE1031" t="str">
        <f t="shared" si="127"/>
        <v/>
      </c>
      <c r="AF1031" t="str">
        <f t="shared" si="128"/>
        <v/>
      </c>
      <c r="AG1031">
        <f t="shared" si="129"/>
        <v>0</v>
      </c>
    </row>
    <row r="1032" spans="1:33" hidden="1" x14ac:dyDescent="0.2">
      <c r="A1032">
        <v>1036</v>
      </c>
      <c r="B1032">
        <v>1036</v>
      </c>
      <c r="C1032">
        <v>195</v>
      </c>
      <c r="D1032">
        <v>203272</v>
      </c>
      <c r="K1032" t="s">
        <v>32</v>
      </c>
      <c r="L1032" t="s">
        <v>33</v>
      </c>
      <c r="M1032" t="s">
        <v>34</v>
      </c>
      <c r="N1032" t="s">
        <v>34</v>
      </c>
      <c r="X1032">
        <v>24</v>
      </c>
      <c r="Y1032">
        <v>22</v>
      </c>
      <c r="Z1032">
        <v>1</v>
      </c>
      <c r="AE1032" t="str">
        <f t="shared" si="127"/>
        <v/>
      </c>
      <c r="AF1032" t="str">
        <f t="shared" si="128"/>
        <v/>
      </c>
      <c r="AG1032">
        <f t="shared" si="129"/>
        <v>0</v>
      </c>
    </row>
    <row r="1033" spans="1:33" hidden="1" x14ac:dyDescent="0.2">
      <c r="A1033">
        <v>1037</v>
      </c>
      <c r="B1033">
        <v>1037</v>
      </c>
      <c r="C1033">
        <v>195</v>
      </c>
      <c r="D1033">
        <v>203307</v>
      </c>
      <c r="K1033" t="s">
        <v>32</v>
      </c>
      <c r="L1033" t="s">
        <v>33</v>
      </c>
      <c r="M1033" t="s">
        <v>34</v>
      </c>
      <c r="N1033" t="s">
        <v>34</v>
      </c>
      <c r="X1033">
        <v>24</v>
      </c>
      <c r="Y1033">
        <v>23</v>
      </c>
      <c r="Z1033">
        <v>0</v>
      </c>
      <c r="AE1033" t="str">
        <f t="shared" si="127"/>
        <v/>
      </c>
      <c r="AF1033" t="str">
        <f t="shared" si="128"/>
        <v/>
      </c>
      <c r="AG1033">
        <f t="shared" si="129"/>
        <v>0</v>
      </c>
    </row>
    <row r="1034" spans="1:33" hidden="1" x14ac:dyDescent="0.2">
      <c r="A1034">
        <v>1038</v>
      </c>
      <c r="B1034">
        <v>1038</v>
      </c>
      <c r="C1034">
        <v>196</v>
      </c>
      <c r="D1034">
        <v>203376</v>
      </c>
      <c r="E1034">
        <v>-0.875</v>
      </c>
      <c r="F1034">
        <v>11.98</v>
      </c>
      <c r="G1034">
        <v>-25.835000000000001</v>
      </c>
      <c r="H1034">
        <v>-42.95</v>
      </c>
      <c r="I1034">
        <v>-1.375</v>
      </c>
      <c r="J1034">
        <v>11.98</v>
      </c>
      <c r="K1034" t="s">
        <v>32</v>
      </c>
      <c r="L1034" t="s">
        <v>33</v>
      </c>
      <c r="M1034" t="s">
        <v>34</v>
      </c>
      <c r="N1034" t="s">
        <v>34</v>
      </c>
      <c r="O1034">
        <v>1016</v>
      </c>
      <c r="P1034">
        <v>212</v>
      </c>
      <c r="Q1034">
        <v>503</v>
      </c>
      <c r="R1034">
        <v>212</v>
      </c>
      <c r="S1034">
        <v>294</v>
      </c>
      <c r="T1034">
        <v>677</v>
      </c>
      <c r="U1034">
        <v>1221</v>
      </c>
      <c r="V1034">
        <v>679</v>
      </c>
      <c r="X1034">
        <v>14</v>
      </c>
      <c r="Y1034">
        <v>0</v>
      </c>
      <c r="Z1034">
        <v>13</v>
      </c>
      <c r="AA1034">
        <f t="shared" ref="AA1034:AB1038" si="130">IF($F1034&gt;0,I1034,-G1034)</f>
        <v>-1.375</v>
      </c>
      <c r="AB1034">
        <f t="shared" si="130"/>
        <v>11.98</v>
      </c>
      <c r="AC1034">
        <f t="shared" ref="AC1034:AD1038" si="131">IF($F1034&gt;0,G1034,-I1034)</f>
        <v>-25.835000000000001</v>
      </c>
      <c r="AD1034">
        <f t="shared" si="131"/>
        <v>-42.95</v>
      </c>
      <c r="AE1034">
        <f t="shared" si="127"/>
        <v>30.05</v>
      </c>
      <c r="AF1034">
        <f t="shared" si="128"/>
        <v>21.62</v>
      </c>
      <c r="AG1034">
        <f t="shared" si="129"/>
        <v>30.05</v>
      </c>
    </row>
    <row r="1035" spans="1:33" hidden="1" x14ac:dyDescent="0.2">
      <c r="A1035">
        <v>1039</v>
      </c>
      <c r="B1035">
        <v>1039</v>
      </c>
      <c r="C1035">
        <v>196</v>
      </c>
      <c r="D1035">
        <v>203435</v>
      </c>
      <c r="E1035">
        <v>5.3049999999999997</v>
      </c>
      <c r="F1035">
        <v>-16.38</v>
      </c>
      <c r="G1035">
        <v>4.3650000000000002</v>
      </c>
      <c r="H1035">
        <v>-16.38</v>
      </c>
      <c r="I1035">
        <v>-1.105</v>
      </c>
      <c r="J1035">
        <v>11.3</v>
      </c>
      <c r="K1035" t="s">
        <v>36</v>
      </c>
      <c r="L1035" t="s">
        <v>33</v>
      </c>
      <c r="M1035" t="s">
        <v>34</v>
      </c>
      <c r="N1035" t="s">
        <v>34</v>
      </c>
      <c r="O1035">
        <v>1016</v>
      </c>
      <c r="P1035">
        <v>211</v>
      </c>
      <c r="Q1035">
        <v>503</v>
      </c>
      <c r="R1035">
        <v>212</v>
      </c>
      <c r="S1035">
        <v>294</v>
      </c>
      <c r="T1035">
        <v>678</v>
      </c>
      <c r="U1035">
        <v>1220</v>
      </c>
      <c r="V1035">
        <v>679</v>
      </c>
      <c r="X1035">
        <v>14</v>
      </c>
      <c r="Y1035">
        <v>1</v>
      </c>
      <c r="Z1035">
        <v>12</v>
      </c>
      <c r="AA1035">
        <f t="shared" si="130"/>
        <v>-4.3650000000000002</v>
      </c>
      <c r="AB1035">
        <f t="shared" si="130"/>
        <v>16.38</v>
      </c>
      <c r="AC1035">
        <f t="shared" si="131"/>
        <v>1.105</v>
      </c>
      <c r="AD1035">
        <f t="shared" si="131"/>
        <v>-11.3</v>
      </c>
      <c r="AE1035">
        <f t="shared" si="127"/>
        <v>3.11</v>
      </c>
      <c r="AF1035">
        <f t="shared" si="128"/>
        <v>5.32</v>
      </c>
      <c r="AG1035">
        <f t="shared" si="129"/>
        <v>5.32</v>
      </c>
    </row>
    <row r="1036" spans="1:33" hidden="1" x14ac:dyDescent="0.2">
      <c r="A1036">
        <v>1040</v>
      </c>
      <c r="B1036">
        <v>1040</v>
      </c>
      <c r="C1036">
        <v>196</v>
      </c>
      <c r="D1036">
        <v>203487</v>
      </c>
      <c r="E1036">
        <v>2.835</v>
      </c>
      <c r="F1036">
        <v>10.67</v>
      </c>
      <c r="G1036">
        <v>0.42499999999999999</v>
      </c>
      <c r="H1036">
        <v>-16.63</v>
      </c>
      <c r="I1036">
        <v>1.385</v>
      </c>
      <c r="J1036">
        <v>10.67</v>
      </c>
      <c r="K1036" t="s">
        <v>32</v>
      </c>
      <c r="L1036" t="s">
        <v>33</v>
      </c>
      <c r="M1036" t="s">
        <v>34</v>
      </c>
      <c r="N1036" t="s">
        <v>34</v>
      </c>
      <c r="O1036">
        <v>1016</v>
      </c>
      <c r="P1036">
        <v>209</v>
      </c>
      <c r="Q1036">
        <v>503</v>
      </c>
      <c r="R1036">
        <v>212</v>
      </c>
      <c r="S1036">
        <v>294</v>
      </c>
      <c r="T1036">
        <v>678</v>
      </c>
      <c r="U1036">
        <v>1221</v>
      </c>
      <c r="V1036">
        <v>679</v>
      </c>
      <c r="X1036">
        <v>14</v>
      </c>
      <c r="Y1036">
        <v>2</v>
      </c>
      <c r="Z1036">
        <v>11</v>
      </c>
      <c r="AA1036">
        <f t="shared" si="130"/>
        <v>1.385</v>
      </c>
      <c r="AB1036">
        <f t="shared" si="130"/>
        <v>10.67</v>
      </c>
      <c r="AC1036">
        <f t="shared" si="131"/>
        <v>0.42499999999999999</v>
      </c>
      <c r="AD1036">
        <f t="shared" si="131"/>
        <v>-16.63</v>
      </c>
      <c r="AE1036">
        <f t="shared" si="127"/>
        <v>3.79</v>
      </c>
      <c r="AF1036">
        <f t="shared" si="128"/>
        <v>4.6399999999999997</v>
      </c>
      <c r="AG1036">
        <f t="shared" si="129"/>
        <v>4.6399999999999997</v>
      </c>
    </row>
    <row r="1037" spans="1:33" hidden="1" x14ac:dyDescent="0.2">
      <c r="A1037">
        <v>1041</v>
      </c>
      <c r="B1037">
        <v>1041</v>
      </c>
      <c r="C1037">
        <v>196</v>
      </c>
      <c r="D1037">
        <v>203527</v>
      </c>
      <c r="E1037">
        <v>-8.7850000000000001</v>
      </c>
      <c r="F1037">
        <v>-17.100000000000001</v>
      </c>
      <c r="G1037">
        <v>-4.1849999999999996</v>
      </c>
      <c r="H1037">
        <v>-17.100000000000001</v>
      </c>
      <c r="I1037">
        <v>2.2149999999999999</v>
      </c>
      <c r="J1037">
        <v>10.4</v>
      </c>
      <c r="K1037" t="s">
        <v>36</v>
      </c>
      <c r="L1037" t="s">
        <v>33</v>
      </c>
      <c r="M1037" t="s">
        <v>34</v>
      </c>
      <c r="N1037" t="s">
        <v>34</v>
      </c>
      <c r="O1037">
        <v>1016</v>
      </c>
      <c r="P1037">
        <v>209</v>
      </c>
      <c r="Q1037">
        <v>503</v>
      </c>
      <c r="R1037">
        <v>214</v>
      </c>
      <c r="S1037">
        <v>294</v>
      </c>
      <c r="T1037">
        <v>677</v>
      </c>
      <c r="U1037">
        <v>1221</v>
      </c>
      <c r="V1037">
        <v>679</v>
      </c>
      <c r="X1037">
        <v>14</v>
      </c>
      <c r="Y1037">
        <v>3</v>
      </c>
      <c r="Z1037">
        <v>10</v>
      </c>
      <c r="AA1037">
        <f t="shared" si="130"/>
        <v>4.1849999999999996</v>
      </c>
      <c r="AB1037">
        <f t="shared" si="130"/>
        <v>17.100000000000001</v>
      </c>
      <c r="AC1037">
        <f t="shared" si="131"/>
        <v>-2.2149999999999999</v>
      </c>
      <c r="AD1037">
        <f t="shared" si="131"/>
        <v>-10.4</v>
      </c>
      <c r="AE1037">
        <f t="shared" si="127"/>
        <v>6.43</v>
      </c>
      <c r="AF1037">
        <f t="shared" si="128"/>
        <v>2</v>
      </c>
      <c r="AG1037">
        <f t="shared" si="129"/>
        <v>6.43</v>
      </c>
    </row>
    <row r="1038" spans="1:33" hidden="1" x14ac:dyDescent="0.2">
      <c r="A1038">
        <v>1042</v>
      </c>
      <c r="B1038">
        <v>1042</v>
      </c>
      <c r="C1038">
        <v>196</v>
      </c>
      <c r="D1038">
        <v>203546</v>
      </c>
      <c r="E1038">
        <v>2.085</v>
      </c>
      <c r="F1038">
        <v>10.5</v>
      </c>
      <c r="G1038">
        <v>-5.1550000000000002</v>
      </c>
      <c r="H1038">
        <v>-16.82</v>
      </c>
      <c r="I1038">
        <v>2.1949999999999998</v>
      </c>
      <c r="J1038">
        <v>10.5</v>
      </c>
      <c r="K1038" t="s">
        <v>32</v>
      </c>
      <c r="L1038" t="s">
        <v>33</v>
      </c>
      <c r="M1038" t="s">
        <v>34</v>
      </c>
      <c r="N1038" t="s">
        <v>34</v>
      </c>
      <c r="O1038">
        <v>1016</v>
      </c>
      <c r="P1038">
        <v>209</v>
      </c>
      <c r="Q1038">
        <v>503</v>
      </c>
      <c r="R1038">
        <v>215</v>
      </c>
      <c r="S1038">
        <v>294</v>
      </c>
      <c r="T1038">
        <v>677</v>
      </c>
      <c r="U1038">
        <v>1221</v>
      </c>
      <c r="V1038">
        <v>679</v>
      </c>
      <c r="X1038">
        <v>14</v>
      </c>
      <c r="Y1038">
        <v>4</v>
      </c>
      <c r="Z1038">
        <v>9</v>
      </c>
      <c r="AA1038">
        <f t="shared" si="130"/>
        <v>2.1949999999999998</v>
      </c>
      <c r="AB1038">
        <f t="shared" si="130"/>
        <v>10.5</v>
      </c>
      <c r="AC1038">
        <f t="shared" si="131"/>
        <v>-5.1550000000000002</v>
      </c>
      <c r="AD1038">
        <f t="shared" si="131"/>
        <v>-16.82</v>
      </c>
      <c r="AE1038">
        <f t="shared" si="127"/>
        <v>9.370000000000001</v>
      </c>
      <c r="AF1038">
        <f t="shared" si="128"/>
        <v>0.94000000000000039</v>
      </c>
      <c r="AG1038">
        <f t="shared" si="129"/>
        <v>9.370000000000001</v>
      </c>
    </row>
    <row r="1039" spans="1:33" hidden="1" x14ac:dyDescent="0.2">
      <c r="A1039">
        <v>1043</v>
      </c>
      <c r="B1039">
        <v>1043</v>
      </c>
      <c r="C1039">
        <v>196</v>
      </c>
      <c r="D1039">
        <v>203621</v>
      </c>
      <c r="K1039" t="s">
        <v>32</v>
      </c>
      <c r="L1039" t="s">
        <v>33</v>
      </c>
      <c r="M1039" t="s">
        <v>34</v>
      </c>
      <c r="N1039" t="s">
        <v>34</v>
      </c>
      <c r="X1039">
        <v>14</v>
      </c>
      <c r="Y1039">
        <v>5</v>
      </c>
      <c r="Z1039">
        <v>8</v>
      </c>
      <c r="AG1039">
        <f t="shared" si="129"/>
        <v>0</v>
      </c>
    </row>
    <row r="1040" spans="1:33" hidden="1" x14ac:dyDescent="0.2">
      <c r="A1040">
        <v>1044</v>
      </c>
      <c r="B1040">
        <v>1044</v>
      </c>
      <c r="C1040">
        <v>196</v>
      </c>
      <c r="D1040">
        <v>203757</v>
      </c>
      <c r="K1040" t="s">
        <v>32</v>
      </c>
      <c r="L1040" t="s">
        <v>33</v>
      </c>
      <c r="M1040" t="s">
        <v>34</v>
      </c>
      <c r="N1040" t="s">
        <v>34</v>
      </c>
      <c r="X1040">
        <v>14</v>
      </c>
      <c r="Y1040">
        <v>6</v>
      </c>
      <c r="Z1040">
        <v>7</v>
      </c>
      <c r="AG1040">
        <f t="shared" si="129"/>
        <v>0</v>
      </c>
    </row>
    <row r="1041" spans="1:33" hidden="1" x14ac:dyDescent="0.2">
      <c r="A1041">
        <v>1045</v>
      </c>
      <c r="B1041">
        <v>1045</v>
      </c>
      <c r="C1041">
        <v>196</v>
      </c>
      <c r="D1041">
        <v>203822</v>
      </c>
      <c r="K1041" t="s">
        <v>32</v>
      </c>
      <c r="L1041" t="s">
        <v>33</v>
      </c>
      <c r="M1041" t="s">
        <v>34</v>
      </c>
      <c r="N1041" t="s">
        <v>34</v>
      </c>
      <c r="X1041">
        <v>14</v>
      </c>
      <c r="Y1041">
        <v>7</v>
      </c>
      <c r="Z1041">
        <v>6</v>
      </c>
      <c r="AG1041">
        <f t="shared" si="129"/>
        <v>0</v>
      </c>
    </row>
    <row r="1042" spans="1:33" hidden="1" x14ac:dyDescent="0.2">
      <c r="A1042">
        <v>1046</v>
      </c>
      <c r="B1042">
        <v>1046</v>
      </c>
      <c r="C1042">
        <v>196</v>
      </c>
      <c r="D1042">
        <v>203852</v>
      </c>
      <c r="K1042" t="s">
        <v>36</v>
      </c>
      <c r="L1042" t="s">
        <v>33</v>
      </c>
      <c r="M1042" t="s">
        <v>34</v>
      </c>
      <c r="N1042" t="s">
        <v>34</v>
      </c>
      <c r="X1042">
        <v>14</v>
      </c>
      <c r="Y1042">
        <v>8</v>
      </c>
      <c r="Z1042">
        <v>5</v>
      </c>
      <c r="AG1042">
        <f t="shared" si="129"/>
        <v>0</v>
      </c>
    </row>
    <row r="1043" spans="1:33" hidden="1" x14ac:dyDescent="0.2">
      <c r="A1043">
        <v>1047</v>
      </c>
      <c r="B1043">
        <v>1047</v>
      </c>
      <c r="C1043">
        <v>196</v>
      </c>
      <c r="D1043">
        <v>203917</v>
      </c>
      <c r="K1043" t="s">
        <v>32</v>
      </c>
      <c r="L1043" t="s">
        <v>33</v>
      </c>
      <c r="M1043" t="s">
        <v>34</v>
      </c>
      <c r="N1043" t="s">
        <v>34</v>
      </c>
      <c r="X1043">
        <v>14</v>
      </c>
      <c r="Y1043">
        <v>9</v>
      </c>
      <c r="Z1043">
        <v>4</v>
      </c>
      <c r="AG1043">
        <f t="shared" si="129"/>
        <v>0</v>
      </c>
    </row>
    <row r="1044" spans="1:33" hidden="1" x14ac:dyDescent="0.2">
      <c r="A1044">
        <v>1048</v>
      </c>
      <c r="B1044">
        <v>1048</v>
      </c>
      <c r="C1044">
        <v>196</v>
      </c>
      <c r="D1044">
        <v>204221</v>
      </c>
      <c r="K1044" t="s">
        <v>36</v>
      </c>
      <c r="L1044" t="s">
        <v>33</v>
      </c>
      <c r="M1044" t="s">
        <v>34</v>
      </c>
      <c r="N1044" t="s">
        <v>34</v>
      </c>
      <c r="X1044">
        <v>14</v>
      </c>
      <c r="Y1044">
        <v>10</v>
      </c>
      <c r="Z1044">
        <v>3</v>
      </c>
      <c r="AG1044">
        <f t="shared" si="129"/>
        <v>0</v>
      </c>
    </row>
    <row r="1045" spans="1:33" hidden="1" x14ac:dyDescent="0.2">
      <c r="A1045">
        <v>1049</v>
      </c>
      <c r="B1045">
        <v>1049</v>
      </c>
      <c r="C1045">
        <v>196</v>
      </c>
      <c r="D1045">
        <v>204268</v>
      </c>
      <c r="K1045" t="s">
        <v>32</v>
      </c>
      <c r="L1045" t="s">
        <v>33</v>
      </c>
      <c r="M1045" t="s">
        <v>34</v>
      </c>
      <c r="N1045" t="s">
        <v>34</v>
      </c>
      <c r="X1045">
        <v>14</v>
      </c>
      <c r="Y1045">
        <v>11</v>
      </c>
      <c r="Z1045">
        <v>2</v>
      </c>
      <c r="AG1045">
        <f t="shared" si="129"/>
        <v>0</v>
      </c>
    </row>
    <row r="1046" spans="1:33" hidden="1" x14ac:dyDescent="0.2">
      <c r="A1046">
        <v>1050</v>
      </c>
      <c r="B1046">
        <v>1050</v>
      </c>
      <c r="C1046">
        <v>196</v>
      </c>
      <c r="D1046">
        <v>204367</v>
      </c>
      <c r="K1046" t="s">
        <v>36</v>
      </c>
      <c r="L1046" t="s">
        <v>33</v>
      </c>
      <c r="M1046" t="s">
        <v>34</v>
      </c>
      <c r="N1046" t="s">
        <v>34</v>
      </c>
      <c r="X1046">
        <v>14</v>
      </c>
      <c r="Y1046">
        <v>12</v>
      </c>
      <c r="Z1046">
        <v>1</v>
      </c>
      <c r="AG1046">
        <f t="shared" si="129"/>
        <v>0</v>
      </c>
    </row>
    <row r="1047" spans="1:33" hidden="1" x14ac:dyDescent="0.2">
      <c r="A1047">
        <v>1051</v>
      </c>
      <c r="B1047">
        <v>1051</v>
      </c>
      <c r="C1047">
        <v>196</v>
      </c>
      <c r="D1047">
        <v>204384</v>
      </c>
      <c r="K1047" t="s">
        <v>36</v>
      </c>
      <c r="L1047" t="s">
        <v>33</v>
      </c>
      <c r="M1047" t="s">
        <v>34</v>
      </c>
      <c r="N1047" t="s">
        <v>34</v>
      </c>
      <c r="X1047">
        <v>14</v>
      </c>
      <c r="Y1047">
        <v>13</v>
      </c>
      <c r="Z1047">
        <v>0</v>
      </c>
      <c r="AG1047">
        <f t="shared" si="129"/>
        <v>0</v>
      </c>
    </row>
    <row r="1048" spans="1:33" hidden="1" x14ac:dyDescent="0.2">
      <c r="A1048">
        <v>1052</v>
      </c>
      <c r="B1048">
        <v>1052</v>
      </c>
      <c r="C1048">
        <v>197</v>
      </c>
      <c r="D1048">
        <v>204420</v>
      </c>
      <c r="E1048">
        <v>1.2749999999999999</v>
      </c>
      <c r="F1048">
        <v>11.12</v>
      </c>
      <c r="G1048">
        <v>-4.1749999999999998</v>
      </c>
      <c r="H1048">
        <v>-17.309999999999999</v>
      </c>
      <c r="I1048">
        <v>1.115</v>
      </c>
      <c r="J1048">
        <v>11.12</v>
      </c>
      <c r="K1048" t="s">
        <v>32</v>
      </c>
      <c r="L1048" t="s">
        <v>33</v>
      </c>
      <c r="M1048" t="s">
        <v>34</v>
      </c>
      <c r="N1048" t="s">
        <v>34</v>
      </c>
      <c r="O1048">
        <v>1016</v>
      </c>
      <c r="P1048">
        <v>209</v>
      </c>
      <c r="Q1048">
        <v>503</v>
      </c>
      <c r="R1048">
        <v>214</v>
      </c>
      <c r="S1048">
        <v>294</v>
      </c>
      <c r="T1048">
        <v>678</v>
      </c>
      <c r="U1048">
        <v>1221</v>
      </c>
      <c r="V1048">
        <v>679</v>
      </c>
      <c r="X1048">
        <v>24</v>
      </c>
      <c r="Y1048">
        <v>0</v>
      </c>
      <c r="Z1048">
        <v>23</v>
      </c>
      <c r="AA1048">
        <f t="shared" ref="AA1048:AA1059" si="132">IF($F1048&gt;0,I1048,-G1048)</f>
        <v>1.115</v>
      </c>
      <c r="AB1048">
        <f t="shared" ref="AB1048:AB1059" si="133">IF($F1048&gt;0,J1048,-H1048)</f>
        <v>11.12</v>
      </c>
      <c r="AC1048">
        <f t="shared" ref="AC1048:AC1059" si="134">IF($F1048&gt;0,G1048,-I1048)</f>
        <v>-4.1749999999999998</v>
      </c>
      <c r="AD1048">
        <f t="shared" ref="AD1048:AD1059" si="135">IF($F1048&gt;0,H1048,-J1048)</f>
        <v>-17.309999999999999</v>
      </c>
      <c r="AE1048">
        <f t="shared" ref="AE1048:AE1059" si="136">IF(E1048&gt;0,AC1048,-AC1048)</f>
        <v>-4.1749999999999998</v>
      </c>
      <c r="AF1048">
        <f t="shared" ref="AF1048:AF1059" si="137">AD1048</f>
        <v>-17.309999999999999</v>
      </c>
      <c r="AG1048">
        <f t="shared" si="129"/>
        <v>-4.1749999999999998</v>
      </c>
    </row>
    <row r="1049" spans="1:33" hidden="1" x14ac:dyDescent="0.2">
      <c r="A1049">
        <v>1053</v>
      </c>
      <c r="B1049">
        <v>1053</v>
      </c>
      <c r="C1049">
        <v>197</v>
      </c>
      <c r="D1049">
        <v>204451</v>
      </c>
      <c r="E1049">
        <v>-5.4749999999999996</v>
      </c>
      <c r="F1049">
        <v>-16.53</v>
      </c>
      <c r="G1049">
        <v>-3.8149999999999999</v>
      </c>
      <c r="H1049">
        <v>-16.53</v>
      </c>
      <c r="I1049">
        <v>0.61499999999999899</v>
      </c>
      <c r="J1049">
        <v>11.48</v>
      </c>
      <c r="K1049" t="s">
        <v>36</v>
      </c>
      <c r="L1049" t="s">
        <v>33</v>
      </c>
      <c r="M1049" t="s">
        <v>34</v>
      </c>
      <c r="N1049" t="s">
        <v>34</v>
      </c>
      <c r="O1049">
        <v>1016</v>
      </c>
      <c r="P1049">
        <v>209</v>
      </c>
      <c r="Q1049">
        <v>503</v>
      </c>
      <c r="R1049">
        <v>213</v>
      </c>
      <c r="S1049">
        <v>294</v>
      </c>
      <c r="T1049">
        <v>678</v>
      </c>
      <c r="U1049">
        <v>1221</v>
      </c>
      <c r="V1049">
        <v>679</v>
      </c>
      <c r="X1049">
        <v>24</v>
      </c>
      <c r="Y1049">
        <v>1</v>
      </c>
      <c r="Z1049">
        <v>22</v>
      </c>
      <c r="AA1049">
        <f t="shared" si="132"/>
        <v>3.8149999999999999</v>
      </c>
      <c r="AB1049">
        <f t="shared" si="133"/>
        <v>16.53</v>
      </c>
      <c r="AC1049">
        <f t="shared" si="134"/>
        <v>-0.61499999999999899</v>
      </c>
      <c r="AD1049">
        <f t="shared" si="135"/>
        <v>-11.48</v>
      </c>
      <c r="AE1049">
        <f t="shared" si="136"/>
        <v>0.61499999999999899</v>
      </c>
      <c r="AF1049">
        <f t="shared" si="137"/>
        <v>-11.48</v>
      </c>
      <c r="AG1049">
        <f t="shared" si="129"/>
        <v>0.61499999999999899</v>
      </c>
    </row>
    <row r="1050" spans="1:33" hidden="1" x14ac:dyDescent="0.2">
      <c r="A1050">
        <v>1054</v>
      </c>
      <c r="B1050">
        <v>1054</v>
      </c>
      <c r="C1050">
        <v>197</v>
      </c>
      <c r="D1050">
        <v>204486</v>
      </c>
      <c r="E1050">
        <v>-0.98500000000000099</v>
      </c>
      <c r="F1050">
        <v>11.62</v>
      </c>
      <c r="G1050">
        <v>-1.5049999999999999</v>
      </c>
      <c r="H1050">
        <v>-16.47</v>
      </c>
      <c r="I1050">
        <v>5.4999999999999702E-2</v>
      </c>
      <c r="J1050">
        <v>11.62</v>
      </c>
      <c r="K1050" t="s">
        <v>32</v>
      </c>
      <c r="L1050" t="s">
        <v>33</v>
      </c>
      <c r="M1050" t="s">
        <v>34</v>
      </c>
      <c r="N1050" t="s">
        <v>34</v>
      </c>
      <c r="O1050">
        <v>1016</v>
      </c>
      <c r="P1050">
        <v>209</v>
      </c>
      <c r="Q1050">
        <v>503</v>
      </c>
      <c r="R1050">
        <v>212</v>
      </c>
      <c r="S1050">
        <v>294</v>
      </c>
      <c r="T1050">
        <v>678</v>
      </c>
      <c r="U1050">
        <v>1221</v>
      </c>
      <c r="V1050">
        <v>679</v>
      </c>
      <c r="X1050">
        <v>24</v>
      </c>
      <c r="Y1050">
        <v>2</v>
      </c>
      <c r="Z1050">
        <v>21</v>
      </c>
      <c r="AA1050">
        <f t="shared" si="132"/>
        <v>5.4999999999999702E-2</v>
      </c>
      <c r="AB1050">
        <f t="shared" si="133"/>
        <v>11.62</v>
      </c>
      <c r="AC1050">
        <f t="shared" si="134"/>
        <v>-1.5049999999999999</v>
      </c>
      <c r="AD1050">
        <f t="shared" si="135"/>
        <v>-16.47</v>
      </c>
      <c r="AE1050">
        <f t="shared" si="136"/>
        <v>1.5049999999999999</v>
      </c>
      <c r="AF1050">
        <f t="shared" si="137"/>
        <v>-16.47</v>
      </c>
      <c r="AG1050">
        <f t="shared" si="129"/>
        <v>1.5049999999999999</v>
      </c>
    </row>
    <row r="1051" spans="1:33" hidden="1" x14ac:dyDescent="0.2">
      <c r="A1051">
        <v>1055</v>
      </c>
      <c r="B1051">
        <v>1055</v>
      </c>
      <c r="C1051">
        <v>197</v>
      </c>
      <c r="D1051">
        <v>204550</v>
      </c>
      <c r="E1051">
        <v>-1.7350000000000001</v>
      </c>
      <c r="F1051">
        <v>12.98</v>
      </c>
      <c r="G1051">
        <v>1.4550000000000001</v>
      </c>
      <c r="H1051">
        <v>-15.56</v>
      </c>
      <c r="I1051">
        <v>-1.175</v>
      </c>
      <c r="J1051">
        <v>12.98</v>
      </c>
      <c r="K1051" t="s">
        <v>32</v>
      </c>
      <c r="L1051" t="s">
        <v>33</v>
      </c>
      <c r="M1051" t="s">
        <v>34</v>
      </c>
      <c r="N1051" t="s">
        <v>34</v>
      </c>
      <c r="O1051">
        <v>1016</v>
      </c>
      <c r="P1051">
        <v>210</v>
      </c>
      <c r="Q1051">
        <v>503</v>
      </c>
      <c r="R1051">
        <v>211</v>
      </c>
      <c r="S1051">
        <v>294</v>
      </c>
      <c r="T1051">
        <v>677</v>
      </c>
      <c r="U1051">
        <v>1221</v>
      </c>
      <c r="V1051">
        <v>679</v>
      </c>
      <c r="X1051">
        <v>24</v>
      </c>
      <c r="Y1051">
        <v>3</v>
      </c>
      <c r="Z1051">
        <v>20</v>
      </c>
      <c r="AA1051">
        <f t="shared" si="132"/>
        <v>-1.175</v>
      </c>
      <c r="AB1051">
        <f t="shared" si="133"/>
        <v>12.98</v>
      </c>
      <c r="AC1051">
        <f t="shared" si="134"/>
        <v>1.4550000000000001</v>
      </c>
      <c r="AD1051">
        <f t="shared" si="135"/>
        <v>-15.56</v>
      </c>
      <c r="AE1051">
        <f t="shared" si="136"/>
        <v>-1.4550000000000001</v>
      </c>
      <c r="AF1051">
        <f t="shared" si="137"/>
        <v>-15.56</v>
      </c>
      <c r="AG1051">
        <f t="shared" si="129"/>
        <v>-1.4550000000000001</v>
      </c>
    </row>
    <row r="1052" spans="1:33" hidden="1" x14ac:dyDescent="0.2">
      <c r="A1052">
        <v>1056</v>
      </c>
      <c r="B1052">
        <v>1056</v>
      </c>
      <c r="C1052">
        <v>197</v>
      </c>
      <c r="D1052">
        <v>204594</v>
      </c>
      <c r="E1052">
        <v>1.5049999999999999</v>
      </c>
      <c r="F1052">
        <v>-14.42</v>
      </c>
      <c r="G1052">
        <v>2.4550000000000001</v>
      </c>
      <c r="H1052">
        <v>-14.42</v>
      </c>
      <c r="I1052">
        <v>-0.23499999999999999</v>
      </c>
      <c r="J1052">
        <v>13.69</v>
      </c>
      <c r="K1052" t="s">
        <v>36</v>
      </c>
      <c r="L1052" t="s">
        <v>33</v>
      </c>
      <c r="M1052" t="s">
        <v>34</v>
      </c>
      <c r="N1052" t="s">
        <v>34</v>
      </c>
      <c r="O1052">
        <v>1016</v>
      </c>
      <c r="P1052">
        <v>210</v>
      </c>
      <c r="Q1052">
        <v>503</v>
      </c>
      <c r="R1052">
        <v>211</v>
      </c>
      <c r="S1052">
        <v>295</v>
      </c>
      <c r="T1052">
        <v>677</v>
      </c>
      <c r="U1052">
        <v>1221</v>
      </c>
      <c r="V1052">
        <v>679</v>
      </c>
      <c r="X1052">
        <v>24</v>
      </c>
      <c r="Y1052">
        <v>4</v>
      </c>
      <c r="Z1052">
        <v>19</v>
      </c>
      <c r="AA1052">
        <f t="shared" si="132"/>
        <v>-2.4550000000000001</v>
      </c>
      <c r="AB1052">
        <f t="shared" si="133"/>
        <v>14.42</v>
      </c>
      <c r="AC1052">
        <f t="shared" si="134"/>
        <v>0.23499999999999999</v>
      </c>
      <c r="AD1052">
        <f t="shared" si="135"/>
        <v>-13.69</v>
      </c>
      <c r="AE1052">
        <f t="shared" si="136"/>
        <v>0.23499999999999999</v>
      </c>
      <c r="AF1052">
        <f t="shared" si="137"/>
        <v>-13.69</v>
      </c>
      <c r="AG1052">
        <f t="shared" si="129"/>
        <v>0.23499999999999999</v>
      </c>
    </row>
    <row r="1053" spans="1:33" hidden="1" x14ac:dyDescent="0.2">
      <c r="A1053">
        <v>1057</v>
      </c>
      <c r="B1053">
        <v>1057</v>
      </c>
      <c r="C1053">
        <v>197</v>
      </c>
      <c r="D1053">
        <v>204628</v>
      </c>
      <c r="E1053">
        <v>-3.6850000000000001</v>
      </c>
      <c r="F1053">
        <v>13.66</v>
      </c>
      <c r="G1053">
        <v>1.9850000000000001</v>
      </c>
      <c r="H1053">
        <v>-14.35</v>
      </c>
      <c r="I1053">
        <v>-2.4550000000000001</v>
      </c>
      <c r="J1053">
        <v>13.66</v>
      </c>
      <c r="K1053" t="s">
        <v>32</v>
      </c>
      <c r="L1053" t="s">
        <v>33</v>
      </c>
      <c r="M1053" t="s">
        <v>34</v>
      </c>
      <c r="N1053" t="s">
        <v>34</v>
      </c>
      <c r="O1053">
        <v>1016</v>
      </c>
      <c r="P1053">
        <v>210</v>
      </c>
      <c r="Q1053">
        <v>503</v>
      </c>
      <c r="R1053">
        <v>212</v>
      </c>
      <c r="S1053">
        <v>294</v>
      </c>
      <c r="T1053">
        <v>679</v>
      </c>
      <c r="U1053">
        <v>1221</v>
      </c>
      <c r="V1053">
        <v>679</v>
      </c>
      <c r="X1053">
        <v>24</v>
      </c>
      <c r="Y1053">
        <v>5</v>
      </c>
      <c r="Z1053">
        <v>18</v>
      </c>
      <c r="AA1053">
        <f t="shared" si="132"/>
        <v>-2.4550000000000001</v>
      </c>
      <c r="AB1053">
        <f t="shared" si="133"/>
        <v>13.66</v>
      </c>
      <c r="AC1053">
        <f t="shared" si="134"/>
        <v>1.9850000000000001</v>
      </c>
      <c r="AD1053">
        <f t="shared" si="135"/>
        <v>-14.35</v>
      </c>
      <c r="AE1053">
        <f t="shared" si="136"/>
        <v>-1.9850000000000001</v>
      </c>
      <c r="AF1053">
        <f t="shared" si="137"/>
        <v>-14.35</v>
      </c>
      <c r="AG1053">
        <f t="shared" si="129"/>
        <v>-1.9850000000000001</v>
      </c>
    </row>
    <row r="1054" spans="1:33" hidden="1" x14ac:dyDescent="0.2">
      <c r="A1054">
        <v>1058</v>
      </c>
      <c r="B1054">
        <v>1058</v>
      </c>
      <c r="C1054">
        <v>197</v>
      </c>
      <c r="D1054">
        <v>204667</v>
      </c>
      <c r="E1054">
        <v>1.7450000000000001</v>
      </c>
      <c r="F1054">
        <v>-13.77</v>
      </c>
      <c r="G1054">
        <v>2.7250000000000001</v>
      </c>
      <c r="H1054">
        <v>-13.77</v>
      </c>
      <c r="I1054">
        <v>-1.7150000000000001</v>
      </c>
      <c r="J1054">
        <v>13.75</v>
      </c>
      <c r="K1054" t="s">
        <v>36</v>
      </c>
      <c r="L1054" t="s">
        <v>33</v>
      </c>
      <c r="M1054" t="s">
        <v>34</v>
      </c>
      <c r="N1054" t="s">
        <v>34</v>
      </c>
      <c r="O1054">
        <v>1016</v>
      </c>
      <c r="P1054">
        <v>209</v>
      </c>
      <c r="Q1054">
        <v>503</v>
      </c>
      <c r="R1054">
        <v>212</v>
      </c>
      <c r="S1054">
        <v>294</v>
      </c>
      <c r="T1054">
        <v>677</v>
      </c>
      <c r="U1054">
        <v>1221</v>
      </c>
      <c r="V1054">
        <v>679</v>
      </c>
      <c r="X1054">
        <v>24</v>
      </c>
      <c r="Y1054">
        <v>6</v>
      </c>
      <c r="Z1054">
        <v>17</v>
      </c>
      <c r="AA1054">
        <f t="shared" si="132"/>
        <v>-2.7250000000000001</v>
      </c>
      <c r="AB1054">
        <f t="shared" si="133"/>
        <v>13.77</v>
      </c>
      <c r="AC1054">
        <f t="shared" si="134"/>
        <v>1.7150000000000001</v>
      </c>
      <c r="AD1054">
        <f t="shared" si="135"/>
        <v>-13.75</v>
      </c>
      <c r="AE1054">
        <f t="shared" si="136"/>
        <v>1.7150000000000001</v>
      </c>
      <c r="AF1054">
        <f t="shared" si="137"/>
        <v>-13.75</v>
      </c>
      <c r="AG1054">
        <f t="shared" si="129"/>
        <v>1.7150000000000001</v>
      </c>
    </row>
    <row r="1055" spans="1:33" hidden="1" x14ac:dyDescent="0.2">
      <c r="A1055">
        <v>1059</v>
      </c>
      <c r="B1055">
        <v>1059</v>
      </c>
      <c r="C1055">
        <v>197</v>
      </c>
      <c r="D1055">
        <v>204699</v>
      </c>
      <c r="E1055">
        <v>3.3250000000000002</v>
      </c>
      <c r="F1055">
        <v>14.65</v>
      </c>
      <c r="G1055">
        <v>1.4350000000000001</v>
      </c>
      <c r="H1055">
        <v>-14.06</v>
      </c>
      <c r="I1055">
        <v>1.595</v>
      </c>
      <c r="J1055">
        <v>14.65</v>
      </c>
      <c r="K1055" t="s">
        <v>32</v>
      </c>
      <c r="L1055" t="s">
        <v>33</v>
      </c>
      <c r="M1055" t="s">
        <v>34</v>
      </c>
      <c r="N1055" t="s">
        <v>34</v>
      </c>
      <c r="O1055">
        <v>1016</v>
      </c>
      <c r="P1055">
        <v>210</v>
      </c>
      <c r="Q1055">
        <v>502</v>
      </c>
      <c r="R1055">
        <v>212</v>
      </c>
      <c r="S1055">
        <v>294</v>
      </c>
      <c r="T1055">
        <v>677</v>
      </c>
      <c r="U1055">
        <v>1221</v>
      </c>
      <c r="V1055">
        <v>680</v>
      </c>
      <c r="X1055">
        <v>24</v>
      </c>
      <c r="Y1055">
        <v>7</v>
      </c>
      <c r="Z1055">
        <v>16</v>
      </c>
      <c r="AA1055">
        <f t="shared" si="132"/>
        <v>1.595</v>
      </c>
      <c r="AB1055">
        <f t="shared" si="133"/>
        <v>14.65</v>
      </c>
      <c r="AC1055">
        <f t="shared" si="134"/>
        <v>1.4350000000000001</v>
      </c>
      <c r="AD1055">
        <f t="shared" si="135"/>
        <v>-14.06</v>
      </c>
      <c r="AE1055">
        <f t="shared" si="136"/>
        <v>1.4350000000000001</v>
      </c>
      <c r="AF1055">
        <f t="shared" si="137"/>
        <v>-14.06</v>
      </c>
      <c r="AG1055">
        <f t="shared" si="129"/>
        <v>1.4350000000000001</v>
      </c>
    </row>
    <row r="1056" spans="1:33" hidden="1" x14ac:dyDescent="0.2">
      <c r="A1056">
        <v>1060</v>
      </c>
      <c r="B1056">
        <v>1060</v>
      </c>
      <c r="C1056">
        <v>197</v>
      </c>
      <c r="D1056">
        <v>204731</v>
      </c>
      <c r="E1056">
        <v>5.3550000000000004</v>
      </c>
      <c r="F1056">
        <v>-13.98</v>
      </c>
      <c r="G1056">
        <v>2.165</v>
      </c>
      <c r="H1056">
        <v>-13.98</v>
      </c>
      <c r="I1056">
        <v>3.2850000000000001</v>
      </c>
      <c r="J1056">
        <v>15.57</v>
      </c>
      <c r="K1056" t="s">
        <v>36</v>
      </c>
      <c r="L1056" t="s">
        <v>33</v>
      </c>
      <c r="M1056" t="s">
        <v>34</v>
      </c>
      <c r="N1056" t="s">
        <v>34</v>
      </c>
      <c r="O1056">
        <v>1016</v>
      </c>
      <c r="P1056">
        <v>209</v>
      </c>
      <c r="Q1056">
        <v>503</v>
      </c>
      <c r="R1056">
        <v>212</v>
      </c>
      <c r="S1056">
        <v>294</v>
      </c>
      <c r="T1056">
        <v>677</v>
      </c>
      <c r="U1056">
        <v>1222</v>
      </c>
      <c r="V1056">
        <v>679</v>
      </c>
      <c r="X1056">
        <v>24</v>
      </c>
      <c r="Y1056">
        <v>8</v>
      </c>
      <c r="Z1056">
        <v>15</v>
      </c>
      <c r="AA1056">
        <f t="shared" si="132"/>
        <v>-2.165</v>
      </c>
      <c r="AB1056">
        <f t="shared" si="133"/>
        <v>13.98</v>
      </c>
      <c r="AC1056">
        <f t="shared" si="134"/>
        <v>-3.2850000000000001</v>
      </c>
      <c r="AD1056">
        <f t="shared" si="135"/>
        <v>-15.57</v>
      </c>
      <c r="AE1056">
        <f t="shared" si="136"/>
        <v>-3.2850000000000001</v>
      </c>
      <c r="AF1056">
        <f t="shared" si="137"/>
        <v>-15.57</v>
      </c>
      <c r="AG1056">
        <f t="shared" si="129"/>
        <v>-3.2850000000000001</v>
      </c>
    </row>
    <row r="1057" spans="1:33" hidden="1" x14ac:dyDescent="0.2">
      <c r="A1057">
        <v>1061</v>
      </c>
      <c r="B1057">
        <v>1061</v>
      </c>
      <c r="C1057">
        <v>197</v>
      </c>
      <c r="D1057">
        <v>204804</v>
      </c>
      <c r="E1057">
        <v>2.1749999999999998</v>
      </c>
      <c r="F1057">
        <v>15.67</v>
      </c>
      <c r="G1057">
        <v>-26.375</v>
      </c>
      <c r="H1057">
        <v>-43.89</v>
      </c>
      <c r="I1057">
        <v>1.0349999999999999</v>
      </c>
      <c r="J1057">
        <v>15.67</v>
      </c>
      <c r="K1057" t="s">
        <v>32</v>
      </c>
      <c r="L1057" t="s">
        <v>33</v>
      </c>
      <c r="M1057" t="s">
        <v>34</v>
      </c>
      <c r="N1057" t="s">
        <v>34</v>
      </c>
      <c r="O1057">
        <v>1015</v>
      </c>
      <c r="P1057">
        <v>209</v>
      </c>
      <c r="Q1057">
        <v>503</v>
      </c>
      <c r="R1057">
        <v>212</v>
      </c>
      <c r="S1057">
        <v>294</v>
      </c>
      <c r="T1057">
        <v>678</v>
      </c>
      <c r="U1057">
        <v>1220</v>
      </c>
      <c r="V1057">
        <v>679</v>
      </c>
      <c r="X1057">
        <v>24</v>
      </c>
      <c r="Y1057">
        <v>9</v>
      </c>
      <c r="Z1057">
        <v>14</v>
      </c>
      <c r="AA1057">
        <f t="shared" si="132"/>
        <v>1.0349999999999999</v>
      </c>
      <c r="AB1057">
        <f t="shared" si="133"/>
        <v>15.67</v>
      </c>
      <c r="AC1057">
        <f t="shared" si="134"/>
        <v>-26.375</v>
      </c>
      <c r="AD1057">
        <f t="shared" si="135"/>
        <v>-43.89</v>
      </c>
      <c r="AE1057">
        <f t="shared" si="136"/>
        <v>-26.375</v>
      </c>
      <c r="AF1057">
        <f t="shared" si="137"/>
        <v>-43.89</v>
      </c>
      <c r="AG1057">
        <f t="shared" si="129"/>
        <v>-26.375</v>
      </c>
    </row>
    <row r="1058" spans="1:33" hidden="1" x14ac:dyDescent="0.2">
      <c r="A1058">
        <v>1062</v>
      </c>
      <c r="B1058">
        <v>1062</v>
      </c>
      <c r="C1058">
        <v>197</v>
      </c>
      <c r="D1058">
        <v>204885</v>
      </c>
      <c r="E1058">
        <v>4.875</v>
      </c>
      <c r="F1058">
        <v>-44.39</v>
      </c>
      <c r="G1058">
        <v>-26.645</v>
      </c>
      <c r="H1058">
        <v>-44.39</v>
      </c>
      <c r="I1058">
        <v>2.9350000000000001</v>
      </c>
      <c r="J1058">
        <v>-6.23</v>
      </c>
      <c r="K1058" t="s">
        <v>36</v>
      </c>
      <c r="L1058" t="s">
        <v>33</v>
      </c>
      <c r="M1058" t="s">
        <v>34</v>
      </c>
      <c r="N1058" t="s">
        <v>34</v>
      </c>
      <c r="O1058">
        <v>1015</v>
      </c>
      <c r="P1058">
        <v>208</v>
      </c>
      <c r="Q1058">
        <v>503</v>
      </c>
      <c r="R1058">
        <v>212</v>
      </c>
      <c r="S1058">
        <v>295</v>
      </c>
      <c r="T1058">
        <v>677</v>
      </c>
      <c r="U1058">
        <v>1221</v>
      </c>
      <c r="V1058">
        <v>679</v>
      </c>
      <c r="X1058">
        <v>24</v>
      </c>
      <c r="Y1058">
        <v>10</v>
      </c>
      <c r="Z1058">
        <v>13</v>
      </c>
      <c r="AA1058">
        <f t="shared" si="132"/>
        <v>26.645</v>
      </c>
      <c r="AB1058">
        <f t="shared" si="133"/>
        <v>44.39</v>
      </c>
      <c r="AC1058">
        <f t="shared" si="134"/>
        <v>-2.9350000000000001</v>
      </c>
      <c r="AD1058">
        <f t="shared" si="135"/>
        <v>6.23</v>
      </c>
      <c r="AE1058">
        <f t="shared" si="136"/>
        <v>-2.9350000000000001</v>
      </c>
      <c r="AF1058">
        <f t="shared" si="137"/>
        <v>6.23</v>
      </c>
      <c r="AG1058">
        <f t="shared" si="129"/>
        <v>6.23</v>
      </c>
    </row>
    <row r="1059" spans="1:33" hidden="1" x14ac:dyDescent="0.2">
      <c r="A1059">
        <v>1063</v>
      </c>
      <c r="B1059">
        <v>1063</v>
      </c>
      <c r="C1059">
        <v>197</v>
      </c>
      <c r="D1059">
        <v>204915</v>
      </c>
      <c r="E1059">
        <v>3.2450000000000001</v>
      </c>
      <c r="F1059">
        <v>-5.25</v>
      </c>
      <c r="G1059">
        <v>-26.265000000000001</v>
      </c>
      <c r="H1059">
        <v>-43.69</v>
      </c>
      <c r="I1059">
        <v>2.7349999999999999</v>
      </c>
      <c r="J1059">
        <v>-5.25</v>
      </c>
      <c r="K1059" t="s">
        <v>32</v>
      </c>
      <c r="L1059" t="s">
        <v>33</v>
      </c>
      <c r="M1059" t="s">
        <v>34</v>
      </c>
      <c r="N1059" t="s">
        <v>34</v>
      </c>
      <c r="O1059">
        <v>1015</v>
      </c>
      <c r="P1059">
        <v>210</v>
      </c>
      <c r="Q1059">
        <v>503</v>
      </c>
      <c r="R1059">
        <v>212</v>
      </c>
      <c r="S1059">
        <v>295</v>
      </c>
      <c r="T1059">
        <v>677</v>
      </c>
      <c r="U1059">
        <v>1221</v>
      </c>
      <c r="V1059">
        <v>679</v>
      </c>
      <c r="X1059">
        <v>24</v>
      </c>
      <c r="Y1059">
        <v>11</v>
      </c>
      <c r="Z1059">
        <v>12</v>
      </c>
      <c r="AA1059">
        <f t="shared" si="132"/>
        <v>26.265000000000001</v>
      </c>
      <c r="AB1059">
        <f t="shared" si="133"/>
        <v>43.69</v>
      </c>
      <c r="AC1059">
        <f t="shared" si="134"/>
        <v>-2.7349999999999999</v>
      </c>
      <c r="AD1059">
        <f t="shared" si="135"/>
        <v>5.25</v>
      </c>
      <c r="AE1059">
        <f t="shared" si="136"/>
        <v>-2.7349999999999999</v>
      </c>
      <c r="AF1059">
        <f t="shared" si="137"/>
        <v>5.25</v>
      </c>
      <c r="AG1059">
        <f t="shared" si="129"/>
        <v>5.25</v>
      </c>
    </row>
    <row r="1060" spans="1:33" hidden="1" x14ac:dyDescent="0.2">
      <c r="A1060">
        <v>1064</v>
      </c>
      <c r="B1060">
        <v>1064</v>
      </c>
      <c r="C1060">
        <v>197</v>
      </c>
      <c r="D1060">
        <v>205055</v>
      </c>
      <c r="K1060" t="s">
        <v>36</v>
      </c>
      <c r="L1060" t="s">
        <v>33</v>
      </c>
      <c r="M1060" t="s">
        <v>34</v>
      </c>
      <c r="N1060" t="s">
        <v>34</v>
      </c>
      <c r="X1060">
        <v>24</v>
      </c>
      <c r="Y1060">
        <v>12</v>
      </c>
      <c r="Z1060">
        <v>11</v>
      </c>
      <c r="AG1060">
        <f t="shared" si="129"/>
        <v>0</v>
      </c>
    </row>
    <row r="1061" spans="1:33" hidden="1" x14ac:dyDescent="0.2">
      <c r="A1061">
        <v>1065</v>
      </c>
      <c r="B1061">
        <v>1065</v>
      </c>
      <c r="C1061">
        <v>197</v>
      </c>
      <c r="D1061">
        <v>205139</v>
      </c>
      <c r="K1061" t="s">
        <v>36</v>
      </c>
      <c r="L1061" t="s">
        <v>33</v>
      </c>
      <c r="M1061" t="s">
        <v>34</v>
      </c>
      <c r="N1061" t="s">
        <v>34</v>
      </c>
      <c r="X1061">
        <v>24</v>
      </c>
      <c r="Y1061">
        <v>13</v>
      </c>
      <c r="Z1061">
        <v>10</v>
      </c>
      <c r="AG1061">
        <f t="shared" si="129"/>
        <v>0</v>
      </c>
    </row>
    <row r="1062" spans="1:33" hidden="1" x14ac:dyDescent="0.2">
      <c r="A1062">
        <v>1066</v>
      </c>
      <c r="B1062">
        <v>1066</v>
      </c>
      <c r="C1062">
        <v>197</v>
      </c>
      <c r="D1062">
        <v>205210</v>
      </c>
      <c r="K1062" t="s">
        <v>32</v>
      </c>
      <c r="L1062" t="s">
        <v>33</v>
      </c>
      <c r="M1062" t="s">
        <v>34</v>
      </c>
      <c r="N1062" t="s">
        <v>34</v>
      </c>
      <c r="X1062">
        <v>24</v>
      </c>
      <c r="Y1062">
        <v>14</v>
      </c>
      <c r="Z1062">
        <v>9</v>
      </c>
      <c r="AG1062">
        <f t="shared" si="129"/>
        <v>0</v>
      </c>
    </row>
    <row r="1063" spans="1:33" hidden="1" x14ac:dyDescent="0.2">
      <c r="A1063">
        <v>1067</v>
      </c>
      <c r="B1063">
        <v>1067</v>
      </c>
      <c r="C1063">
        <v>197</v>
      </c>
      <c r="D1063">
        <v>205245</v>
      </c>
      <c r="K1063" t="s">
        <v>32</v>
      </c>
      <c r="L1063" t="s">
        <v>33</v>
      </c>
      <c r="M1063" t="s">
        <v>34</v>
      </c>
      <c r="N1063" t="s">
        <v>34</v>
      </c>
      <c r="X1063">
        <v>24</v>
      </c>
      <c r="Y1063">
        <v>15</v>
      </c>
      <c r="Z1063">
        <v>8</v>
      </c>
      <c r="AG1063">
        <f t="shared" si="129"/>
        <v>0</v>
      </c>
    </row>
    <row r="1064" spans="1:33" hidden="1" x14ac:dyDescent="0.2">
      <c r="A1064">
        <v>1068</v>
      </c>
      <c r="B1064">
        <v>1068</v>
      </c>
      <c r="C1064">
        <v>197</v>
      </c>
      <c r="D1064">
        <v>205306</v>
      </c>
      <c r="K1064" t="s">
        <v>36</v>
      </c>
      <c r="L1064" t="s">
        <v>33</v>
      </c>
      <c r="M1064" t="s">
        <v>34</v>
      </c>
      <c r="N1064" t="s">
        <v>34</v>
      </c>
      <c r="X1064">
        <v>24</v>
      </c>
      <c r="Y1064">
        <v>16</v>
      </c>
      <c r="Z1064">
        <v>7</v>
      </c>
      <c r="AG1064">
        <f t="shared" si="129"/>
        <v>0</v>
      </c>
    </row>
    <row r="1065" spans="1:33" hidden="1" x14ac:dyDescent="0.2">
      <c r="A1065">
        <v>1069</v>
      </c>
      <c r="B1065">
        <v>1069</v>
      </c>
      <c r="C1065">
        <v>197</v>
      </c>
      <c r="D1065">
        <v>205346</v>
      </c>
      <c r="K1065" t="s">
        <v>32</v>
      </c>
      <c r="L1065" t="s">
        <v>33</v>
      </c>
      <c r="M1065" t="s">
        <v>34</v>
      </c>
      <c r="N1065" t="s">
        <v>34</v>
      </c>
      <c r="X1065">
        <v>24</v>
      </c>
      <c r="Y1065">
        <v>17</v>
      </c>
      <c r="Z1065">
        <v>6</v>
      </c>
      <c r="AG1065">
        <f t="shared" si="129"/>
        <v>0</v>
      </c>
    </row>
    <row r="1066" spans="1:33" hidden="1" x14ac:dyDescent="0.2">
      <c r="A1066">
        <v>1070</v>
      </c>
      <c r="B1066">
        <v>1070</v>
      </c>
      <c r="C1066">
        <v>197</v>
      </c>
      <c r="D1066">
        <v>205361</v>
      </c>
      <c r="K1066" t="s">
        <v>36</v>
      </c>
      <c r="L1066" t="s">
        <v>33</v>
      </c>
      <c r="M1066" t="s">
        <v>34</v>
      </c>
      <c r="N1066" t="s">
        <v>34</v>
      </c>
      <c r="X1066">
        <v>24</v>
      </c>
      <c r="Y1066">
        <v>18</v>
      </c>
      <c r="Z1066">
        <v>5</v>
      </c>
      <c r="AG1066">
        <f t="shared" si="129"/>
        <v>0</v>
      </c>
    </row>
    <row r="1067" spans="1:33" hidden="1" x14ac:dyDescent="0.2">
      <c r="A1067">
        <v>1071</v>
      </c>
      <c r="B1067">
        <v>1071</v>
      </c>
      <c r="C1067">
        <v>197</v>
      </c>
      <c r="D1067">
        <v>205363</v>
      </c>
      <c r="K1067" t="s">
        <v>36</v>
      </c>
      <c r="L1067" t="s">
        <v>33</v>
      </c>
      <c r="M1067" t="s">
        <v>34</v>
      </c>
      <c r="N1067" t="s">
        <v>34</v>
      </c>
      <c r="X1067">
        <v>24</v>
      </c>
      <c r="Y1067">
        <v>19</v>
      </c>
      <c r="Z1067">
        <v>4</v>
      </c>
      <c r="AG1067">
        <f t="shared" si="129"/>
        <v>0</v>
      </c>
    </row>
    <row r="1068" spans="1:33" hidden="1" x14ac:dyDescent="0.2">
      <c r="A1068">
        <v>1072</v>
      </c>
      <c r="B1068">
        <v>1072</v>
      </c>
      <c r="C1068">
        <v>197</v>
      </c>
      <c r="D1068">
        <v>205457</v>
      </c>
      <c r="K1068" t="s">
        <v>36</v>
      </c>
      <c r="L1068" t="s">
        <v>33</v>
      </c>
      <c r="M1068" t="s">
        <v>34</v>
      </c>
      <c r="N1068" t="s">
        <v>34</v>
      </c>
      <c r="X1068">
        <v>24</v>
      </c>
      <c r="Y1068">
        <v>20</v>
      </c>
      <c r="Z1068">
        <v>3</v>
      </c>
      <c r="AG1068">
        <f t="shared" si="129"/>
        <v>0</v>
      </c>
    </row>
    <row r="1069" spans="1:33" hidden="1" x14ac:dyDescent="0.2">
      <c r="A1069">
        <v>1073</v>
      </c>
      <c r="B1069">
        <v>1073</v>
      </c>
      <c r="C1069">
        <v>197</v>
      </c>
      <c r="D1069">
        <v>205518</v>
      </c>
      <c r="E1069">
        <v>1.575</v>
      </c>
      <c r="F1069">
        <v>32.39</v>
      </c>
      <c r="G1069">
        <v>31.754999999999999</v>
      </c>
      <c r="H1069">
        <v>368.27</v>
      </c>
      <c r="I1069">
        <v>-1.8149999999999999</v>
      </c>
      <c r="J1069">
        <v>32.39</v>
      </c>
      <c r="K1069" t="s">
        <v>32</v>
      </c>
      <c r="L1069" t="s">
        <v>33</v>
      </c>
      <c r="M1069" t="s">
        <v>34</v>
      </c>
      <c r="N1069" t="s">
        <v>34</v>
      </c>
      <c r="O1069">
        <v>1367</v>
      </c>
      <c r="P1069">
        <v>469</v>
      </c>
      <c r="Q1069">
        <v>177</v>
      </c>
      <c r="R1069">
        <v>550</v>
      </c>
      <c r="S1069">
        <v>116</v>
      </c>
      <c r="T1069">
        <v>651</v>
      </c>
      <c r="U1069">
        <v>1519</v>
      </c>
      <c r="V1069">
        <v>810</v>
      </c>
      <c r="X1069">
        <v>24</v>
      </c>
      <c r="Y1069">
        <v>21</v>
      </c>
      <c r="Z1069">
        <v>2</v>
      </c>
      <c r="AA1069">
        <f>IF($F1069&gt;0,I1069,-G1069)</f>
        <v>-1.8149999999999999</v>
      </c>
      <c r="AB1069">
        <f>IF($F1069&gt;0,J1069,-H1069)</f>
        <v>32.39</v>
      </c>
      <c r="AC1069">
        <f>IF($F1069&gt;0,G1069,-I1069)</f>
        <v>31.754999999999999</v>
      </c>
      <c r="AD1069">
        <f>IF($F1069&gt;0,H1069,-J1069)</f>
        <v>368.27</v>
      </c>
      <c r="AE1069">
        <f>IF(E1069&gt;0,AC1069,-AC1069)</f>
        <v>31.754999999999999</v>
      </c>
      <c r="AF1069">
        <f>AD1069</f>
        <v>368.27</v>
      </c>
      <c r="AG1069">
        <f t="shared" si="129"/>
        <v>368.27</v>
      </c>
    </row>
    <row r="1070" spans="1:33" hidden="1" x14ac:dyDescent="0.2">
      <c r="A1070">
        <v>1074</v>
      </c>
      <c r="B1070">
        <v>1074</v>
      </c>
      <c r="C1070">
        <v>197</v>
      </c>
      <c r="D1070">
        <v>205529</v>
      </c>
      <c r="E1070">
        <v>1.865</v>
      </c>
      <c r="F1070">
        <v>-14.72</v>
      </c>
      <c r="G1070">
        <v>0.30499999999999999</v>
      </c>
      <c r="H1070">
        <v>-14.72</v>
      </c>
      <c r="I1070">
        <v>-67.355000000000004</v>
      </c>
      <c r="J1070">
        <v>11.51</v>
      </c>
      <c r="K1070" t="s">
        <v>36</v>
      </c>
      <c r="L1070" t="s">
        <v>33</v>
      </c>
      <c r="M1070" t="s">
        <v>34</v>
      </c>
      <c r="N1070" t="s">
        <v>34</v>
      </c>
      <c r="O1070">
        <v>1308</v>
      </c>
      <c r="P1070">
        <v>364</v>
      </c>
      <c r="Q1070">
        <v>277</v>
      </c>
      <c r="R1070">
        <v>502</v>
      </c>
      <c r="S1070">
        <v>1209</v>
      </c>
      <c r="T1070">
        <v>803</v>
      </c>
      <c r="U1070">
        <v>1446</v>
      </c>
      <c r="V1070">
        <v>801</v>
      </c>
      <c r="X1070">
        <v>24</v>
      </c>
      <c r="Y1070">
        <v>22</v>
      </c>
      <c r="Z1070">
        <v>1</v>
      </c>
      <c r="AA1070">
        <f>IF($F1070&gt;0,I1070,-G1070)</f>
        <v>-0.30499999999999999</v>
      </c>
      <c r="AB1070">
        <f>IF($F1070&gt;0,J1070,-H1070)</f>
        <v>14.72</v>
      </c>
      <c r="AC1070">
        <f>IF($F1070&gt;0,G1070,-I1070)</f>
        <v>67.355000000000004</v>
      </c>
      <c r="AD1070">
        <f>IF($F1070&gt;0,H1070,-J1070)</f>
        <v>-11.51</v>
      </c>
      <c r="AE1070">
        <f>IF(E1070&gt;0,AC1070,-AC1070)</f>
        <v>67.355000000000004</v>
      </c>
      <c r="AF1070">
        <f>AD1070</f>
        <v>-11.51</v>
      </c>
      <c r="AG1070">
        <f t="shared" si="129"/>
        <v>67.355000000000004</v>
      </c>
    </row>
    <row r="1071" spans="1:33" hidden="1" x14ac:dyDescent="0.2">
      <c r="A1071">
        <v>1075</v>
      </c>
      <c r="B1071">
        <v>1075</v>
      </c>
      <c r="C1071">
        <v>197</v>
      </c>
      <c r="D1071">
        <v>205659</v>
      </c>
      <c r="K1071" t="s">
        <v>32</v>
      </c>
      <c r="L1071" t="s">
        <v>33</v>
      </c>
      <c r="M1071" t="s">
        <v>34</v>
      </c>
      <c r="N1071" t="s">
        <v>34</v>
      </c>
      <c r="X1071">
        <v>24</v>
      </c>
      <c r="Y1071">
        <v>23</v>
      </c>
      <c r="Z1071">
        <v>0</v>
      </c>
      <c r="AG1071">
        <f t="shared" si="129"/>
        <v>0</v>
      </c>
    </row>
    <row r="1072" spans="1:33" hidden="1" x14ac:dyDescent="0.2">
      <c r="A1072">
        <v>1076</v>
      </c>
      <c r="B1072">
        <v>1076</v>
      </c>
      <c r="C1072">
        <v>198</v>
      </c>
      <c r="D1072">
        <v>205757</v>
      </c>
      <c r="E1072">
        <v>-0.73499999999999999</v>
      </c>
      <c r="F1072">
        <v>12.08</v>
      </c>
      <c r="G1072">
        <v>-25.975000000000001</v>
      </c>
      <c r="H1072">
        <v>-43.22</v>
      </c>
      <c r="I1072">
        <v>-1.2749999999999999</v>
      </c>
      <c r="J1072">
        <v>12.08</v>
      </c>
      <c r="K1072" t="s">
        <v>32</v>
      </c>
      <c r="L1072" t="s">
        <v>33</v>
      </c>
      <c r="M1072" t="s">
        <v>34</v>
      </c>
      <c r="N1072" t="s">
        <v>34</v>
      </c>
      <c r="O1072">
        <v>1016</v>
      </c>
      <c r="P1072">
        <v>211</v>
      </c>
      <c r="Q1072">
        <v>503</v>
      </c>
      <c r="R1072">
        <v>212</v>
      </c>
      <c r="S1072">
        <v>293</v>
      </c>
      <c r="T1072">
        <v>678</v>
      </c>
      <c r="U1072">
        <v>1221</v>
      </c>
      <c r="V1072">
        <v>679</v>
      </c>
      <c r="X1072">
        <v>15</v>
      </c>
      <c r="Y1072">
        <v>0</v>
      </c>
      <c r="Z1072">
        <v>14</v>
      </c>
      <c r="AA1072">
        <f t="shared" ref="AA1072:AB1075" si="138">IF($F1072&gt;0,I1072,-G1072)</f>
        <v>-1.2749999999999999</v>
      </c>
      <c r="AB1072">
        <f t="shared" si="138"/>
        <v>12.08</v>
      </c>
      <c r="AC1072">
        <f t="shared" ref="AC1072:AD1075" si="139">IF($F1072&gt;0,G1072,-I1072)</f>
        <v>-25.975000000000001</v>
      </c>
      <c r="AD1072">
        <f t="shared" si="139"/>
        <v>-43.22</v>
      </c>
      <c r="AE1072">
        <f>IF(E1072&gt;0,AC1072,-AC1072)</f>
        <v>25.975000000000001</v>
      </c>
      <c r="AF1072">
        <f>AD1072</f>
        <v>-43.22</v>
      </c>
      <c r="AG1072">
        <f t="shared" si="129"/>
        <v>25.975000000000001</v>
      </c>
    </row>
    <row r="1073" spans="1:33" hidden="1" x14ac:dyDescent="0.2">
      <c r="A1073">
        <v>1077</v>
      </c>
      <c r="B1073">
        <v>1077</v>
      </c>
      <c r="C1073">
        <v>198</v>
      </c>
      <c r="D1073">
        <v>205809</v>
      </c>
      <c r="E1073">
        <v>1.425</v>
      </c>
      <c r="F1073">
        <v>-10.97</v>
      </c>
      <c r="G1073">
        <v>1.0249999999999999</v>
      </c>
      <c r="H1073">
        <v>-10.97</v>
      </c>
      <c r="I1073">
        <v>-0.82499999999999996</v>
      </c>
      <c r="J1073">
        <v>10.75</v>
      </c>
      <c r="K1073" t="s">
        <v>36</v>
      </c>
      <c r="L1073" t="s">
        <v>33</v>
      </c>
      <c r="M1073" t="s">
        <v>34</v>
      </c>
      <c r="N1073" t="s">
        <v>34</v>
      </c>
      <c r="O1073">
        <v>1380</v>
      </c>
      <c r="P1073">
        <v>96</v>
      </c>
      <c r="Q1073">
        <v>503</v>
      </c>
      <c r="R1073">
        <v>212</v>
      </c>
      <c r="S1073">
        <v>293</v>
      </c>
      <c r="T1073">
        <v>679</v>
      </c>
      <c r="U1073">
        <v>1221</v>
      </c>
      <c r="V1073">
        <v>679</v>
      </c>
      <c r="X1073">
        <v>15</v>
      </c>
      <c r="Y1073">
        <v>1</v>
      </c>
      <c r="Z1073">
        <v>13</v>
      </c>
      <c r="AA1073">
        <f t="shared" si="138"/>
        <v>-1.0249999999999999</v>
      </c>
      <c r="AB1073">
        <f t="shared" si="138"/>
        <v>10.97</v>
      </c>
      <c r="AC1073">
        <f t="shared" si="139"/>
        <v>0.82499999999999996</v>
      </c>
      <c r="AD1073">
        <f t="shared" si="139"/>
        <v>-10.75</v>
      </c>
      <c r="AE1073">
        <f>IF(E1073&gt;0,AC1073,-AC1073)</f>
        <v>0.82499999999999996</v>
      </c>
      <c r="AF1073">
        <f>AD1073</f>
        <v>-10.75</v>
      </c>
      <c r="AG1073">
        <f t="shared" si="129"/>
        <v>0.82499999999999996</v>
      </c>
    </row>
    <row r="1074" spans="1:33" hidden="1" x14ac:dyDescent="0.2">
      <c r="A1074">
        <v>1078</v>
      </c>
      <c r="B1074">
        <v>1078</v>
      </c>
      <c r="C1074">
        <v>198</v>
      </c>
      <c r="D1074">
        <v>205849</v>
      </c>
      <c r="E1074">
        <v>1.825</v>
      </c>
      <c r="F1074">
        <v>11.63</v>
      </c>
      <c r="G1074">
        <v>3.3250000000000002</v>
      </c>
      <c r="H1074">
        <v>-15.04</v>
      </c>
      <c r="I1074">
        <v>0.314999999999999</v>
      </c>
      <c r="J1074">
        <v>11.63</v>
      </c>
      <c r="K1074" t="s">
        <v>32</v>
      </c>
      <c r="L1074" t="s">
        <v>33</v>
      </c>
      <c r="M1074" t="s">
        <v>34</v>
      </c>
      <c r="N1074" t="s">
        <v>34</v>
      </c>
      <c r="O1074">
        <v>1016</v>
      </c>
      <c r="P1074">
        <v>210</v>
      </c>
      <c r="Q1074">
        <v>503</v>
      </c>
      <c r="R1074">
        <v>212</v>
      </c>
      <c r="S1074">
        <v>294</v>
      </c>
      <c r="T1074">
        <v>679</v>
      </c>
      <c r="U1074">
        <v>1221</v>
      </c>
      <c r="V1074">
        <v>679</v>
      </c>
      <c r="X1074">
        <v>15</v>
      </c>
      <c r="Y1074">
        <v>2</v>
      </c>
      <c r="Z1074">
        <v>12</v>
      </c>
      <c r="AA1074">
        <f t="shared" si="138"/>
        <v>0.314999999999999</v>
      </c>
      <c r="AB1074">
        <f t="shared" si="138"/>
        <v>11.63</v>
      </c>
      <c r="AC1074">
        <f t="shared" si="139"/>
        <v>3.3250000000000002</v>
      </c>
      <c r="AD1074">
        <f t="shared" si="139"/>
        <v>-15.04</v>
      </c>
      <c r="AE1074">
        <f>IF(E1074&gt;0,AC1074,-AC1074)</f>
        <v>3.3250000000000002</v>
      </c>
      <c r="AF1074">
        <f>AD1074</f>
        <v>-15.04</v>
      </c>
      <c r="AG1074">
        <f t="shared" si="129"/>
        <v>3.3250000000000002</v>
      </c>
    </row>
    <row r="1075" spans="1:33" hidden="1" x14ac:dyDescent="0.2">
      <c r="A1075">
        <v>1079</v>
      </c>
      <c r="B1075">
        <v>1079</v>
      </c>
      <c r="C1075">
        <v>198</v>
      </c>
      <c r="D1075">
        <v>205899</v>
      </c>
      <c r="E1075">
        <v>-7.665</v>
      </c>
      <c r="F1075">
        <v>-16.149999999999999</v>
      </c>
      <c r="G1075">
        <v>-5.165</v>
      </c>
      <c r="H1075">
        <v>-16.149999999999999</v>
      </c>
      <c r="I1075">
        <v>2.1150000000000002</v>
      </c>
      <c r="J1075">
        <v>11.29</v>
      </c>
      <c r="K1075" t="s">
        <v>36</v>
      </c>
      <c r="L1075" t="s">
        <v>33</v>
      </c>
      <c r="M1075" t="s">
        <v>34</v>
      </c>
      <c r="N1075" t="s">
        <v>34</v>
      </c>
      <c r="O1075">
        <v>1016</v>
      </c>
      <c r="P1075">
        <v>209</v>
      </c>
      <c r="Q1075">
        <v>503</v>
      </c>
      <c r="R1075">
        <v>215</v>
      </c>
      <c r="S1075">
        <v>295</v>
      </c>
      <c r="T1075">
        <v>679</v>
      </c>
      <c r="U1075">
        <v>1222</v>
      </c>
      <c r="V1075">
        <v>679</v>
      </c>
      <c r="X1075">
        <v>15</v>
      </c>
      <c r="Y1075">
        <v>3</v>
      </c>
      <c r="Z1075">
        <v>11</v>
      </c>
      <c r="AA1075">
        <f t="shared" si="138"/>
        <v>5.165</v>
      </c>
      <c r="AB1075">
        <f t="shared" si="138"/>
        <v>16.149999999999999</v>
      </c>
      <c r="AC1075">
        <f t="shared" si="139"/>
        <v>-2.1150000000000002</v>
      </c>
      <c r="AD1075">
        <f t="shared" si="139"/>
        <v>-11.29</v>
      </c>
      <c r="AE1075">
        <f>IF(E1075&gt;0,AC1075,-AC1075)</f>
        <v>2.1150000000000002</v>
      </c>
      <c r="AF1075">
        <f>AD1075</f>
        <v>-11.29</v>
      </c>
      <c r="AG1075">
        <f t="shared" si="129"/>
        <v>2.1150000000000002</v>
      </c>
    </row>
    <row r="1076" spans="1:33" hidden="1" x14ac:dyDescent="0.2">
      <c r="A1076">
        <v>1080</v>
      </c>
      <c r="B1076">
        <v>1080</v>
      </c>
      <c r="C1076">
        <v>198</v>
      </c>
      <c r="D1076">
        <v>205928</v>
      </c>
      <c r="K1076" t="s">
        <v>32</v>
      </c>
      <c r="L1076" t="s">
        <v>33</v>
      </c>
      <c r="M1076" t="s">
        <v>34</v>
      </c>
      <c r="N1076" t="s">
        <v>34</v>
      </c>
      <c r="X1076">
        <v>15</v>
      </c>
      <c r="Y1076">
        <v>4</v>
      </c>
      <c r="Z1076">
        <v>10</v>
      </c>
      <c r="AG1076">
        <f t="shared" si="129"/>
        <v>0</v>
      </c>
    </row>
    <row r="1077" spans="1:33" hidden="1" x14ac:dyDescent="0.2">
      <c r="A1077">
        <v>1081</v>
      </c>
      <c r="B1077">
        <v>1081</v>
      </c>
      <c r="C1077">
        <v>198</v>
      </c>
      <c r="D1077">
        <v>205995</v>
      </c>
      <c r="K1077" t="s">
        <v>36</v>
      </c>
      <c r="L1077" t="s">
        <v>33</v>
      </c>
      <c r="M1077" t="s">
        <v>34</v>
      </c>
      <c r="N1077" t="s">
        <v>34</v>
      </c>
      <c r="X1077">
        <v>15</v>
      </c>
      <c r="Y1077">
        <v>5</v>
      </c>
      <c r="Z1077">
        <v>9</v>
      </c>
      <c r="AG1077">
        <f t="shared" si="129"/>
        <v>0</v>
      </c>
    </row>
    <row r="1078" spans="1:33" hidden="1" x14ac:dyDescent="0.2">
      <c r="A1078">
        <v>1082</v>
      </c>
      <c r="B1078">
        <v>1082</v>
      </c>
      <c r="C1078">
        <v>198</v>
      </c>
      <c r="D1078">
        <v>206196</v>
      </c>
      <c r="K1078" t="s">
        <v>32</v>
      </c>
      <c r="L1078" t="s">
        <v>33</v>
      </c>
      <c r="M1078" t="s">
        <v>34</v>
      </c>
      <c r="N1078" t="s">
        <v>34</v>
      </c>
      <c r="X1078">
        <v>15</v>
      </c>
      <c r="Y1078">
        <v>6</v>
      </c>
      <c r="Z1078">
        <v>8</v>
      </c>
      <c r="AG1078">
        <f t="shared" si="129"/>
        <v>0</v>
      </c>
    </row>
    <row r="1079" spans="1:33" hidden="1" x14ac:dyDescent="0.2">
      <c r="A1079">
        <v>1083</v>
      </c>
      <c r="B1079">
        <v>1083</v>
      </c>
      <c r="C1079">
        <v>198</v>
      </c>
      <c r="D1079">
        <v>206232</v>
      </c>
      <c r="K1079" t="s">
        <v>32</v>
      </c>
      <c r="L1079" t="s">
        <v>33</v>
      </c>
      <c r="M1079" t="s">
        <v>34</v>
      </c>
      <c r="N1079" t="s">
        <v>34</v>
      </c>
      <c r="X1079">
        <v>15</v>
      </c>
      <c r="Y1079">
        <v>7</v>
      </c>
      <c r="Z1079">
        <v>7</v>
      </c>
      <c r="AG1079">
        <f t="shared" si="129"/>
        <v>0</v>
      </c>
    </row>
    <row r="1080" spans="1:33" hidden="1" x14ac:dyDescent="0.2">
      <c r="A1080">
        <v>1084</v>
      </c>
      <c r="B1080">
        <v>1084</v>
      </c>
      <c r="C1080">
        <v>198</v>
      </c>
      <c r="D1080">
        <v>206309</v>
      </c>
      <c r="K1080" t="s">
        <v>32</v>
      </c>
      <c r="L1080" t="s">
        <v>33</v>
      </c>
      <c r="M1080" t="s">
        <v>34</v>
      </c>
      <c r="N1080" t="s">
        <v>34</v>
      </c>
      <c r="X1080">
        <v>15</v>
      </c>
      <c r="Y1080">
        <v>8</v>
      </c>
      <c r="Z1080">
        <v>6</v>
      </c>
      <c r="AG1080">
        <f t="shared" si="129"/>
        <v>0</v>
      </c>
    </row>
    <row r="1081" spans="1:33" hidden="1" x14ac:dyDescent="0.2">
      <c r="A1081">
        <v>1085</v>
      </c>
      <c r="B1081">
        <v>1085</v>
      </c>
      <c r="C1081">
        <v>198</v>
      </c>
      <c r="D1081">
        <v>206378</v>
      </c>
      <c r="K1081" t="s">
        <v>32</v>
      </c>
      <c r="L1081" t="s">
        <v>33</v>
      </c>
      <c r="M1081" t="s">
        <v>34</v>
      </c>
      <c r="N1081" t="s">
        <v>34</v>
      </c>
      <c r="X1081">
        <v>15</v>
      </c>
      <c r="Y1081">
        <v>9</v>
      </c>
      <c r="Z1081">
        <v>5</v>
      </c>
      <c r="AG1081">
        <f t="shared" si="129"/>
        <v>0</v>
      </c>
    </row>
    <row r="1082" spans="1:33" hidden="1" x14ac:dyDescent="0.2">
      <c r="A1082">
        <v>1086</v>
      </c>
      <c r="B1082">
        <v>1086</v>
      </c>
      <c r="C1082">
        <v>198</v>
      </c>
      <c r="D1082">
        <v>206482</v>
      </c>
      <c r="K1082" t="s">
        <v>32</v>
      </c>
      <c r="L1082" t="s">
        <v>33</v>
      </c>
      <c r="M1082" t="s">
        <v>34</v>
      </c>
      <c r="N1082" t="s">
        <v>34</v>
      </c>
      <c r="X1082">
        <v>15</v>
      </c>
      <c r="Y1082">
        <v>10</v>
      </c>
      <c r="Z1082">
        <v>4</v>
      </c>
      <c r="AG1082">
        <f t="shared" si="129"/>
        <v>0</v>
      </c>
    </row>
    <row r="1083" spans="1:33" hidden="1" x14ac:dyDescent="0.2">
      <c r="A1083">
        <v>1087</v>
      </c>
      <c r="B1083">
        <v>1087</v>
      </c>
      <c r="C1083">
        <v>198</v>
      </c>
      <c r="D1083">
        <v>206543</v>
      </c>
      <c r="K1083" t="s">
        <v>36</v>
      </c>
      <c r="L1083" t="s">
        <v>33</v>
      </c>
      <c r="M1083" t="s">
        <v>34</v>
      </c>
      <c r="N1083" t="s">
        <v>34</v>
      </c>
      <c r="X1083">
        <v>15</v>
      </c>
      <c r="Y1083">
        <v>11</v>
      </c>
      <c r="Z1083">
        <v>3</v>
      </c>
      <c r="AG1083">
        <f t="shared" si="129"/>
        <v>0</v>
      </c>
    </row>
    <row r="1084" spans="1:33" hidden="1" x14ac:dyDescent="0.2">
      <c r="A1084">
        <v>1088</v>
      </c>
      <c r="B1084">
        <v>1088</v>
      </c>
      <c r="C1084">
        <v>198</v>
      </c>
      <c r="D1084">
        <v>206556</v>
      </c>
      <c r="K1084" t="s">
        <v>36</v>
      </c>
      <c r="L1084" t="s">
        <v>33</v>
      </c>
      <c r="M1084" t="s">
        <v>34</v>
      </c>
      <c r="N1084" t="s">
        <v>34</v>
      </c>
      <c r="X1084">
        <v>15</v>
      </c>
      <c r="Y1084">
        <v>12</v>
      </c>
      <c r="Z1084">
        <v>2</v>
      </c>
      <c r="AG1084">
        <f t="shared" si="129"/>
        <v>0</v>
      </c>
    </row>
    <row r="1085" spans="1:33" hidden="1" x14ac:dyDescent="0.2">
      <c r="A1085">
        <v>1089</v>
      </c>
      <c r="B1085">
        <v>1089</v>
      </c>
      <c r="C1085">
        <v>198</v>
      </c>
      <c r="D1085">
        <v>206689</v>
      </c>
      <c r="K1085" t="s">
        <v>32</v>
      </c>
      <c r="L1085" t="s">
        <v>33</v>
      </c>
      <c r="M1085" t="s">
        <v>34</v>
      </c>
      <c r="N1085" t="s">
        <v>34</v>
      </c>
      <c r="X1085">
        <v>15</v>
      </c>
      <c r="Y1085">
        <v>13</v>
      </c>
      <c r="Z1085">
        <v>1</v>
      </c>
      <c r="AG1085">
        <f t="shared" ref="AG1085:AG1099" si="140">MAX(AE1085:AF1085)</f>
        <v>0</v>
      </c>
    </row>
    <row r="1086" spans="1:33" hidden="1" x14ac:dyDescent="0.2">
      <c r="A1086">
        <v>1090</v>
      </c>
      <c r="B1086">
        <v>1090</v>
      </c>
      <c r="C1086">
        <v>198</v>
      </c>
      <c r="D1086">
        <v>206725</v>
      </c>
      <c r="K1086" t="s">
        <v>36</v>
      </c>
      <c r="L1086" t="s">
        <v>33</v>
      </c>
      <c r="M1086" t="s">
        <v>34</v>
      </c>
      <c r="N1086" t="s">
        <v>34</v>
      </c>
      <c r="X1086">
        <v>15</v>
      </c>
      <c r="Y1086">
        <v>14</v>
      </c>
      <c r="Z1086">
        <v>0</v>
      </c>
      <c r="AG1086">
        <f t="shared" si="140"/>
        <v>0</v>
      </c>
    </row>
    <row r="1087" spans="1:33" hidden="1" x14ac:dyDescent="0.2">
      <c r="A1087">
        <v>1091</v>
      </c>
      <c r="B1087">
        <v>1091</v>
      </c>
      <c r="C1087">
        <v>199</v>
      </c>
      <c r="D1087">
        <v>206880</v>
      </c>
      <c r="E1087">
        <v>2.0350000000000001</v>
      </c>
      <c r="F1087">
        <v>12.82</v>
      </c>
      <c r="G1087">
        <v>-0.85499999999999998</v>
      </c>
      <c r="H1087">
        <v>-10.9</v>
      </c>
      <c r="I1087">
        <v>3.4350000000000001</v>
      </c>
      <c r="J1087">
        <v>12.85</v>
      </c>
      <c r="K1087" t="s">
        <v>32</v>
      </c>
      <c r="L1087" t="s">
        <v>33</v>
      </c>
      <c r="M1087" t="s">
        <v>34</v>
      </c>
      <c r="N1087" t="s">
        <v>34</v>
      </c>
      <c r="O1087">
        <v>1026</v>
      </c>
      <c r="P1087">
        <v>219.066666666667</v>
      </c>
      <c r="Q1087">
        <v>503</v>
      </c>
      <c r="R1087">
        <v>212</v>
      </c>
      <c r="S1087">
        <v>294</v>
      </c>
      <c r="T1087">
        <v>679</v>
      </c>
      <c r="U1087">
        <v>1223</v>
      </c>
      <c r="V1087">
        <v>681</v>
      </c>
      <c r="W1087" t="s">
        <v>35</v>
      </c>
      <c r="X1087">
        <v>2</v>
      </c>
      <c r="Y1087">
        <v>0</v>
      </c>
      <c r="Z1087">
        <v>1</v>
      </c>
      <c r="AA1087">
        <f t="shared" ref="AA1087:AA1099" si="141">IF($F1087&gt;0,I1087,-G1087)</f>
        <v>3.4350000000000001</v>
      </c>
      <c r="AB1087">
        <f t="shared" ref="AB1087:AB1099" si="142">IF($F1087&gt;0,J1087,-H1087)</f>
        <v>12.85</v>
      </c>
      <c r="AC1087">
        <f t="shared" ref="AC1087:AC1099" si="143">IF($F1087&gt;0,G1087,-I1087)</f>
        <v>-0.85499999999999998</v>
      </c>
      <c r="AD1087">
        <f t="shared" ref="AD1087:AD1099" si="144">IF($F1087&gt;0,H1087,-J1087)</f>
        <v>-10.9</v>
      </c>
      <c r="AE1087">
        <f>IF(E1087&gt;0,AC1087,-AC1087)</f>
        <v>-0.85499999999999998</v>
      </c>
      <c r="AF1087">
        <f>AD1087</f>
        <v>-10.9</v>
      </c>
      <c r="AG1087">
        <f t="shared" si="140"/>
        <v>-0.85499999999999998</v>
      </c>
    </row>
    <row r="1088" spans="1:33" hidden="1" x14ac:dyDescent="0.2">
      <c r="A1088">
        <v>1092</v>
      </c>
      <c r="B1088">
        <v>1092</v>
      </c>
      <c r="C1088">
        <v>199</v>
      </c>
      <c r="D1088">
        <v>206944</v>
      </c>
      <c r="E1088">
        <v>-0.88500000000000101</v>
      </c>
      <c r="F1088">
        <v>-12.16</v>
      </c>
      <c r="G1088">
        <v>0.22500000000000001</v>
      </c>
      <c r="H1088">
        <v>-12.23</v>
      </c>
      <c r="I1088">
        <v>0.54500000000000004</v>
      </c>
      <c r="J1088">
        <v>13.7</v>
      </c>
      <c r="K1088" t="s">
        <v>32</v>
      </c>
      <c r="L1088" t="s">
        <v>33</v>
      </c>
      <c r="M1088" t="s">
        <v>34</v>
      </c>
      <c r="N1088" t="s">
        <v>34</v>
      </c>
      <c r="O1088">
        <v>1026</v>
      </c>
      <c r="P1088">
        <v>219.066666666667</v>
      </c>
      <c r="Q1088">
        <v>503</v>
      </c>
      <c r="R1088">
        <v>212</v>
      </c>
      <c r="S1088">
        <v>294</v>
      </c>
      <c r="T1088">
        <v>679</v>
      </c>
      <c r="U1088">
        <v>1223</v>
      </c>
      <c r="V1088">
        <v>681</v>
      </c>
      <c r="W1088" t="s">
        <v>35</v>
      </c>
      <c r="X1088">
        <v>2</v>
      </c>
      <c r="Y1088">
        <v>1</v>
      </c>
      <c r="Z1088">
        <v>0</v>
      </c>
      <c r="AA1088">
        <f t="shared" si="141"/>
        <v>-0.22500000000000001</v>
      </c>
      <c r="AB1088">
        <f t="shared" si="142"/>
        <v>12.23</v>
      </c>
      <c r="AC1088">
        <f t="shared" si="143"/>
        <v>-0.54500000000000004</v>
      </c>
      <c r="AD1088">
        <f t="shared" si="144"/>
        <v>-13.7</v>
      </c>
      <c r="AE1088">
        <f>IF(AC1088=0,"",4.215-AC1088)</f>
        <v>4.76</v>
      </c>
      <c r="AF1088">
        <f>IF(AC1088=0,"",ABS(-4.215-AC1088))</f>
        <v>3.67</v>
      </c>
      <c r="AG1088">
        <f t="shared" si="140"/>
        <v>4.76</v>
      </c>
    </row>
    <row r="1089" spans="1:33" hidden="1" x14ac:dyDescent="0.2">
      <c r="A1089">
        <v>1093</v>
      </c>
      <c r="B1089">
        <v>1093</v>
      </c>
      <c r="C1089" s="2">
        <v>200</v>
      </c>
      <c r="D1089">
        <v>207522</v>
      </c>
      <c r="E1089">
        <v>-0.225000000000001</v>
      </c>
      <c r="F1089">
        <v>-11.83</v>
      </c>
      <c r="G1089">
        <v>1.4750000000000001</v>
      </c>
      <c r="H1089">
        <v>-12.79</v>
      </c>
      <c r="I1089">
        <v>-3.8149999999999999</v>
      </c>
      <c r="J1089">
        <v>15.11</v>
      </c>
      <c r="K1089" t="s">
        <v>36</v>
      </c>
      <c r="L1089" t="s">
        <v>33</v>
      </c>
      <c r="M1089" t="s">
        <v>34</v>
      </c>
      <c r="N1089" t="s">
        <v>34</v>
      </c>
      <c r="O1089">
        <v>1016.5</v>
      </c>
      <c r="P1089">
        <v>214.35555555555601</v>
      </c>
      <c r="Q1089">
        <v>503</v>
      </c>
      <c r="R1089">
        <v>212</v>
      </c>
      <c r="S1089">
        <v>296</v>
      </c>
      <c r="T1089">
        <v>682</v>
      </c>
      <c r="U1089">
        <v>1221</v>
      </c>
      <c r="V1089">
        <v>680</v>
      </c>
      <c r="W1089" t="s">
        <v>38</v>
      </c>
      <c r="X1089">
        <v>10</v>
      </c>
      <c r="Y1089">
        <v>0</v>
      </c>
      <c r="Z1089">
        <v>9</v>
      </c>
      <c r="AA1089">
        <f t="shared" si="141"/>
        <v>-1.4750000000000001</v>
      </c>
      <c r="AB1089">
        <f t="shared" si="142"/>
        <v>12.79</v>
      </c>
      <c r="AC1089">
        <f t="shared" si="143"/>
        <v>3.8149999999999999</v>
      </c>
      <c r="AD1089">
        <f t="shared" si="144"/>
        <v>-15.11</v>
      </c>
      <c r="AE1089">
        <f t="shared" ref="AE1089:AE1099" si="145">IF(E1089&gt;0,AC1089,-AC1089)</f>
        <v>-3.8149999999999999</v>
      </c>
      <c r="AF1089">
        <f t="shared" ref="AF1089:AF1099" si="146">AD1089</f>
        <v>-15.11</v>
      </c>
      <c r="AG1089">
        <f t="shared" si="140"/>
        <v>-3.8149999999999999</v>
      </c>
    </row>
    <row r="1090" spans="1:33" hidden="1" x14ac:dyDescent="0.2">
      <c r="A1090">
        <v>1094</v>
      </c>
      <c r="B1090">
        <v>1094</v>
      </c>
      <c r="C1090" s="2">
        <v>200</v>
      </c>
      <c r="D1090">
        <v>207556</v>
      </c>
      <c r="E1090">
        <v>-2.1749999999999998</v>
      </c>
      <c r="F1090">
        <v>14.28</v>
      </c>
      <c r="G1090">
        <v>1.2649999999999999</v>
      </c>
      <c r="H1090">
        <v>-11.34</v>
      </c>
      <c r="I1090">
        <v>-2.8250000000000002</v>
      </c>
      <c r="J1090">
        <v>14.24</v>
      </c>
      <c r="K1090" t="s">
        <v>32</v>
      </c>
      <c r="L1090" t="s">
        <v>33</v>
      </c>
      <c r="M1090" t="s">
        <v>34</v>
      </c>
      <c r="N1090" t="s">
        <v>34</v>
      </c>
      <c r="O1090">
        <v>1018.875</v>
      </c>
      <c r="P1090">
        <v>214.35555555555601</v>
      </c>
      <c r="Q1090">
        <v>503</v>
      </c>
      <c r="R1090">
        <v>213</v>
      </c>
      <c r="S1090">
        <v>296</v>
      </c>
      <c r="T1090">
        <v>679</v>
      </c>
      <c r="U1090">
        <v>1221</v>
      </c>
      <c r="V1090">
        <v>680</v>
      </c>
      <c r="W1090" t="s">
        <v>38</v>
      </c>
      <c r="X1090">
        <v>10</v>
      </c>
      <c r="Y1090">
        <v>1</v>
      </c>
      <c r="Z1090">
        <v>8</v>
      </c>
      <c r="AA1090">
        <f t="shared" si="141"/>
        <v>-2.8250000000000002</v>
      </c>
      <c r="AB1090">
        <f t="shared" si="142"/>
        <v>14.24</v>
      </c>
      <c r="AC1090">
        <f t="shared" si="143"/>
        <v>1.2649999999999999</v>
      </c>
      <c r="AD1090">
        <f t="shared" si="144"/>
        <v>-11.34</v>
      </c>
      <c r="AE1090">
        <f t="shared" si="145"/>
        <v>-1.2649999999999999</v>
      </c>
      <c r="AF1090">
        <f t="shared" si="146"/>
        <v>-11.34</v>
      </c>
      <c r="AG1090">
        <f t="shared" si="140"/>
        <v>-1.2649999999999999</v>
      </c>
    </row>
    <row r="1091" spans="1:33" hidden="1" x14ac:dyDescent="0.2">
      <c r="A1091">
        <v>1095</v>
      </c>
      <c r="B1091">
        <v>1095</v>
      </c>
      <c r="C1091" s="2">
        <v>200</v>
      </c>
      <c r="D1091">
        <v>207599</v>
      </c>
      <c r="E1091">
        <v>3.2549999999999999</v>
      </c>
      <c r="F1091">
        <v>-11.86</v>
      </c>
      <c r="G1091">
        <v>2.395</v>
      </c>
      <c r="H1091">
        <v>-11.86</v>
      </c>
      <c r="I1091">
        <v>-0.65500000000000003</v>
      </c>
      <c r="J1091">
        <v>13.63</v>
      </c>
      <c r="K1091" t="s">
        <v>32</v>
      </c>
      <c r="L1091" t="s">
        <v>33</v>
      </c>
      <c r="M1091" t="s">
        <v>34</v>
      </c>
      <c r="N1091" t="s">
        <v>34</v>
      </c>
      <c r="O1091">
        <v>1018.875</v>
      </c>
      <c r="P1091">
        <v>214.35555555555601</v>
      </c>
      <c r="Q1091">
        <v>503</v>
      </c>
      <c r="R1091">
        <v>213</v>
      </c>
      <c r="S1091">
        <v>296</v>
      </c>
      <c r="T1091">
        <v>679</v>
      </c>
      <c r="U1091">
        <v>1221</v>
      </c>
      <c r="V1091">
        <v>680</v>
      </c>
      <c r="W1091" t="s">
        <v>38</v>
      </c>
      <c r="X1091">
        <v>10</v>
      </c>
      <c r="Y1091">
        <v>2</v>
      </c>
      <c r="Z1091">
        <v>7</v>
      </c>
      <c r="AA1091">
        <f t="shared" si="141"/>
        <v>-2.395</v>
      </c>
      <c r="AB1091">
        <f t="shared" si="142"/>
        <v>11.86</v>
      </c>
      <c r="AC1091">
        <f t="shared" si="143"/>
        <v>0.65500000000000003</v>
      </c>
      <c r="AD1091">
        <f t="shared" si="144"/>
        <v>-13.63</v>
      </c>
      <c r="AE1091">
        <f t="shared" si="145"/>
        <v>0.65500000000000003</v>
      </c>
      <c r="AF1091">
        <f t="shared" si="146"/>
        <v>-13.63</v>
      </c>
      <c r="AG1091">
        <f t="shared" si="140"/>
        <v>0.65500000000000003</v>
      </c>
    </row>
    <row r="1092" spans="1:33" hidden="1" x14ac:dyDescent="0.2">
      <c r="A1092">
        <v>1096</v>
      </c>
      <c r="B1092">
        <v>1096</v>
      </c>
      <c r="C1092" s="2">
        <v>200</v>
      </c>
      <c r="D1092">
        <v>207628</v>
      </c>
      <c r="E1092">
        <v>-4.2850000000000001</v>
      </c>
      <c r="F1092">
        <v>13.49</v>
      </c>
      <c r="G1092">
        <v>2.4449999999999998</v>
      </c>
      <c r="H1092">
        <v>-12.07</v>
      </c>
      <c r="I1092">
        <v>-3.0249999999999999</v>
      </c>
      <c r="J1092">
        <v>13.55</v>
      </c>
      <c r="K1092" t="s">
        <v>32</v>
      </c>
      <c r="L1092" t="s">
        <v>33</v>
      </c>
      <c r="M1092" t="s">
        <v>34</v>
      </c>
      <c r="N1092" t="s">
        <v>34</v>
      </c>
      <c r="O1092">
        <v>1018.875</v>
      </c>
      <c r="P1092">
        <v>214.35555555555601</v>
      </c>
      <c r="Q1092">
        <v>503</v>
      </c>
      <c r="R1092">
        <v>213</v>
      </c>
      <c r="S1092">
        <v>293</v>
      </c>
      <c r="T1092">
        <v>680</v>
      </c>
      <c r="U1092">
        <v>1221</v>
      </c>
      <c r="V1092">
        <v>680</v>
      </c>
      <c r="W1092" t="s">
        <v>38</v>
      </c>
      <c r="X1092">
        <v>10</v>
      </c>
      <c r="Y1092">
        <v>3</v>
      </c>
      <c r="Z1092">
        <v>6</v>
      </c>
      <c r="AA1092">
        <f t="shared" si="141"/>
        <v>-3.0249999999999999</v>
      </c>
      <c r="AB1092">
        <f t="shared" si="142"/>
        <v>13.55</v>
      </c>
      <c r="AC1092">
        <f t="shared" si="143"/>
        <v>2.4449999999999998</v>
      </c>
      <c r="AD1092">
        <f t="shared" si="144"/>
        <v>-12.07</v>
      </c>
      <c r="AE1092">
        <f t="shared" si="145"/>
        <v>-2.4449999999999998</v>
      </c>
      <c r="AF1092">
        <f t="shared" si="146"/>
        <v>-12.07</v>
      </c>
      <c r="AG1092">
        <f t="shared" si="140"/>
        <v>-2.4449999999999998</v>
      </c>
    </row>
    <row r="1093" spans="1:33" hidden="1" x14ac:dyDescent="0.2">
      <c r="A1093">
        <v>1097</v>
      </c>
      <c r="B1093">
        <v>1097</v>
      </c>
      <c r="C1093" s="2">
        <v>200</v>
      </c>
      <c r="D1093">
        <v>207667</v>
      </c>
      <c r="E1093">
        <v>3.4249999999999998</v>
      </c>
      <c r="F1093">
        <v>-12.97</v>
      </c>
      <c r="G1093">
        <v>2.855</v>
      </c>
      <c r="H1093">
        <v>-12.96</v>
      </c>
      <c r="I1093">
        <v>-2.5649999999999999</v>
      </c>
      <c r="J1093">
        <v>13.37</v>
      </c>
      <c r="K1093" t="s">
        <v>32</v>
      </c>
      <c r="L1093" t="s">
        <v>33</v>
      </c>
      <c r="M1093" t="s">
        <v>34</v>
      </c>
      <c r="N1093" t="s">
        <v>34</v>
      </c>
      <c r="O1093">
        <v>1018.875</v>
      </c>
      <c r="P1093">
        <v>214.35555555555601</v>
      </c>
      <c r="Q1093">
        <v>503</v>
      </c>
      <c r="R1093">
        <v>213</v>
      </c>
      <c r="S1093">
        <v>293</v>
      </c>
      <c r="T1093">
        <v>680</v>
      </c>
      <c r="U1093">
        <v>1221</v>
      </c>
      <c r="V1093">
        <v>680</v>
      </c>
      <c r="W1093" t="s">
        <v>38</v>
      </c>
      <c r="X1093">
        <v>10</v>
      </c>
      <c r="Y1093">
        <v>4</v>
      </c>
      <c r="Z1093">
        <v>5</v>
      </c>
      <c r="AA1093">
        <f t="shared" si="141"/>
        <v>-2.855</v>
      </c>
      <c r="AB1093">
        <f t="shared" si="142"/>
        <v>12.96</v>
      </c>
      <c r="AC1093">
        <f t="shared" si="143"/>
        <v>2.5649999999999999</v>
      </c>
      <c r="AD1093">
        <f t="shared" si="144"/>
        <v>-13.37</v>
      </c>
      <c r="AE1093">
        <f t="shared" si="145"/>
        <v>2.5649999999999999</v>
      </c>
      <c r="AF1093">
        <f t="shared" si="146"/>
        <v>-13.37</v>
      </c>
      <c r="AG1093">
        <f t="shared" si="140"/>
        <v>2.5649999999999999</v>
      </c>
    </row>
    <row r="1094" spans="1:33" hidden="1" x14ac:dyDescent="0.2">
      <c r="A1094">
        <v>1098</v>
      </c>
      <c r="B1094">
        <v>1098</v>
      </c>
      <c r="C1094" s="2">
        <v>200</v>
      </c>
      <c r="D1094">
        <v>207706</v>
      </c>
      <c r="E1094">
        <v>-2.125</v>
      </c>
      <c r="F1094">
        <v>12.98</v>
      </c>
      <c r="G1094">
        <v>1.6950000000000001</v>
      </c>
      <c r="H1094">
        <v>-15.41</v>
      </c>
      <c r="I1094">
        <v>-0.97500000000000098</v>
      </c>
      <c r="J1094">
        <v>13.01</v>
      </c>
      <c r="K1094" t="s">
        <v>32</v>
      </c>
      <c r="L1094" t="s">
        <v>33</v>
      </c>
      <c r="M1094" t="s">
        <v>34</v>
      </c>
      <c r="N1094" t="s">
        <v>34</v>
      </c>
      <c r="O1094">
        <v>1018.875</v>
      </c>
      <c r="P1094">
        <v>212</v>
      </c>
      <c r="Q1094">
        <v>503</v>
      </c>
      <c r="R1094">
        <v>212</v>
      </c>
      <c r="S1094">
        <v>294</v>
      </c>
      <c r="T1094">
        <v>678</v>
      </c>
      <c r="U1094">
        <v>1221</v>
      </c>
      <c r="V1094">
        <v>680</v>
      </c>
      <c r="W1094" t="s">
        <v>38</v>
      </c>
      <c r="X1094">
        <v>10</v>
      </c>
      <c r="Y1094">
        <v>5</v>
      </c>
      <c r="Z1094">
        <v>4</v>
      </c>
      <c r="AA1094">
        <f t="shared" si="141"/>
        <v>-0.97500000000000098</v>
      </c>
      <c r="AB1094">
        <f t="shared" si="142"/>
        <v>13.01</v>
      </c>
      <c r="AC1094">
        <f t="shared" si="143"/>
        <v>1.6950000000000001</v>
      </c>
      <c r="AD1094">
        <f t="shared" si="144"/>
        <v>-15.41</v>
      </c>
      <c r="AE1094">
        <f t="shared" si="145"/>
        <v>-1.6950000000000001</v>
      </c>
      <c r="AF1094">
        <f t="shared" si="146"/>
        <v>-15.41</v>
      </c>
      <c r="AG1094">
        <f t="shared" si="140"/>
        <v>-1.6950000000000001</v>
      </c>
    </row>
    <row r="1095" spans="1:33" hidden="1" x14ac:dyDescent="0.2">
      <c r="A1095">
        <v>1099</v>
      </c>
      <c r="B1095">
        <v>1099</v>
      </c>
      <c r="C1095" s="2">
        <v>200</v>
      </c>
      <c r="D1095">
        <v>207743</v>
      </c>
      <c r="E1095">
        <v>2.0649999999999999</v>
      </c>
      <c r="F1095">
        <v>-15.09</v>
      </c>
      <c r="G1095">
        <v>1.6950000000000001</v>
      </c>
      <c r="H1095">
        <v>-15.41</v>
      </c>
      <c r="I1095">
        <v>-0.28499999999999998</v>
      </c>
      <c r="J1095">
        <v>12.97</v>
      </c>
      <c r="K1095" t="s">
        <v>32</v>
      </c>
      <c r="L1095" t="s">
        <v>33</v>
      </c>
      <c r="M1095" t="s">
        <v>34</v>
      </c>
      <c r="N1095" t="s">
        <v>34</v>
      </c>
      <c r="O1095">
        <v>1018.875</v>
      </c>
      <c r="P1095">
        <v>212</v>
      </c>
      <c r="Q1095">
        <v>503</v>
      </c>
      <c r="R1095">
        <v>212</v>
      </c>
      <c r="S1095">
        <v>294</v>
      </c>
      <c r="T1095">
        <v>678</v>
      </c>
      <c r="U1095">
        <v>1221</v>
      </c>
      <c r="V1095">
        <v>680</v>
      </c>
      <c r="W1095" t="s">
        <v>38</v>
      </c>
      <c r="X1095">
        <v>10</v>
      </c>
      <c r="Y1095">
        <v>6</v>
      </c>
      <c r="Z1095">
        <v>3</v>
      </c>
      <c r="AA1095">
        <f t="shared" si="141"/>
        <v>-1.6950000000000001</v>
      </c>
      <c r="AB1095">
        <f t="shared" si="142"/>
        <v>15.41</v>
      </c>
      <c r="AC1095">
        <f t="shared" si="143"/>
        <v>0.28499999999999998</v>
      </c>
      <c r="AD1095">
        <f t="shared" si="144"/>
        <v>-12.97</v>
      </c>
      <c r="AE1095">
        <f t="shared" si="145"/>
        <v>0.28499999999999998</v>
      </c>
      <c r="AF1095">
        <f t="shared" si="146"/>
        <v>-12.97</v>
      </c>
      <c r="AG1095">
        <f t="shared" si="140"/>
        <v>0.28499999999999998</v>
      </c>
    </row>
    <row r="1096" spans="1:33" hidden="1" x14ac:dyDescent="0.2">
      <c r="A1096">
        <v>1100</v>
      </c>
      <c r="B1096">
        <v>1100</v>
      </c>
      <c r="C1096" s="2">
        <v>200</v>
      </c>
      <c r="D1096">
        <v>207774</v>
      </c>
      <c r="E1096">
        <v>-2.3250000000000002</v>
      </c>
      <c r="F1096">
        <v>13.21</v>
      </c>
      <c r="G1096">
        <v>1.3149999999999999</v>
      </c>
      <c r="H1096">
        <v>-15.28</v>
      </c>
      <c r="I1096">
        <v>-1.2150000000000001</v>
      </c>
      <c r="J1096">
        <v>13.25</v>
      </c>
      <c r="K1096" t="s">
        <v>32</v>
      </c>
      <c r="L1096" t="s">
        <v>33</v>
      </c>
      <c r="M1096" t="s">
        <v>34</v>
      </c>
      <c r="N1096" t="s">
        <v>34</v>
      </c>
      <c r="O1096">
        <v>1021.25</v>
      </c>
      <c r="P1096">
        <v>212</v>
      </c>
      <c r="Q1096">
        <v>503</v>
      </c>
      <c r="R1096">
        <v>212</v>
      </c>
      <c r="S1096">
        <v>294</v>
      </c>
      <c r="T1096">
        <v>678</v>
      </c>
      <c r="U1096">
        <v>1221</v>
      </c>
      <c r="V1096">
        <v>680</v>
      </c>
      <c r="W1096" t="s">
        <v>38</v>
      </c>
      <c r="X1096">
        <v>10</v>
      </c>
      <c r="Y1096">
        <v>7</v>
      </c>
      <c r="Z1096">
        <v>2</v>
      </c>
      <c r="AA1096">
        <f t="shared" si="141"/>
        <v>-1.2150000000000001</v>
      </c>
      <c r="AB1096">
        <f t="shared" si="142"/>
        <v>13.25</v>
      </c>
      <c r="AC1096">
        <f t="shared" si="143"/>
        <v>1.3149999999999999</v>
      </c>
      <c r="AD1096">
        <f t="shared" si="144"/>
        <v>-15.28</v>
      </c>
      <c r="AE1096">
        <f t="shared" si="145"/>
        <v>-1.3149999999999999</v>
      </c>
      <c r="AF1096">
        <f t="shared" si="146"/>
        <v>-15.28</v>
      </c>
      <c r="AG1096">
        <f t="shared" si="140"/>
        <v>-1.3149999999999999</v>
      </c>
    </row>
    <row r="1097" spans="1:33" hidden="1" x14ac:dyDescent="0.2">
      <c r="A1097">
        <v>1101</v>
      </c>
      <c r="B1097">
        <v>1101</v>
      </c>
      <c r="C1097" s="2">
        <v>200</v>
      </c>
      <c r="D1097">
        <v>207811</v>
      </c>
      <c r="E1097">
        <v>1.375</v>
      </c>
      <c r="F1097">
        <v>-14.36</v>
      </c>
      <c r="G1097">
        <v>2.3650000000000002</v>
      </c>
      <c r="H1097">
        <v>-14.12</v>
      </c>
      <c r="I1097">
        <v>-0.40500000000000003</v>
      </c>
      <c r="J1097">
        <v>13.7</v>
      </c>
      <c r="K1097" t="s">
        <v>32</v>
      </c>
      <c r="L1097" t="s">
        <v>33</v>
      </c>
      <c r="M1097" t="s">
        <v>34</v>
      </c>
      <c r="N1097" t="s">
        <v>34</v>
      </c>
      <c r="O1097">
        <v>1021.25</v>
      </c>
      <c r="P1097">
        <v>212</v>
      </c>
      <c r="Q1097">
        <v>503</v>
      </c>
      <c r="R1097">
        <v>212</v>
      </c>
      <c r="S1097">
        <v>294</v>
      </c>
      <c r="T1097">
        <v>678</v>
      </c>
      <c r="U1097">
        <v>1221</v>
      </c>
      <c r="V1097">
        <v>680</v>
      </c>
      <c r="W1097" t="s">
        <v>38</v>
      </c>
      <c r="X1097">
        <v>10</v>
      </c>
      <c r="Y1097">
        <v>8</v>
      </c>
      <c r="Z1097">
        <v>1</v>
      </c>
      <c r="AA1097">
        <f t="shared" si="141"/>
        <v>-2.3650000000000002</v>
      </c>
      <c r="AB1097">
        <f t="shared" si="142"/>
        <v>14.12</v>
      </c>
      <c r="AC1097">
        <f t="shared" si="143"/>
        <v>0.40500000000000003</v>
      </c>
      <c r="AD1097">
        <f t="shared" si="144"/>
        <v>-13.7</v>
      </c>
      <c r="AE1097">
        <f t="shared" si="145"/>
        <v>0.40500000000000003</v>
      </c>
      <c r="AF1097">
        <f t="shared" si="146"/>
        <v>-13.7</v>
      </c>
      <c r="AG1097">
        <f t="shared" si="140"/>
        <v>0.40500000000000003</v>
      </c>
    </row>
    <row r="1098" spans="1:33" hidden="1" x14ac:dyDescent="0.2">
      <c r="A1098">
        <v>1102</v>
      </c>
      <c r="B1098">
        <v>1102</v>
      </c>
      <c r="C1098" s="2">
        <v>200</v>
      </c>
      <c r="D1098">
        <v>207842</v>
      </c>
      <c r="E1098">
        <v>2.6749999999999998</v>
      </c>
      <c r="F1098">
        <v>14.38</v>
      </c>
      <c r="G1098">
        <v>1.135</v>
      </c>
      <c r="H1098">
        <v>-13.98</v>
      </c>
      <c r="I1098">
        <v>1.925</v>
      </c>
      <c r="J1098">
        <v>14.34</v>
      </c>
      <c r="K1098" t="s">
        <v>32</v>
      </c>
      <c r="L1098" t="s">
        <v>33</v>
      </c>
      <c r="M1098" t="s">
        <v>34</v>
      </c>
      <c r="N1098" t="s">
        <v>34</v>
      </c>
      <c r="O1098">
        <v>1021.25</v>
      </c>
      <c r="P1098">
        <v>214.35555555555601</v>
      </c>
      <c r="Q1098">
        <v>503</v>
      </c>
      <c r="R1098">
        <v>213</v>
      </c>
      <c r="S1098">
        <v>294</v>
      </c>
      <c r="T1098">
        <v>679</v>
      </c>
      <c r="U1098">
        <v>1221</v>
      </c>
      <c r="V1098">
        <v>680</v>
      </c>
      <c r="W1098" t="s">
        <v>38</v>
      </c>
      <c r="X1098">
        <v>10</v>
      </c>
      <c r="Y1098">
        <v>9</v>
      </c>
      <c r="Z1098">
        <v>0</v>
      </c>
      <c r="AA1098">
        <f t="shared" si="141"/>
        <v>1.925</v>
      </c>
      <c r="AB1098">
        <f t="shared" si="142"/>
        <v>14.34</v>
      </c>
      <c r="AC1098">
        <f t="shared" si="143"/>
        <v>1.135</v>
      </c>
      <c r="AD1098">
        <f t="shared" si="144"/>
        <v>-13.98</v>
      </c>
      <c r="AE1098">
        <f t="shared" si="145"/>
        <v>1.135</v>
      </c>
      <c r="AF1098">
        <f t="shared" si="146"/>
        <v>-13.98</v>
      </c>
      <c r="AG1098">
        <f t="shared" si="140"/>
        <v>1.135</v>
      </c>
    </row>
    <row r="1099" spans="1:33" hidden="1" x14ac:dyDescent="0.2">
      <c r="A1099">
        <v>1103</v>
      </c>
      <c r="B1099">
        <v>1103</v>
      </c>
      <c r="C1099">
        <v>201</v>
      </c>
      <c r="D1099">
        <v>208521</v>
      </c>
      <c r="E1099">
        <v>-0.94499999999999995</v>
      </c>
      <c r="F1099">
        <v>-12.42</v>
      </c>
      <c r="G1099">
        <v>-0.93500000000000105</v>
      </c>
      <c r="H1099">
        <v>-12.2</v>
      </c>
      <c r="I1099">
        <v>3.7549999999999999</v>
      </c>
      <c r="J1099">
        <v>14.57</v>
      </c>
      <c r="K1099" t="s">
        <v>36</v>
      </c>
      <c r="L1099" t="s">
        <v>33</v>
      </c>
      <c r="M1099" t="s">
        <v>34</v>
      </c>
      <c r="N1099" t="s">
        <v>34</v>
      </c>
      <c r="O1099">
        <v>1018.875</v>
      </c>
      <c r="P1099">
        <v>214.35555555555601</v>
      </c>
      <c r="Q1099">
        <v>503</v>
      </c>
      <c r="R1099">
        <v>212</v>
      </c>
      <c r="S1099">
        <v>294</v>
      </c>
      <c r="T1099">
        <v>678</v>
      </c>
      <c r="U1099">
        <v>1222</v>
      </c>
      <c r="V1099">
        <v>681</v>
      </c>
      <c r="X1099">
        <v>1</v>
      </c>
      <c r="Y1099">
        <v>0</v>
      </c>
      <c r="Z1099">
        <v>0</v>
      </c>
      <c r="AA1099">
        <f t="shared" si="141"/>
        <v>0.93500000000000105</v>
      </c>
      <c r="AB1099">
        <f t="shared" si="142"/>
        <v>12.2</v>
      </c>
      <c r="AC1099">
        <f t="shared" si="143"/>
        <v>-3.7549999999999999</v>
      </c>
      <c r="AD1099">
        <f t="shared" si="144"/>
        <v>-14.57</v>
      </c>
      <c r="AE1099">
        <f t="shared" si="145"/>
        <v>3.7549999999999999</v>
      </c>
      <c r="AF1099">
        <f t="shared" si="146"/>
        <v>-14.57</v>
      </c>
      <c r="AG1099">
        <f t="shared" si="140"/>
        <v>3.7549999999999999</v>
      </c>
    </row>
  </sheetData>
  <autoFilter ref="A1:AD1099" xr:uid="{00000000-0009-0000-0000-000000000000}">
    <filterColumn colId="22">
      <filters>
        <filter val="ストロークウィナー"/>
      </filters>
    </filterColumn>
    <filterColumn colId="24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3"/>
        <filter val="4"/>
        <filter val="5"/>
        <filter val="6"/>
        <filter val="7"/>
        <filter val="8"/>
        <filter val="9"/>
      </filters>
    </filterColumn>
    <filterColumn colId="25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3"/>
        <filter val="4"/>
        <filter val="5"/>
        <filter val="6"/>
        <filter val="7"/>
        <filter val="8"/>
        <filter val="9"/>
      </filters>
    </filterColumn>
  </autoFilter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tabSelected="1" topLeftCell="A16" workbookViewId="0">
      <selection activeCell="AG44" sqref="AG44"/>
    </sheetView>
  </sheetViews>
  <sheetFormatPr defaultColWidth="8.7265625" defaultRowHeight="13" x14ac:dyDescent="0.2"/>
  <cols>
    <col min="28" max="28" width="12.81640625"/>
    <col min="33" max="33" width="12.81640625"/>
    <col min="34" max="34" width="14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28</v>
      </c>
    </row>
    <row r="2" spans="1:34" x14ac:dyDescent="0.2">
      <c r="A2">
        <v>1</v>
      </c>
      <c r="B2">
        <v>1</v>
      </c>
      <c r="C2">
        <v>0</v>
      </c>
      <c r="D2">
        <v>605</v>
      </c>
      <c r="E2">
        <v>-1.395</v>
      </c>
      <c r="F2">
        <v>-13.23</v>
      </c>
      <c r="G2">
        <v>-0.27500000000000002</v>
      </c>
      <c r="H2">
        <v>-13.23</v>
      </c>
      <c r="I2">
        <v>1.155</v>
      </c>
      <c r="J2">
        <v>14.14</v>
      </c>
      <c r="K2" t="s">
        <v>36</v>
      </c>
      <c r="L2" t="s">
        <v>33</v>
      </c>
      <c r="M2" t="s">
        <v>34</v>
      </c>
      <c r="N2" t="s">
        <v>34</v>
      </c>
      <c r="O2">
        <v>1023</v>
      </c>
      <c r="P2">
        <v>224</v>
      </c>
      <c r="Q2">
        <v>496</v>
      </c>
      <c r="R2">
        <v>227</v>
      </c>
      <c r="S2">
        <v>284</v>
      </c>
      <c r="T2">
        <v>705</v>
      </c>
      <c r="U2">
        <v>1234</v>
      </c>
      <c r="V2">
        <v>704</v>
      </c>
      <c r="W2" t="s">
        <v>35</v>
      </c>
      <c r="X2">
        <v>2</v>
      </c>
      <c r="Y2">
        <v>1</v>
      </c>
      <c r="Z2">
        <v>0</v>
      </c>
      <c r="AA2">
        <v>0.27500000000000002</v>
      </c>
      <c r="AB2">
        <v>13.23</v>
      </c>
      <c r="AC2">
        <v>-1.155</v>
      </c>
      <c r="AD2">
        <v>-14.14</v>
      </c>
      <c r="AE2">
        <v>5.37</v>
      </c>
      <c r="AF2">
        <v>3.06</v>
      </c>
      <c r="AG2">
        <v>5.37</v>
      </c>
      <c r="AH2">
        <f>AD2</f>
        <v>-14.14</v>
      </c>
    </row>
    <row r="3" spans="1:34" x14ac:dyDescent="0.2">
      <c r="A3">
        <v>14</v>
      </c>
      <c r="B3">
        <v>14</v>
      </c>
      <c r="C3">
        <v>3</v>
      </c>
      <c r="D3">
        <v>2948</v>
      </c>
      <c r="E3">
        <v>-5.085</v>
      </c>
      <c r="F3">
        <v>10.1</v>
      </c>
      <c r="G3">
        <v>1.655</v>
      </c>
      <c r="H3">
        <v>-13.75</v>
      </c>
      <c r="I3">
        <v>-3.9649999999999999</v>
      </c>
      <c r="J3">
        <v>10.1</v>
      </c>
      <c r="K3" t="s">
        <v>32</v>
      </c>
      <c r="L3" t="s">
        <v>33</v>
      </c>
      <c r="M3" t="s">
        <v>34</v>
      </c>
      <c r="N3" t="s">
        <v>34</v>
      </c>
      <c r="O3">
        <v>1023</v>
      </c>
      <c r="P3">
        <v>223</v>
      </c>
      <c r="Q3">
        <v>496</v>
      </c>
      <c r="R3">
        <v>226</v>
      </c>
      <c r="S3">
        <v>278</v>
      </c>
      <c r="T3">
        <v>707</v>
      </c>
      <c r="U3">
        <v>1234</v>
      </c>
      <c r="V3">
        <v>705</v>
      </c>
      <c r="W3" t="s">
        <v>35</v>
      </c>
      <c r="X3">
        <v>2</v>
      </c>
      <c r="Y3">
        <v>1</v>
      </c>
      <c r="Z3">
        <v>0</v>
      </c>
      <c r="AA3">
        <v>-3.9649999999999999</v>
      </c>
      <c r="AB3">
        <v>10.1</v>
      </c>
      <c r="AC3">
        <v>1.655</v>
      </c>
      <c r="AD3">
        <v>-13.75</v>
      </c>
      <c r="AE3">
        <v>2.56</v>
      </c>
      <c r="AF3">
        <v>5.87</v>
      </c>
      <c r="AG3">
        <v>5.87</v>
      </c>
      <c r="AH3">
        <f t="shared" ref="AH3:AH27" si="0">AD3</f>
        <v>-13.75</v>
      </c>
    </row>
    <row r="4" spans="1:34" x14ac:dyDescent="0.2">
      <c r="A4">
        <v>41</v>
      </c>
      <c r="B4">
        <v>41</v>
      </c>
      <c r="C4">
        <v>10</v>
      </c>
      <c r="D4">
        <v>8783</v>
      </c>
      <c r="E4">
        <v>3.7850000000000001</v>
      </c>
      <c r="F4">
        <v>-15.66</v>
      </c>
      <c r="G4">
        <v>2.4649999999999999</v>
      </c>
      <c r="H4">
        <v>-15.66</v>
      </c>
      <c r="I4">
        <v>1.4350000000000001</v>
      </c>
      <c r="J4">
        <v>8.51</v>
      </c>
      <c r="K4" t="s">
        <v>36</v>
      </c>
      <c r="L4" t="s">
        <v>33</v>
      </c>
      <c r="M4" t="s">
        <v>34</v>
      </c>
      <c r="N4" t="s">
        <v>34</v>
      </c>
      <c r="O4">
        <v>1023</v>
      </c>
      <c r="P4">
        <v>225</v>
      </c>
      <c r="Q4">
        <v>496</v>
      </c>
      <c r="R4">
        <v>226</v>
      </c>
      <c r="S4">
        <v>283</v>
      </c>
      <c r="T4">
        <v>705</v>
      </c>
      <c r="U4">
        <v>1234</v>
      </c>
      <c r="V4">
        <v>704</v>
      </c>
      <c r="W4" t="s">
        <v>35</v>
      </c>
      <c r="X4">
        <v>12</v>
      </c>
      <c r="Y4">
        <v>11</v>
      </c>
      <c r="Z4">
        <v>0</v>
      </c>
      <c r="AA4">
        <v>-2.4649999999999999</v>
      </c>
      <c r="AB4">
        <v>15.66</v>
      </c>
      <c r="AC4">
        <v>-1.4350000000000001</v>
      </c>
      <c r="AD4">
        <v>-8.51</v>
      </c>
      <c r="AE4">
        <v>5.65</v>
      </c>
      <c r="AF4">
        <v>2.78</v>
      </c>
      <c r="AG4">
        <v>5.65</v>
      </c>
      <c r="AH4">
        <f t="shared" si="0"/>
        <v>-8.51</v>
      </c>
    </row>
    <row r="5" spans="1:34" x14ac:dyDescent="0.2">
      <c r="A5">
        <v>60</v>
      </c>
      <c r="B5">
        <v>60</v>
      </c>
      <c r="C5">
        <v>15</v>
      </c>
      <c r="D5">
        <v>12903</v>
      </c>
      <c r="E5">
        <v>-1.135</v>
      </c>
      <c r="F5">
        <v>-12.32</v>
      </c>
      <c r="G5">
        <v>0.16500000000000001</v>
      </c>
      <c r="H5">
        <v>-12.93</v>
      </c>
      <c r="I5">
        <v>3.8849999999999998</v>
      </c>
      <c r="J5">
        <v>12.32</v>
      </c>
      <c r="K5" t="s">
        <v>32</v>
      </c>
      <c r="L5" t="s">
        <v>33</v>
      </c>
      <c r="M5" t="s">
        <v>34</v>
      </c>
      <c r="N5" t="s">
        <v>34</v>
      </c>
      <c r="O5">
        <v>1023</v>
      </c>
      <c r="P5">
        <v>222</v>
      </c>
      <c r="Q5">
        <v>496</v>
      </c>
      <c r="R5">
        <v>225</v>
      </c>
      <c r="S5">
        <v>283</v>
      </c>
      <c r="T5">
        <v>706</v>
      </c>
      <c r="U5">
        <v>1234</v>
      </c>
      <c r="V5">
        <v>702</v>
      </c>
      <c r="W5" t="s">
        <v>35</v>
      </c>
      <c r="X5">
        <v>3</v>
      </c>
      <c r="Y5">
        <v>2</v>
      </c>
      <c r="Z5">
        <v>0</v>
      </c>
      <c r="AA5">
        <v>-0.16500000000000001</v>
      </c>
      <c r="AB5">
        <v>12.93</v>
      </c>
      <c r="AC5">
        <v>-3.8849999999999998</v>
      </c>
      <c r="AD5">
        <v>-12.32</v>
      </c>
      <c r="AE5">
        <v>8.1</v>
      </c>
      <c r="AF5">
        <v>0.33</v>
      </c>
      <c r="AG5">
        <v>8.1</v>
      </c>
      <c r="AH5">
        <f t="shared" si="0"/>
        <v>-12.32</v>
      </c>
    </row>
    <row r="6" spans="1:34" x14ac:dyDescent="0.2">
      <c r="A6">
        <v>72</v>
      </c>
      <c r="B6">
        <v>72</v>
      </c>
      <c r="C6">
        <v>19</v>
      </c>
      <c r="D6">
        <v>15595</v>
      </c>
      <c r="E6">
        <v>4.2649999999999997</v>
      </c>
      <c r="F6">
        <v>-12.03</v>
      </c>
      <c r="G6">
        <v>5.2350000000000003</v>
      </c>
      <c r="H6">
        <v>-11.89</v>
      </c>
      <c r="I6">
        <v>-2.335</v>
      </c>
      <c r="J6">
        <v>14.25</v>
      </c>
      <c r="K6" t="s">
        <v>32</v>
      </c>
      <c r="L6" t="s">
        <v>33</v>
      </c>
      <c r="M6" t="s">
        <v>34</v>
      </c>
      <c r="N6" t="s">
        <v>34</v>
      </c>
      <c r="O6">
        <v>1049.75</v>
      </c>
      <c r="P6">
        <v>223.777777777778</v>
      </c>
      <c r="Q6">
        <v>520.125</v>
      </c>
      <c r="R6">
        <v>216.71111111111099</v>
      </c>
      <c r="S6">
        <v>320.625</v>
      </c>
      <c r="T6">
        <v>699.6</v>
      </c>
      <c r="U6">
        <v>1263.5</v>
      </c>
      <c r="V6">
        <v>704.31111111111102</v>
      </c>
      <c r="W6" t="s">
        <v>35</v>
      </c>
      <c r="X6">
        <v>5</v>
      </c>
      <c r="Y6">
        <v>4</v>
      </c>
      <c r="Z6">
        <v>0</v>
      </c>
      <c r="AA6">
        <v>-5.2350000000000003</v>
      </c>
      <c r="AB6">
        <v>11.89</v>
      </c>
      <c r="AC6">
        <v>2.335</v>
      </c>
      <c r="AD6">
        <v>-14.25</v>
      </c>
      <c r="AE6">
        <v>1.88</v>
      </c>
      <c r="AF6">
        <v>6.55</v>
      </c>
      <c r="AG6">
        <v>6.55</v>
      </c>
      <c r="AH6">
        <f t="shared" si="0"/>
        <v>-14.25</v>
      </c>
    </row>
    <row r="7" spans="1:34" x14ac:dyDescent="0.2">
      <c r="A7">
        <v>79</v>
      </c>
      <c r="B7">
        <v>79</v>
      </c>
      <c r="C7">
        <v>21</v>
      </c>
      <c r="D7">
        <v>20194</v>
      </c>
      <c r="E7">
        <v>-2.2949999999999999</v>
      </c>
      <c r="F7">
        <v>-9.82</v>
      </c>
      <c r="G7">
        <v>-1.6850000000000001</v>
      </c>
      <c r="H7">
        <v>-10.199999999999999</v>
      </c>
      <c r="I7">
        <v>1.0049999999999999</v>
      </c>
      <c r="J7">
        <v>15.31</v>
      </c>
      <c r="K7" t="s">
        <v>32</v>
      </c>
      <c r="L7" t="s">
        <v>33</v>
      </c>
      <c r="M7" t="s">
        <v>34</v>
      </c>
      <c r="N7" t="s">
        <v>34</v>
      </c>
      <c r="O7">
        <v>1024</v>
      </c>
      <c r="P7">
        <v>223</v>
      </c>
      <c r="Q7">
        <v>499</v>
      </c>
      <c r="R7">
        <v>227</v>
      </c>
      <c r="S7">
        <v>296.875</v>
      </c>
      <c r="T7">
        <v>690.17777777777803</v>
      </c>
      <c r="U7">
        <v>1230.25</v>
      </c>
      <c r="V7">
        <v>692.53333333333296</v>
      </c>
      <c r="W7" t="s">
        <v>35</v>
      </c>
      <c r="X7">
        <v>6</v>
      </c>
      <c r="Y7">
        <v>5</v>
      </c>
      <c r="Z7">
        <v>0</v>
      </c>
      <c r="AA7">
        <v>1.6850000000000001</v>
      </c>
      <c r="AB7">
        <v>10.199999999999999</v>
      </c>
      <c r="AC7">
        <v>-1.0049999999999999</v>
      </c>
      <c r="AD7">
        <v>-15.31</v>
      </c>
      <c r="AE7">
        <v>5.22</v>
      </c>
      <c r="AF7">
        <v>3.21</v>
      </c>
      <c r="AG7">
        <v>5.22</v>
      </c>
      <c r="AH7">
        <f t="shared" si="0"/>
        <v>-15.31</v>
      </c>
    </row>
    <row r="8" spans="1:34" x14ac:dyDescent="0.2">
      <c r="A8">
        <v>142</v>
      </c>
      <c r="B8">
        <v>142</v>
      </c>
      <c r="C8">
        <v>37</v>
      </c>
      <c r="D8">
        <v>35070</v>
      </c>
      <c r="E8">
        <v>0.60499999999999998</v>
      </c>
      <c r="F8">
        <v>12.23</v>
      </c>
      <c r="G8">
        <v>-5.2649999999999997</v>
      </c>
      <c r="H8">
        <v>-13.54</v>
      </c>
      <c r="I8">
        <v>1.085</v>
      </c>
      <c r="J8">
        <v>12.24</v>
      </c>
      <c r="K8" t="s">
        <v>32</v>
      </c>
      <c r="L8" t="s">
        <v>33</v>
      </c>
      <c r="M8" t="s">
        <v>34</v>
      </c>
      <c r="N8" t="s">
        <v>34</v>
      </c>
      <c r="O8">
        <v>1018.875</v>
      </c>
      <c r="P8">
        <v>228.48888888888899</v>
      </c>
      <c r="Q8">
        <v>494</v>
      </c>
      <c r="R8">
        <v>228.48888888888899</v>
      </c>
      <c r="S8">
        <v>293</v>
      </c>
      <c r="T8">
        <v>693</v>
      </c>
      <c r="U8">
        <v>1222</v>
      </c>
      <c r="V8">
        <v>692</v>
      </c>
      <c r="W8" t="s">
        <v>35</v>
      </c>
      <c r="X8">
        <v>3</v>
      </c>
      <c r="Y8">
        <v>2</v>
      </c>
      <c r="Z8">
        <v>0</v>
      </c>
      <c r="AA8">
        <v>1.085</v>
      </c>
      <c r="AB8">
        <v>12.24</v>
      </c>
      <c r="AC8">
        <v>-5.2649999999999997</v>
      </c>
      <c r="AD8">
        <v>-13.54</v>
      </c>
      <c r="AE8">
        <v>9.48</v>
      </c>
      <c r="AF8">
        <v>1.05</v>
      </c>
      <c r="AG8">
        <v>9.48</v>
      </c>
      <c r="AH8">
        <f t="shared" si="0"/>
        <v>-13.54</v>
      </c>
    </row>
    <row r="9" spans="1:34" x14ac:dyDescent="0.2">
      <c r="A9">
        <v>149</v>
      </c>
      <c r="B9">
        <v>149</v>
      </c>
      <c r="C9">
        <v>39</v>
      </c>
      <c r="D9">
        <v>36873</v>
      </c>
      <c r="E9">
        <v>1.5549999999999999</v>
      </c>
      <c r="F9">
        <v>-8.89</v>
      </c>
      <c r="G9">
        <v>3.1749999999999998</v>
      </c>
      <c r="H9">
        <v>-10.050000000000001</v>
      </c>
      <c r="I9">
        <v>-2.8149999999999999</v>
      </c>
      <c r="J9">
        <v>14.79</v>
      </c>
      <c r="K9" t="s">
        <v>32</v>
      </c>
      <c r="L9" t="s">
        <v>33</v>
      </c>
      <c r="M9" t="s">
        <v>34</v>
      </c>
      <c r="N9" t="s">
        <v>34</v>
      </c>
      <c r="O9">
        <v>1021.25</v>
      </c>
      <c r="P9">
        <v>221.42222222222199</v>
      </c>
      <c r="Q9">
        <v>498.75</v>
      </c>
      <c r="R9">
        <v>221.42222222222199</v>
      </c>
      <c r="S9">
        <v>293</v>
      </c>
      <c r="T9">
        <v>693</v>
      </c>
      <c r="U9">
        <v>1222</v>
      </c>
      <c r="V9">
        <v>692</v>
      </c>
      <c r="W9" t="s">
        <v>35</v>
      </c>
      <c r="X9">
        <v>5</v>
      </c>
      <c r="Y9">
        <v>4</v>
      </c>
      <c r="Z9">
        <v>0</v>
      </c>
      <c r="AA9">
        <v>-3.1749999999999998</v>
      </c>
      <c r="AB9">
        <v>10.050000000000001</v>
      </c>
      <c r="AC9">
        <v>2.8149999999999999</v>
      </c>
      <c r="AD9">
        <v>-14.79</v>
      </c>
      <c r="AE9">
        <v>1.4</v>
      </c>
      <c r="AF9">
        <v>7.03</v>
      </c>
      <c r="AG9">
        <v>7.03</v>
      </c>
      <c r="AH9">
        <f t="shared" si="0"/>
        <v>-14.79</v>
      </c>
    </row>
    <row r="10" spans="1:34" x14ac:dyDescent="0.2">
      <c r="A10">
        <v>152</v>
      </c>
      <c r="B10">
        <v>152</v>
      </c>
      <c r="C10">
        <v>40</v>
      </c>
      <c r="D10">
        <v>37646</v>
      </c>
      <c r="E10">
        <v>0.505</v>
      </c>
      <c r="F10">
        <v>-10.41</v>
      </c>
      <c r="G10">
        <v>1.335</v>
      </c>
      <c r="H10">
        <v>-10.47</v>
      </c>
      <c r="I10">
        <v>0.105</v>
      </c>
      <c r="J10">
        <v>13.94</v>
      </c>
      <c r="K10" t="s">
        <v>36</v>
      </c>
      <c r="L10" t="s">
        <v>33</v>
      </c>
      <c r="M10" t="s">
        <v>34</v>
      </c>
      <c r="N10" t="s">
        <v>34</v>
      </c>
      <c r="O10">
        <v>1021.25</v>
      </c>
      <c r="P10">
        <v>226.13333333333301</v>
      </c>
      <c r="Q10">
        <v>494</v>
      </c>
      <c r="R10">
        <v>219.066666666667</v>
      </c>
      <c r="S10">
        <v>294</v>
      </c>
      <c r="T10">
        <v>693</v>
      </c>
      <c r="U10">
        <v>1222</v>
      </c>
      <c r="V10">
        <v>692</v>
      </c>
      <c r="W10" t="s">
        <v>35</v>
      </c>
      <c r="X10">
        <v>3</v>
      </c>
      <c r="Y10">
        <v>2</v>
      </c>
      <c r="Z10">
        <v>0</v>
      </c>
      <c r="AA10">
        <v>-1.335</v>
      </c>
      <c r="AB10">
        <v>10.47</v>
      </c>
      <c r="AC10">
        <v>-0.105</v>
      </c>
      <c r="AD10">
        <v>-13.94</v>
      </c>
      <c r="AE10">
        <v>4.32</v>
      </c>
      <c r="AF10">
        <v>4.1100000000000003</v>
      </c>
      <c r="AG10">
        <v>4.32</v>
      </c>
      <c r="AH10">
        <f t="shared" si="0"/>
        <v>-13.94</v>
      </c>
    </row>
    <row r="11" spans="1:34" x14ac:dyDescent="0.2">
      <c r="A11">
        <v>235</v>
      </c>
      <c r="B11">
        <v>235</v>
      </c>
      <c r="C11">
        <v>51</v>
      </c>
      <c r="D11">
        <v>52737</v>
      </c>
      <c r="E11">
        <v>3.4950000000000001</v>
      </c>
      <c r="F11">
        <v>11.35</v>
      </c>
      <c r="G11">
        <v>-0.995</v>
      </c>
      <c r="H11">
        <v>-14.61</v>
      </c>
      <c r="I11">
        <v>1.915</v>
      </c>
      <c r="J11">
        <v>11.35</v>
      </c>
      <c r="K11" t="s">
        <v>32</v>
      </c>
      <c r="L11" t="s">
        <v>33</v>
      </c>
      <c r="M11" t="s">
        <v>34</v>
      </c>
      <c r="N11" t="s">
        <v>34</v>
      </c>
      <c r="O11">
        <v>1016</v>
      </c>
      <c r="P11">
        <v>214</v>
      </c>
      <c r="Q11">
        <v>508</v>
      </c>
      <c r="R11">
        <v>216</v>
      </c>
      <c r="S11">
        <v>298</v>
      </c>
      <c r="T11">
        <v>687</v>
      </c>
      <c r="U11">
        <v>1224</v>
      </c>
      <c r="V11">
        <v>686</v>
      </c>
      <c r="W11" t="s">
        <v>35</v>
      </c>
      <c r="X11">
        <v>13</v>
      </c>
      <c r="Y11">
        <v>12</v>
      </c>
      <c r="Z11">
        <v>0</v>
      </c>
      <c r="AA11">
        <v>1.915</v>
      </c>
      <c r="AB11">
        <v>11.35</v>
      </c>
      <c r="AC11">
        <v>-0.995</v>
      </c>
      <c r="AD11">
        <v>-14.61</v>
      </c>
      <c r="AE11">
        <v>5.21</v>
      </c>
      <c r="AF11">
        <v>3.22</v>
      </c>
      <c r="AG11">
        <v>5.21</v>
      </c>
      <c r="AH11">
        <f t="shared" si="0"/>
        <v>-14.61</v>
      </c>
    </row>
    <row r="12" spans="1:34" x14ac:dyDescent="0.2">
      <c r="A12">
        <v>270</v>
      </c>
      <c r="B12">
        <v>270</v>
      </c>
      <c r="C12">
        <v>63</v>
      </c>
      <c r="D12">
        <v>64924</v>
      </c>
      <c r="E12">
        <v>-1.875</v>
      </c>
      <c r="F12">
        <v>-13.23</v>
      </c>
      <c r="G12">
        <v>-0.46500000000000102</v>
      </c>
      <c r="H12">
        <v>-13.4</v>
      </c>
      <c r="I12">
        <v>-0.79500000000000004</v>
      </c>
      <c r="J12">
        <v>3.68</v>
      </c>
      <c r="K12" t="s">
        <v>32</v>
      </c>
      <c r="L12" t="s">
        <v>33</v>
      </c>
      <c r="M12" t="s">
        <v>34</v>
      </c>
      <c r="N12" t="s">
        <v>34</v>
      </c>
      <c r="O12">
        <v>1016</v>
      </c>
      <c r="P12">
        <v>223</v>
      </c>
      <c r="Q12">
        <v>502</v>
      </c>
      <c r="R12">
        <v>228</v>
      </c>
      <c r="S12">
        <v>289</v>
      </c>
      <c r="T12">
        <v>702</v>
      </c>
      <c r="U12">
        <v>1230</v>
      </c>
      <c r="V12">
        <v>704</v>
      </c>
      <c r="W12" t="s">
        <v>35</v>
      </c>
      <c r="X12">
        <v>4</v>
      </c>
      <c r="Y12">
        <v>3</v>
      </c>
      <c r="Z12">
        <v>0</v>
      </c>
      <c r="AA12">
        <v>0.46500000000000102</v>
      </c>
      <c r="AB12">
        <v>13.4</v>
      </c>
      <c r="AC12">
        <v>0.79500000000000004</v>
      </c>
      <c r="AD12">
        <v>-3.68</v>
      </c>
      <c r="AE12">
        <v>3.42</v>
      </c>
      <c r="AF12">
        <v>5.01</v>
      </c>
      <c r="AG12">
        <v>5.01</v>
      </c>
      <c r="AH12">
        <f t="shared" si="0"/>
        <v>-3.68</v>
      </c>
    </row>
    <row r="13" spans="1:34" x14ac:dyDescent="0.2">
      <c r="A13">
        <v>325</v>
      </c>
      <c r="B13">
        <v>325</v>
      </c>
      <c r="C13">
        <v>76</v>
      </c>
      <c r="D13">
        <v>79548</v>
      </c>
      <c r="E13">
        <v>4.3250000000000002</v>
      </c>
      <c r="F13">
        <v>-8.75</v>
      </c>
      <c r="G13">
        <v>4.9850000000000003</v>
      </c>
      <c r="H13">
        <v>-8.3800000000000008</v>
      </c>
      <c r="I13">
        <v>-2.2349999999999999</v>
      </c>
      <c r="J13">
        <v>16.420000000000002</v>
      </c>
      <c r="K13" t="s">
        <v>32</v>
      </c>
      <c r="L13" t="s">
        <v>33</v>
      </c>
      <c r="M13" t="s">
        <v>34</v>
      </c>
      <c r="N13" t="s">
        <v>34</v>
      </c>
      <c r="O13">
        <v>1014.125</v>
      </c>
      <c r="P13">
        <v>228.48888888888899</v>
      </c>
      <c r="Q13">
        <v>522.5</v>
      </c>
      <c r="R13">
        <v>226.13333333333301</v>
      </c>
      <c r="S13">
        <v>334.875</v>
      </c>
      <c r="T13">
        <v>668.97777777777799</v>
      </c>
      <c r="U13">
        <v>1197</v>
      </c>
      <c r="V13">
        <v>671.33333333333303</v>
      </c>
      <c r="W13" t="s">
        <v>35</v>
      </c>
      <c r="X13">
        <v>11</v>
      </c>
      <c r="Y13">
        <v>10</v>
      </c>
      <c r="Z13">
        <v>0</v>
      </c>
      <c r="AA13">
        <v>-4.9850000000000003</v>
      </c>
      <c r="AB13">
        <v>8.3800000000000008</v>
      </c>
      <c r="AC13">
        <v>2.2349999999999999</v>
      </c>
      <c r="AD13">
        <v>-16.420000000000002</v>
      </c>
      <c r="AE13">
        <v>1.98</v>
      </c>
      <c r="AF13">
        <v>6.45</v>
      </c>
      <c r="AG13">
        <v>6.45</v>
      </c>
      <c r="AH13">
        <f t="shared" si="0"/>
        <v>-16.420000000000002</v>
      </c>
    </row>
    <row r="14" spans="1:34" x14ac:dyDescent="0.2">
      <c r="A14">
        <v>353</v>
      </c>
      <c r="B14">
        <v>353</v>
      </c>
      <c r="C14">
        <v>82</v>
      </c>
      <c r="D14">
        <v>84968</v>
      </c>
      <c r="E14">
        <v>6.4999999999999503E-2</v>
      </c>
      <c r="F14">
        <v>15.52</v>
      </c>
      <c r="G14">
        <v>-0.95499999999999996</v>
      </c>
      <c r="H14">
        <v>-9.5399999999999991</v>
      </c>
      <c r="I14">
        <v>2.2850000000000001</v>
      </c>
      <c r="J14">
        <v>15.52</v>
      </c>
      <c r="K14" t="s">
        <v>32</v>
      </c>
      <c r="L14" t="s">
        <v>33</v>
      </c>
      <c r="M14" t="s">
        <v>34</v>
      </c>
      <c r="N14" t="s">
        <v>34</v>
      </c>
      <c r="O14">
        <v>965</v>
      </c>
      <c r="P14">
        <v>213</v>
      </c>
      <c r="Q14">
        <v>465</v>
      </c>
      <c r="R14">
        <v>216</v>
      </c>
      <c r="S14">
        <v>264</v>
      </c>
      <c r="T14">
        <v>670</v>
      </c>
      <c r="U14">
        <v>1158</v>
      </c>
      <c r="V14">
        <v>665</v>
      </c>
      <c r="W14" t="s">
        <v>35</v>
      </c>
      <c r="X14">
        <v>11</v>
      </c>
      <c r="Y14">
        <v>10</v>
      </c>
      <c r="Z14">
        <v>0</v>
      </c>
      <c r="AA14">
        <v>2.2850000000000001</v>
      </c>
      <c r="AB14">
        <v>15.52</v>
      </c>
      <c r="AC14">
        <v>-0.95499999999999996</v>
      </c>
      <c r="AD14">
        <v>-9.5399999999999991</v>
      </c>
      <c r="AE14">
        <v>5.17</v>
      </c>
      <c r="AF14">
        <v>3.26</v>
      </c>
      <c r="AG14">
        <v>5.17</v>
      </c>
      <c r="AH14">
        <f t="shared" si="0"/>
        <v>-9.5399999999999991</v>
      </c>
    </row>
    <row r="15" spans="1:34" x14ac:dyDescent="0.2">
      <c r="A15">
        <v>386</v>
      </c>
      <c r="B15">
        <v>386</v>
      </c>
      <c r="C15">
        <v>87</v>
      </c>
      <c r="D15">
        <v>89573</v>
      </c>
      <c r="E15">
        <v>3.3250000000000002</v>
      </c>
      <c r="F15">
        <v>7.89</v>
      </c>
      <c r="G15">
        <v>-3.2450000000000001</v>
      </c>
      <c r="H15">
        <v>-13.81</v>
      </c>
      <c r="I15">
        <v>2.4550000000000001</v>
      </c>
      <c r="J15">
        <v>8.07</v>
      </c>
      <c r="K15" t="s">
        <v>32</v>
      </c>
      <c r="L15" t="s">
        <v>33</v>
      </c>
      <c r="M15" t="s">
        <v>34</v>
      </c>
      <c r="N15" t="s">
        <v>34</v>
      </c>
      <c r="O15">
        <v>1014.125</v>
      </c>
      <c r="P15">
        <v>190.8</v>
      </c>
      <c r="Q15">
        <v>498.75</v>
      </c>
      <c r="R15">
        <v>195.51111111111101</v>
      </c>
      <c r="S15">
        <v>301.625</v>
      </c>
      <c r="T15">
        <v>654.844444444445</v>
      </c>
      <c r="U15">
        <v>1213.625</v>
      </c>
      <c r="V15">
        <v>657.2</v>
      </c>
      <c r="W15" t="s">
        <v>35</v>
      </c>
      <c r="X15">
        <v>4</v>
      </c>
      <c r="Y15">
        <v>3</v>
      </c>
      <c r="Z15">
        <v>0</v>
      </c>
      <c r="AA15">
        <v>2.4550000000000001</v>
      </c>
      <c r="AB15">
        <v>8.07</v>
      </c>
      <c r="AC15">
        <v>-3.2450000000000001</v>
      </c>
      <c r="AD15">
        <v>-13.81</v>
      </c>
      <c r="AE15">
        <v>7.46</v>
      </c>
      <c r="AF15">
        <v>0.97</v>
      </c>
      <c r="AG15">
        <v>7.46</v>
      </c>
      <c r="AH15">
        <f t="shared" si="0"/>
        <v>-13.81</v>
      </c>
    </row>
    <row r="16" spans="1:34" x14ac:dyDescent="0.2">
      <c r="A16">
        <v>417</v>
      </c>
      <c r="B16">
        <v>417</v>
      </c>
      <c r="C16">
        <v>91</v>
      </c>
      <c r="D16">
        <v>96771</v>
      </c>
      <c r="E16">
        <v>1.385</v>
      </c>
      <c r="F16">
        <v>-12.37</v>
      </c>
      <c r="G16">
        <v>0.76500000000000001</v>
      </c>
      <c r="H16">
        <v>-12.16</v>
      </c>
      <c r="I16">
        <v>4.6550000000000002</v>
      </c>
      <c r="J16">
        <v>12.38</v>
      </c>
      <c r="K16" t="s">
        <v>32</v>
      </c>
      <c r="L16" t="s">
        <v>33</v>
      </c>
      <c r="M16" t="s">
        <v>34</v>
      </c>
      <c r="N16" t="s">
        <v>34</v>
      </c>
      <c r="O16">
        <v>1012</v>
      </c>
      <c r="P16">
        <v>223</v>
      </c>
      <c r="Q16">
        <v>503.5</v>
      </c>
      <c r="R16">
        <v>226.13333333333301</v>
      </c>
      <c r="S16">
        <v>311.125</v>
      </c>
      <c r="T16">
        <v>673.68888888888898</v>
      </c>
      <c r="U16">
        <v>1204.125</v>
      </c>
      <c r="V16">
        <v>680.75555555555604</v>
      </c>
      <c r="W16" t="s">
        <v>35</v>
      </c>
      <c r="X16">
        <v>3</v>
      </c>
      <c r="Y16">
        <v>2</v>
      </c>
      <c r="Z16">
        <v>0</v>
      </c>
      <c r="AA16">
        <v>-0.76500000000000001</v>
      </c>
      <c r="AB16">
        <v>12.16</v>
      </c>
      <c r="AC16">
        <v>-4.6550000000000002</v>
      </c>
      <c r="AD16">
        <v>-12.38</v>
      </c>
      <c r="AE16">
        <v>8.8699999999999992</v>
      </c>
      <c r="AF16">
        <v>0.44</v>
      </c>
      <c r="AG16">
        <v>8.8699999999999992</v>
      </c>
      <c r="AH16">
        <f t="shared" si="0"/>
        <v>-12.38</v>
      </c>
    </row>
    <row r="17" spans="1:34" x14ac:dyDescent="0.2">
      <c r="A17">
        <v>428</v>
      </c>
      <c r="B17">
        <v>428</v>
      </c>
      <c r="C17">
        <v>94</v>
      </c>
      <c r="D17">
        <v>99125</v>
      </c>
      <c r="E17">
        <v>2.9350000000000001</v>
      </c>
      <c r="F17">
        <v>-13.18</v>
      </c>
      <c r="G17">
        <v>3.7450000000000001</v>
      </c>
      <c r="H17">
        <v>-12.71</v>
      </c>
      <c r="I17">
        <v>-1.655</v>
      </c>
      <c r="J17">
        <v>14.11</v>
      </c>
      <c r="K17" t="s">
        <v>36</v>
      </c>
      <c r="L17" t="s">
        <v>33</v>
      </c>
      <c r="M17" t="s">
        <v>34</v>
      </c>
      <c r="N17" t="s">
        <v>34</v>
      </c>
      <c r="O17">
        <v>1023.625</v>
      </c>
      <c r="P17">
        <v>204.933333333333</v>
      </c>
      <c r="Q17">
        <v>491.625</v>
      </c>
      <c r="R17">
        <v>204.933333333333</v>
      </c>
      <c r="S17">
        <v>289.75</v>
      </c>
      <c r="T17">
        <v>680.75555555555604</v>
      </c>
      <c r="U17">
        <v>1234</v>
      </c>
      <c r="V17">
        <v>686</v>
      </c>
      <c r="W17" t="s">
        <v>35</v>
      </c>
      <c r="X17">
        <v>3</v>
      </c>
      <c r="Y17">
        <v>2</v>
      </c>
      <c r="Z17">
        <v>0</v>
      </c>
      <c r="AA17">
        <v>-3.7450000000000001</v>
      </c>
      <c r="AB17">
        <v>12.71</v>
      </c>
      <c r="AC17">
        <v>1.655</v>
      </c>
      <c r="AD17">
        <v>-14.11</v>
      </c>
      <c r="AE17">
        <v>2.56</v>
      </c>
      <c r="AF17">
        <v>5.87</v>
      </c>
      <c r="AG17">
        <v>5.87</v>
      </c>
      <c r="AH17">
        <f t="shared" si="0"/>
        <v>-14.11</v>
      </c>
    </row>
    <row r="18" spans="1:34" x14ac:dyDescent="0.2">
      <c r="A18">
        <v>469</v>
      </c>
      <c r="B18">
        <v>469</v>
      </c>
      <c r="C18">
        <v>101</v>
      </c>
      <c r="D18">
        <v>105266</v>
      </c>
      <c r="E18">
        <v>-5.1050000000000004</v>
      </c>
      <c r="F18">
        <v>12.11</v>
      </c>
      <c r="G18">
        <v>3.6549999999999998</v>
      </c>
      <c r="H18">
        <v>-15.11</v>
      </c>
      <c r="I18">
        <v>-4.9649999999999999</v>
      </c>
      <c r="J18">
        <v>12.11</v>
      </c>
      <c r="K18" t="s">
        <v>32</v>
      </c>
      <c r="L18" t="s">
        <v>33</v>
      </c>
      <c r="M18" t="s">
        <v>34</v>
      </c>
      <c r="N18" t="s">
        <v>34</v>
      </c>
      <c r="O18">
        <v>1024</v>
      </c>
      <c r="P18">
        <v>216</v>
      </c>
      <c r="Q18">
        <v>494</v>
      </c>
      <c r="R18">
        <v>216.71111111111099</v>
      </c>
      <c r="S18">
        <v>290</v>
      </c>
      <c r="T18">
        <v>696</v>
      </c>
      <c r="U18">
        <v>1234</v>
      </c>
      <c r="V18">
        <v>693</v>
      </c>
      <c r="W18" t="s">
        <v>35</v>
      </c>
      <c r="X18">
        <v>3</v>
      </c>
      <c r="Y18">
        <v>2</v>
      </c>
      <c r="Z18">
        <v>0</v>
      </c>
      <c r="AA18">
        <v>-4.9649999999999999</v>
      </c>
      <c r="AB18">
        <v>12.11</v>
      </c>
      <c r="AC18">
        <v>3.6549999999999998</v>
      </c>
      <c r="AD18">
        <v>-15.11</v>
      </c>
      <c r="AE18">
        <v>0.56000000000000005</v>
      </c>
      <c r="AF18">
        <v>7.87</v>
      </c>
      <c r="AG18">
        <v>7.87</v>
      </c>
      <c r="AH18">
        <f t="shared" si="0"/>
        <v>-15.11</v>
      </c>
    </row>
    <row r="19" spans="1:34" x14ac:dyDescent="0.2">
      <c r="A19">
        <v>495</v>
      </c>
      <c r="B19">
        <v>495</v>
      </c>
      <c r="C19">
        <v>108</v>
      </c>
      <c r="D19">
        <v>113629</v>
      </c>
      <c r="E19">
        <v>1.0649999999999999</v>
      </c>
      <c r="F19">
        <v>-12.41</v>
      </c>
      <c r="G19">
        <v>0.375</v>
      </c>
      <c r="H19">
        <v>-12.4</v>
      </c>
      <c r="I19">
        <v>0.39500000000000002</v>
      </c>
      <c r="J19">
        <v>14.24</v>
      </c>
      <c r="K19" t="s">
        <v>32</v>
      </c>
      <c r="L19" t="s">
        <v>33</v>
      </c>
      <c r="M19" t="s">
        <v>34</v>
      </c>
      <c r="N19" t="s">
        <v>34</v>
      </c>
      <c r="O19">
        <v>1025</v>
      </c>
      <c r="P19">
        <v>221</v>
      </c>
      <c r="Q19">
        <v>491.625</v>
      </c>
      <c r="R19">
        <v>219.066666666667</v>
      </c>
      <c r="S19">
        <v>289</v>
      </c>
      <c r="T19">
        <v>700</v>
      </c>
      <c r="U19">
        <v>1237</v>
      </c>
      <c r="V19">
        <v>700</v>
      </c>
      <c r="W19" t="s">
        <v>35</v>
      </c>
      <c r="X19">
        <v>5</v>
      </c>
      <c r="Y19">
        <v>4</v>
      </c>
      <c r="Z19">
        <v>0</v>
      </c>
      <c r="AA19">
        <v>-0.375</v>
      </c>
      <c r="AB19">
        <v>12.4</v>
      </c>
      <c r="AC19">
        <v>-0.39500000000000002</v>
      </c>
      <c r="AD19">
        <v>-14.24</v>
      </c>
      <c r="AE19">
        <v>4.6100000000000003</v>
      </c>
      <c r="AF19">
        <v>3.82</v>
      </c>
      <c r="AG19">
        <v>4.6100000000000003</v>
      </c>
      <c r="AH19">
        <f t="shared" si="0"/>
        <v>-14.24</v>
      </c>
    </row>
    <row r="20" spans="1:34" x14ac:dyDescent="0.2">
      <c r="A20">
        <v>500</v>
      </c>
      <c r="B20">
        <v>500</v>
      </c>
      <c r="C20">
        <v>109</v>
      </c>
      <c r="D20">
        <v>114523</v>
      </c>
      <c r="E20">
        <v>1.2849999999999999</v>
      </c>
      <c r="F20">
        <v>15</v>
      </c>
      <c r="G20">
        <v>-1.9950000000000001</v>
      </c>
      <c r="H20">
        <v>-8.89</v>
      </c>
      <c r="I20">
        <v>1.2549999999999999</v>
      </c>
      <c r="J20">
        <v>15</v>
      </c>
      <c r="K20" t="s">
        <v>32</v>
      </c>
      <c r="L20" t="s">
        <v>33</v>
      </c>
      <c r="M20" t="s">
        <v>34</v>
      </c>
      <c r="N20" t="s">
        <v>34</v>
      </c>
      <c r="O20">
        <v>1025</v>
      </c>
      <c r="P20">
        <v>221</v>
      </c>
      <c r="Q20">
        <v>496.375</v>
      </c>
      <c r="R20">
        <v>221.42222222222199</v>
      </c>
      <c r="S20">
        <v>289</v>
      </c>
      <c r="T20">
        <v>698</v>
      </c>
      <c r="U20">
        <v>1236</v>
      </c>
      <c r="V20">
        <v>702</v>
      </c>
      <c r="W20" t="s">
        <v>35</v>
      </c>
      <c r="X20">
        <v>5</v>
      </c>
      <c r="Y20">
        <v>4</v>
      </c>
      <c r="Z20">
        <v>0</v>
      </c>
      <c r="AA20">
        <v>1.2549999999999999</v>
      </c>
      <c r="AB20">
        <v>15</v>
      </c>
      <c r="AC20">
        <v>-1.9950000000000001</v>
      </c>
      <c r="AD20">
        <v>-8.89</v>
      </c>
      <c r="AE20">
        <v>6.21</v>
      </c>
      <c r="AF20">
        <v>2.2200000000000002</v>
      </c>
      <c r="AG20">
        <v>6.21</v>
      </c>
      <c r="AH20">
        <f t="shared" si="0"/>
        <v>-8.89</v>
      </c>
    </row>
    <row r="21" spans="1:34" x14ac:dyDescent="0.2">
      <c r="A21">
        <v>523</v>
      </c>
      <c r="B21">
        <v>523</v>
      </c>
      <c r="C21">
        <v>113</v>
      </c>
      <c r="D21">
        <v>118350</v>
      </c>
      <c r="E21">
        <v>4.0549999999999997</v>
      </c>
      <c r="F21">
        <v>-5.28</v>
      </c>
      <c r="G21">
        <v>3.165</v>
      </c>
      <c r="H21">
        <v>-5.09</v>
      </c>
      <c r="I21">
        <v>-3.145</v>
      </c>
      <c r="J21">
        <v>5.28</v>
      </c>
      <c r="K21" t="s">
        <v>32</v>
      </c>
      <c r="L21" t="s">
        <v>33</v>
      </c>
      <c r="M21" t="s">
        <v>34</v>
      </c>
      <c r="N21" t="s">
        <v>34</v>
      </c>
      <c r="O21">
        <v>1027</v>
      </c>
      <c r="P21">
        <v>222</v>
      </c>
      <c r="Q21">
        <v>498.75</v>
      </c>
      <c r="R21">
        <v>216.71111111111099</v>
      </c>
      <c r="S21">
        <v>289</v>
      </c>
      <c r="T21">
        <v>697</v>
      </c>
      <c r="U21">
        <v>1236</v>
      </c>
      <c r="V21">
        <v>702</v>
      </c>
      <c r="W21" t="s">
        <v>35</v>
      </c>
      <c r="X21">
        <v>9</v>
      </c>
      <c r="Y21">
        <v>8</v>
      </c>
      <c r="Z21">
        <v>0</v>
      </c>
      <c r="AA21">
        <v>-3.165</v>
      </c>
      <c r="AB21">
        <v>5.09</v>
      </c>
      <c r="AC21">
        <v>3.145</v>
      </c>
      <c r="AD21">
        <v>-5.28</v>
      </c>
      <c r="AE21">
        <v>1.07</v>
      </c>
      <c r="AF21">
        <v>7.36</v>
      </c>
      <c r="AG21">
        <v>7.36</v>
      </c>
      <c r="AH21">
        <f t="shared" si="0"/>
        <v>-5.28</v>
      </c>
    </row>
    <row r="22" spans="1:34" x14ac:dyDescent="0.2">
      <c r="A22">
        <v>599</v>
      </c>
      <c r="B22">
        <v>599</v>
      </c>
      <c r="C22">
        <v>128</v>
      </c>
      <c r="D22">
        <v>142602</v>
      </c>
      <c r="E22">
        <v>-3.1949999999999998</v>
      </c>
      <c r="F22">
        <v>11.12</v>
      </c>
      <c r="G22">
        <v>-0.215000000000001</v>
      </c>
      <c r="H22">
        <v>-4.67</v>
      </c>
      <c r="I22">
        <v>-2.3450000000000002</v>
      </c>
      <c r="J22">
        <v>11.38</v>
      </c>
      <c r="K22" t="s">
        <v>32</v>
      </c>
      <c r="L22" t="s">
        <v>33</v>
      </c>
      <c r="M22" t="s">
        <v>34</v>
      </c>
      <c r="N22" t="s">
        <v>34</v>
      </c>
      <c r="O22">
        <v>1040</v>
      </c>
      <c r="P22">
        <v>205</v>
      </c>
      <c r="Q22">
        <v>507</v>
      </c>
      <c r="R22">
        <v>205</v>
      </c>
      <c r="S22">
        <v>286</v>
      </c>
      <c r="T22">
        <v>689</v>
      </c>
      <c r="U22">
        <v>1252</v>
      </c>
      <c r="V22">
        <v>692</v>
      </c>
      <c r="W22" t="s">
        <v>35</v>
      </c>
      <c r="X22">
        <v>7</v>
      </c>
      <c r="Y22">
        <v>6</v>
      </c>
      <c r="Z22">
        <v>0</v>
      </c>
      <c r="AA22">
        <v>-2.3450000000000002</v>
      </c>
      <c r="AB22">
        <v>11.38</v>
      </c>
      <c r="AC22">
        <v>-0.215000000000001</v>
      </c>
      <c r="AD22">
        <v>-4.67</v>
      </c>
      <c r="AE22">
        <v>4.43</v>
      </c>
      <c r="AF22">
        <v>4</v>
      </c>
      <c r="AG22">
        <v>4.43</v>
      </c>
      <c r="AH22">
        <f t="shared" si="0"/>
        <v>-4.67</v>
      </c>
    </row>
    <row r="23" spans="1:34" x14ac:dyDescent="0.2">
      <c r="A23">
        <v>602</v>
      </c>
      <c r="B23">
        <v>602</v>
      </c>
      <c r="C23">
        <v>130</v>
      </c>
      <c r="D23">
        <v>143670</v>
      </c>
      <c r="E23">
        <v>2.855</v>
      </c>
      <c r="F23">
        <v>10.63</v>
      </c>
      <c r="G23">
        <v>0.53499999999999903</v>
      </c>
      <c r="H23">
        <v>-13.88</v>
      </c>
      <c r="I23">
        <v>1.665</v>
      </c>
      <c r="J23">
        <v>9.7100000000000009</v>
      </c>
      <c r="K23" t="s">
        <v>32</v>
      </c>
      <c r="L23" t="s">
        <v>33</v>
      </c>
      <c r="M23" t="s">
        <v>34</v>
      </c>
      <c r="N23" t="s">
        <v>34</v>
      </c>
      <c r="O23">
        <v>1037</v>
      </c>
      <c r="P23">
        <v>211</v>
      </c>
      <c r="Q23">
        <v>504</v>
      </c>
      <c r="R23">
        <v>209</v>
      </c>
      <c r="S23">
        <v>285</v>
      </c>
      <c r="T23">
        <v>695</v>
      </c>
      <c r="U23">
        <v>1251</v>
      </c>
      <c r="V23">
        <v>698</v>
      </c>
      <c r="W23" t="s">
        <v>35</v>
      </c>
      <c r="X23">
        <v>3</v>
      </c>
      <c r="Y23">
        <v>2</v>
      </c>
      <c r="Z23">
        <v>0</v>
      </c>
      <c r="AA23">
        <v>1.665</v>
      </c>
      <c r="AB23">
        <v>9.7100000000000009</v>
      </c>
      <c r="AC23">
        <v>0.53499999999999903</v>
      </c>
      <c r="AD23">
        <v>-13.88</v>
      </c>
      <c r="AE23">
        <v>3.68</v>
      </c>
      <c r="AF23">
        <v>4.75</v>
      </c>
      <c r="AG23">
        <v>4.75</v>
      </c>
      <c r="AH23">
        <f t="shared" si="0"/>
        <v>-13.88</v>
      </c>
    </row>
    <row r="24" spans="1:34" x14ac:dyDescent="0.2">
      <c r="A24">
        <v>635</v>
      </c>
      <c r="B24">
        <v>635</v>
      </c>
      <c r="C24">
        <v>142</v>
      </c>
      <c r="D24">
        <v>151867</v>
      </c>
      <c r="E24">
        <v>3.585</v>
      </c>
      <c r="F24">
        <v>12.51</v>
      </c>
      <c r="G24">
        <v>-4.6050000000000004</v>
      </c>
      <c r="H24">
        <v>-15.41</v>
      </c>
      <c r="I24">
        <v>2.605</v>
      </c>
      <c r="J24">
        <v>12.52</v>
      </c>
      <c r="K24" t="s">
        <v>32</v>
      </c>
      <c r="L24" t="s">
        <v>33</v>
      </c>
      <c r="M24" t="s">
        <v>34</v>
      </c>
      <c r="N24" t="s">
        <v>34</v>
      </c>
      <c r="O24">
        <v>1028</v>
      </c>
      <c r="P24">
        <v>216</v>
      </c>
      <c r="Q24">
        <v>489.25</v>
      </c>
      <c r="R24">
        <v>219.066666666667</v>
      </c>
      <c r="S24">
        <v>278</v>
      </c>
      <c r="T24">
        <v>707</v>
      </c>
      <c r="U24">
        <v>1243</v>
      </c>
      <c r="V24">
        <v>707</v>
      </c>
      <c r="W24" t="s">
        <v>35</v>
      </c>
      <c r="X24">
        <v>3</v>
      </c>
      <c r="Y24">
        <v>2</v>
      </c>
      <c r="Z24">
        <v>0</v>
      </c>
      <c r="AA24">
        <v>2.605</v>
      </c>
      <c r="AB24">
        <v>12.52</v>
      </c>
      <c r="AC24">
        <v>-4.6050000000000004</v>
      </c>
      <c r="AD24">
        <v>-15.41</v>
      </c>
      <c r="AE24">
        <v>8.82</v>
      </c>
      <c r="AF24">
        <v>0.39000000000000101</v>
      </c>
      <c r="AG24">
        <v>8.82</v>
      </c>
      <c r="AH24">
        <f t="shared" si="0"/>
        <v>-15.41</v>
      </c>
    </row>
    <row r="25" spans="1:34" x14ac:dyDescent="0.2">
      <c r="A25">
        <v>671</v>
      </c>
      <c r="B25">
        <v>671</v>
      </c>
      <c r="C25">
        <v>149</v>
      </c>
      <c r="D25">
        <v>157577</v>
      </c>
      <c r="E25">
        <v>-3.375</v>
      </c>
      <c r="F25">
        <v>12.29</v>
      </c>
      <c r="G25">
        <v>4.0650000000000004</v>
      </c>
      <c r="H25">
        <v>-14.7</v>
      </c>
      <c r="I25">
        <v>-2.5449999999999999</v>
      </c>
      <c r="J25">
        <v>12.53</v>
      </c>
      <c r="K25" t="s">
        <v>32</v>
      </c>
      <c r="L25" t="s">
        <v>33</v>
      </c>
      <c r="M25" t="s">
        <v>34</v>
      </c>
      <c r="N25" t="s">
        <v>34</v>
      </c>
      <c r="O25">
        <v>1029</v>
      </c>
      <c r="P25">
        <v>218</v>
      </c>
      <c r="Q25">
        <v>492</v>
      </c>
      <c r="R25">
        <v>221</v>
      </c>
      <c r="S25">
        <v>277</v>
      </c>
      <c r="T25">
        <v>703</v>
      </c>
      <c r="U25">
        <v>1243</v>
      </c>
      <c r="V25">
        <v>707</v>
      </c>
      <c r="W25" t="s">
        <v>35</v>
      </c>
      <c r="X25">
        <v>7</v>
      </c>
      <c r="Y25">
        <v>6</v>
      </c>
      <c r="Z25">
        <v>0</v>
      </c>
      <c r="AA25">
        <v>-2.5449999999999999</v>
      </c>
      <c r="AB25">
        <v>12.53</v>
      </c>
      <c r="AC25">
        <v>4.0650000000000004</v>
      </c>
      <c r="AD25">
        <v>-14.7</v>
      </c>
      <c r="AE25">
        <v>0.149999999999999</v>
      </c>
      <c r="AF25">
        <v>8.2799999999999994</v>
      </c>
      <c r="AG25">
        <v>8.2799999999999994</v>
      </c>
      <c r="AH25">
        <f t="shared" si="0"/>
        <v>-14.7</v>
      </c>
    </row>
    <row r="26" spans="1:34" x14ac:dyDescent="0.2">
      <c r="A26">
        <v>745</v>
      </c>
      <c r="B26">
        <v>745</v>
      </c>
      <c r="C26">
        <v>165</v>
      </c>
      <c r="D26">
        <v>171221</v>
      </c>
      <c r="E26">
        <v>3.4649999999999999</v>
      </c>
      <c r="F26">
        <v>-5.74</v>
      </c>
      <c r="G26">
        <v>4.7949999999999999</v>
      </c>
      <c r="H26">
        <v>-5.77</v>
      </c>
      <c r="I26">
        <v>-1.9450000000000001</v>
      </c>
      <c r="J26">
        <v>14.29</v>
      </c>
      <c r="K26" t="s">
        <v>32</v>
      </c>
      <c r="L26" t="s">
        <v>33</v>
      </c>
      <c r="M26" t="s">
        <v>34</v>
      </c>
      <c r="N26" t="s">
        <v>34</v>
      </c>
      <c r="O26">
        <v>1073</v>
      </c>
      <c r="P26">
        <v>181</v>
      </c>
      <c r="Q26">
        <v>542</v>
      </c>
      <c r="R26">
        <v>179</v>
      </c>
      <c r="S26">
        <v>321</v>
      </c>
      <c r="T26">
        <v>657</v>
      </c>
      <c r="U26">
        <v>1287</v>
      </c>
      <c r="V26">
        <v>673</v>
      </c>
      <c r="W26" t="s">
        <v>35</v>
      </c>
      <c r="X26">
        <v>3</v>
      </c>
      <c r="Y26">
        <v>2</v>
      </c>
      <c r="Z26">
        <v>0</v>
      </c>
      <c r="AA26">
        <v>-4.7949999999999999</v>
      </c>
      <c r="AB26">
        <v>5.77</v>
      </c>
      <c r="AC26">
        <v>1.9450000000000001</v>
      </c>
      <c r="AD26">
        <v>-14.29</v>
      </c>
      <c r="AE26">
        <v>2.27</v>
      </c>
      <c r="AF26">
        <v>6.16</v>
      </c>
      <c r="AG26">
        <v>6.16</v>
      </c>
      <c r="AH26">
        <f t="shared" si="0"/>
        <v>-14.29</v>
      </c>
    </row>
    <row r="27" spans="1:34" x14ac:dyDescent="0.2">
      <c r="A27">
        <v>1092</v>
      </c>
      <c r="B27">
        <v>1092</v>
      </c>
      <c r="C27">
        <v>199</v>
      </c>
      <c r="D27">
        <v>206944</v>
      </c>
      <c r="E27">
        <v>-0.88500000000000101</v>
      </c>
      <c r="F27">
        <v>-12.16</v>
      </c>
      <c r="G27">
        <v>0.22500000000000001</v>
      </c>
      <c r="H27">
        <v>-12.23</v>
      </c>
      <c r="I27">
        <v>0.54500000000000004</v>
      </c>
      <c r="J27">
        <v>13.7</v>
      </c>
      <c r="K27" t="s">
        <v>32</v>
      </c>
      <c r="L27" t="s">
        <v>33</v>
      </c>
      <c r="M27" t="s">
        <v>34</v>
      </c>
      <c r="N27" t="s">
        <v>34</v>
      </c>
      <c r="O27">
        <v>1026</v>
      </c>
      <c r="P27">
        <v>219.066666666667</v>
      </c>
      <c r="Q27">
        <v>503</v>
      </c>
      <c r="R27">
        <v>212</v>
      </c>
      <c r="S27">
        <v>294</v>
      </c>
      <c r="T27">
        <v>679</v>
      </c>
      <c r="U27">
        <v>1223</v>
      </c>
      <c r="V27">
        <v>681</v>
      </c>
      <c r="W27" t="s">
        <v>35</v>
      </c>
      <c r="X27">
        <v>2</v>
      </c>
      <c r="Y27">
        <v>1</v>
      </c>
      <c r="Z27">
        <v>0</v>
      </c>
      <c r="AA27">
        <v>-0.22500000000000001</v>
      </c>
      <c r="AB27">
        <v>12.23</v>
      </c>
      <c r="AC27">
        <v>-0.54500000000000004</v>
      </c>
      <c r="AD27">
        <v>-13.7</v>
      </c>
      <c r="AE27">
        <v>4.76</v>
      </c>
      <c r="AF27">
        <v>3.67</v>
      </c>
      <c r="AG27">
        <v>4.76</v>
      </c>
      <c r="AH27">
        <f t="shared" si="0"/>
        <v>-13.7</v>
      </c>
    </row>
    <row r="28" spans="1:34" x14ac:dyDescent="0.2">
      <c r="AB28">
        <f>AVERAGE(AB2:AB27)</f>
        <v>11.426923076923076</v>
      </c>
      <c r="AD28">
        <f>AVERAGE(AD2:AD27)</f>
        <v>-12.510384615384615</v>
      </c>
      <c r="AG28">
        <f>AVERAGE(AG2:AG27)</f>
        <v>6.3415384615384616</v>
      </c>
    </row>
    <row r="29" spans="1:34" x14ac:dyDescent="0.2">
      <c r="AG29">
        <f>STDEV(AG2:AG27)</f>
        <v>1.5200412949856141</v>
      </c>
    </row>
    <row r="31" spans="1:34" x14ac:dyDescent="0.2">
      <c r="A31" t="s">
        <v>49</v>
      </c>
    </row>
    <row r="32" spans="1:34" x14ac:dyDescent="0.2">
      <c r="A32" t="s">
        <v>50</v>
      </c>
    </row>
    <row r="33" spans="1:1" x14ac:dyDescent="0.2">
      <c r="A33" t="s">
        <v>51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8"/>
  <sheetViews>
    <sheetView zoomScale="85" zoomScaleNormal="85" workbookViewId="0">
      <selection activeCell="H30" sqref="H30"/>
    </sheetView>
  </sheetViews>
  <sheetFormatPr defaultColWidth="8.7265625" defaultRowHeight="13" x14ac:dyDescent="0.2"/>
  <cols>
    <col min="28" max="28" width="12.81640625"/>
    <col min="33" max="33" width="12.81640625"/>
    <col min="34" max="34" width="14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28</v>
      </c>
    </row>
    <row r="2" spans="1:34" x14ac:dyDescent="0.2">
      <c r="A2">
        <v>11</v>
      </c>
      <c r="B2">
        <v>11</v>
      </c>
      <c r="C2" s="2">
        <v>2</v>
      </c>
      <c r="D2">
        <v>2050</v>
      </c>
      <c r="E2">
        <v>5.2249999999999996</v>
      </c>
      <c r="F2">
        <v>-12.29</v>
      </c>
      <c r="G2">
        <v>4.0650000000000004</v>
      </c>
      <c r="H2">
        <v>-12.29</v>
      </c>
      <c r="I2">
        <v>-2.5350000000000001</v>
      </c>
      <c r="J2">
        <v>13.96</v>
      </c>
      <c r="K2" t="s">
        <v>36</v>
      </c>
      <c r="L2" t="s">
        <v>33</v>
      </c>
      <c r="M2" t="s">
        <v>34</v>
      </c>
      <c r="N2" t="s">
        <v>34</v>
      </c>
      <c r="O2">
        <v>1023</v>
      </c>
      <c r="P2">
        <v>223</v>
      </c>
      <c r="Q2">
        <v>496</v>
      </c>
      <c r="R2">
        <v>226</v>
      </c>
      <c r="S2">
        <v>283</v>
      </c>
      <c r="T2">
        <v>703</v>
      </c>
      <c r="U2">
        <v>1234</v>
      </c>
      <c r="V2">
        <v>705</v>
      </c>
      <c r="W2" t="s">
        <v>38</v>
      </c>
      <c r="X2">
        <v>7</v>
      </c>
      <c r="Y2">
        <v>5</v>
      </c>
      <c r="Z2">
        <v>1</v>
      </c>
      <c r="AA2">
        <v>-4.0650000000000004</v>
      </c>
      <c r="AB2">
        <v>12.29</v>
      </c>
      <c r="AC2">
        <v>2.5350000000000001</v>
      </c>
      <c r="AD2">
        <v>-13.96</v>
      </c>
      <c r="AE2">
        <v>1.68</v>
      </c>
      <c r="AF2">
        <v>6.75</v>
      </c>
      <c r="AG2">
        <v>6.75</v>
      </c>
      <c r="AH2">
        <f t="shared" ref="AH2:AH23" si="0">AD2</f>
        <v>-13.96</v>
      </c>
    </row>
    <row r="3" spans="1:34" x14ac:dyDescent="0.2">
      <c r="A3">
        <v>44</v>
      </c>
      <c r="B3">
        <v>44</v>
      </c>
      <c r="C3" s="2">
        <v>12</v>
      </c>
      <c r="D3">
        <v>10123</v>
      </c>
      <c r="E3">
        <v>5.1150000000000002</v>
      </c>
      <c r="F3">
        <v>-12.18</v>
      </c>
      <c r="G3">
        <v>4.0549999999999997</v>
      </c>
      <c r="H3">
        <v>-12.18</v>
      </c>
      <c r="I3">
        <v>-1.355</v>
      </c>
      <c r="J3">
        <v>11.3</v>
      </c>
      <c r="K3" t="s">
        <v>36</v>
      </c>
      <c r="L3" t="s">
        <v>33</v>
      </c>
      <c r="M3" t="s">
        <v>34</v>
      </c>
      <c r="N3" t="s">
        <v>34</v>
      </c>
      <c r="O3">
        <v>1016</v>
      </c>
      <c r="P3">
        <v>216</v>
      </c>
      <c r="Q3">
        <v>496</v>
      </c>
      <c r="R3">
        <v>225</v>
      </c>
      <c r="S3">
        <v>284</v>
      </c>
      <c r="T3">
        <v>704</v>
      </c>
      <c r="U3">
        <v>1234</v>
      </c>
      <c r="V3">
        <v>705</v>
      </c>
      <c r="W3" t="s">
        <v>38</v>
      </c>
      <c r="X3">
        <v>3</v>
      </c>
      <c r="Y3">
        <v>1</v>
      </c>
      <c r="Z3">
        <v>1</v>
      </c>
      <c r="AA3">
        <v>-4.0549999999999997</v>
      </c>
      <c r="AB3">
        <v>12.18</v>
      </c>
      <c r="AC3">
        <v>1.355</v>
      </c>
      <c r="AD3">
        <v>-11.3</v>
      </c>
      <c r="AE3">
        <v>2.86</v>
      </c>
      <c r="AF3">
        <v>5.57</v>
      </c>
      <c r="AG3">
        <v>5.57</v>
      </c>
      <c r="AH3">
        <f t="shared" si="0"/>
        <v>-11.3</v>
      </c>
    </row>
    <row r="4" spans="1:34" x14ac:dyDescent="0.2">
      <c r="A4">
        <v>85</v>
      </c>
      <c r="B4">
        <v>85</v>
      </c>
      <c r="C4" s="2">
        <v>23</v>
      </c>
      <c r="D4">
        <v>21632</v>
      </c>
      <c r="E4">
        <v>-2.6850000000000001</v>
      </c>
      <c r="F4">
        <v>11.18</v>
      </c>
      <c r="G4">
        <v>1.4350000000000001</v>
      </c>
      <c r="H4">
        <v>-14.95</v>
      </c>
      <c r="I4">
        <v>-1.925</v>
      </c>
      <c r="J4">
        <v>11.18</v>
      </c>
      <c r="K4" t="s">
        <v>32</v>
      </c>
      <c r="L4" t="s">
        <v>33</v>
      </c>
      <c r="M4" t="s">
        <v>34</v>
      </c>
      <c r="N4" t="s">
        <v>34</v>
      </c>
      <c r="O4">
        <v>1016</v>
      </c>
      <c r="P4">
        <v>225</v>
      </c>
      <c r="Q4">
        <v>507</v>
      </c>
      <c r="R4">
        <v>223</v>
      </c>
      <c r="S4">
        <v>297</v>
      </c>
      <c r="T4">
        <v>691</v>
      </c>
      <c r="U4">
        <v>1221</v>
      </c>
      <c r="V4">
        <v>690</v>
      </c>
      <c r="W4" t="s">
        <v>38</v>
      </c>
      <c r="X4">
        <v>5</v>
      </c>
      <c r="Y4">
        <v>3</v>
      </c>
      <c r="Z4">
        <v>1</v>
      </c>
      <c r="AA4">
        <v>-1.925</v>
      </c>
      <c r="AB4">
        <v>11.18</v>
      </c>
      <c r="AC4">
        <v>1.4350000000000001</v>
      </c>
      <c r="AD4">
        <v>-14.95</v>
      </c>
      <c r="AE4">
        <v>2.78</v>
      </c>
      <c r="AF4">
        <v>5.65</v>
      </c>
      <c r="AG4">
        <v>5.65</v>
      </c>
      <c r="AH4">
        <f t="shared" si="0"/>
        <v>-14.95</v>
      </c>
    </row>
    <row r="5" spans="1:34" x14ac:dyDescent="0.2">
      <c r="A5">
        <v>96</v>
      </c>
      <c r="B5">
        <v>96</v>
      </c>
      <c r="C5" s="2">
        <v>25</v>
      </c>
      <c r="D5">
        <v>23147</v>
      </c>
      <c r="E5">
        <v>-3.0950000000000002</v>
      </c>
      <c r="F5">
        <v>-13.48</v>
      </c>
      <c r="G5">
        <v>-1.9750000000000001</v>
      </c>
      <c r="H5">
        <v>-13.25</v>
      </c>
      <c r="I5">
        <v>1.845</v>
      </c>
      <c r="J5">
        <v>14.68</v>
      </c>
      <c r="K5" t="s">
        <v>36</v>
      </c>
      <c r="L5" t="s">
        <v>33</v>
      </c>
      <c r="M5" t="s">
        <v>34</v>
      </c>
      <c r="N5" t="s">
        <v>34</v>
      </c>
      <c r="O5">
        <v>1016</v>
      </c>
      <c r="P5">
        <v>224</v>
      </c>
      <c r="Q5">
        <v>507</v>
      </c>
      <c r="R5">
        <v>224</v>
      </c>
      <c r="S5">
        <v>298</v>
      </c>
      <c r="T5">
        <v>691</v>
      </c>
      <c r="U5">
        <v>1221</v>
      </c>
      <c r="V5">
        <v>691</v>
      </c>
      <c r="W5" t="s">
        <v>38</v>
      </c>
      <c r="X5">
        <v>11</v>
      </c>
      <c r="Y5">
        <v>9</v>
      </c>
      <c r="Z5">
        <v>1</v>
      </c>
      <c r="AA5">
        <v>1.9750000000000001</v>
      </c>
      <c r="AB5">
        <v>13.25</v>
      </c>
      <c r="AC5">
        <v>-1.845</v>
      </c>
      <c r="AD5">
        <v>-14.68</v>
      </c>
      <c r="AE5">
        <v>6.06</v>
      </c>
      <c r="AF5">
        <v>2.37</v>
      </c>
      <c r="AG5">
        <v>6.06</v>
      </c>
      <c r="AH5">
        <f t="shared" si="0"/>
        <v>-14.68</v>
      </c>
    </row>
    <row r="6" spans="1:34" x14ac:dyDescent="0.2">
      <c r="A6">
        <v>156</v>
      </c>
      <c r="B6">
        <v>156</v>
      </c>
      <c r="C6" s="2">
        <v>41</v>
      </c>
      <c r="D6">
        <v>38484</v>
      </c>
      <c r="E6">
        <v>-1.365</v>
      </c>
      <c r="F6">
        <v>12.62</v>
      </c>
      <c r="G6">
        <v>0.76500000000000001</v>
      </c>
      <c r="H6">
        <v>-14.84</v>
      </c>
      <c r="I6">
        <v>-0.66500000000000004</v>
      </c>
      <c r="J6">
        <v>12.62</v>
      </c>
      <c r="K6" t="s">
        <v>32</v>
      </c>
      <c r="L6" t="s">
        <v>33</v>
      </c>
      <c r="M6" t="s">
        <v>34</v>
      </c>
      <c r="N6" t="s">
        <v>34</v>
      </c>
      <c r="O6">
        <v>1018.875</v>
      </c>
      <c r="P6">
        <v>223.777777777778</v>
      </c>
      <c r="Q6">
        <v>501.125</v>
      </c>
      <c r="R6">
        <v>223.777777777778</v>
      </c>
      <c r="S6">
        <v>296</v>
      </c>
      <c r="T6">
        <v>691</v>
      </c>
      <c r="U6">
        <v>1223</v>
      </c>
      <c r="V6">
        <v>692</v>
      </c>
      <c r="W6" t="s">
        <v>38</v>
      </c>
      <c r="X6">
        <v>5</v>
      </c>
      <c r="Y6">
        <v>3</v>
      </c>
      <c r="Z6">
        <v>1</v>
      </c>
      <c r="AA6">
        <v>-0.66500000000000004</v>
      </c>
      <c r="AB6">
        <v>12.62</v>
      </c>
      <c r="AC6">
        <v>0.76500000000000001</v>
      </c>
      <c r="AD6">
        <v>-14.84</v>
      </c>
      <c r="AE6">
        <v>3.45</v>
      </c>
      <c r="AF6">
        <v>4.9800000000000004</v>
      </c>
      <c r="AG6">
        <v>4.9800000000000004</v>
      </c>
      <c r="AH6">
        <f t="shared" si="0"/>
        <v>-14.84</v>
      </c>
    </row>
    <row r="7" spans="1:34" x14ac:dyDescent="0.2">
      <c r="A7">
        <v>174</v>
      </c>
      <c r="B7">
        <v>174</v>
      </c>
      <c r="C7" s="2">
        <v>43</v>
      </c>
      <c r="D7">
        <v>40010</v>
      </c>
      <c r="E7">
        <v>-3.3250000000000002</v>
      </c>
      <c r="F7">
        <v>-12.53</v>
      </c>
      <c r="G7">
        <v>-2.0449999999999999</v>
      </c>
      <c r="H7">
        <v>-13.26</v>
      </c>
      <c r="I7">
        <v>3.5049999999999999</v>
      </c>
      <c r="J7">
        <v>13.6</v>
      </c>
      <c r="K7" t="s">
        <v>36</v>
      </c>
      <c r="L7" t="s">
        <v>33</v>
      </c>
      <c r="M7" t="s">
        <v>34</v>
      </c>
      <c r="N7" t="s">
        <v>34</v>
      </c>
      <c r="O7">
        <v>1021.25</v>
      </c>
      <c r="P7">
        <v>219.066666666667</v>
      </c>
      <c r="Q7">
        <v>505</v>
      </c>
      <c r="R7">
        <v>223</v>
      </c>
      <c r="S7">
        <v>296</v>
      </c>
      <c r="T7">
        <v>692</v>
      </c>
      <c r="U7">
        <v>1223</v>
      </c>
      <c r="V7">
        <v>691</v>
      </c>
      <c r="W7" t="s">
        <v>38</v>
      </c>
      <c r="X7">
        <v>14</v>
      </c>
      <c r="Y7">
        <v>12</v>
      </c>
      <c r="Z7">
        <v>1</v>
      </c>
      <c r="AA7">
        <v>2.0449999999999999</v>
      </c>
      <c r="AB7">
        <v>13.26</v>
      </c>
      <c r="AC7">
        <v>-3.5049999999999999</v>
      </c>
      <c r="AD7">
        <v>-13.6</v>
      </c>
      <c r="AE7">
        <v>7.72</v>
      </c>
      <c r="AF7">
        <v>0.71</v>
      </c>
      <c r="AG7">
        <v>7.72</v>
      </c>
      <c r="AH7">
        <f t="shared" si="0"/>
        <v>-13.6</v>
      </c>
    </row>
    <row r="8" spans="1:34" x14ac:dyDescent="0.2">
      <c r="A8">
        <v>186</v>
      </c>
      <c r="B8">
        <v>186</v>
      </c>
      <c r="C8" s="2">
        <v>44</v>
      </c>
      <c r="D8">
        <v>45234</v>
      </c>
      <c r="E8">
        <v>2.5350000000000001</v>
      </c>
      <c r="F8">
        <v>-3.81</v>
      </c>
      <c r="G8">
        <v>1.6850000000000001</v>
      </c>
      <c r="H8">
        <v>-4.29</v>
      </c>
      <c r="I8">
        <v>-3.5049999999999999</v>
      </c>
      <c r="J8">
        <v>13.05</v>
      </c>
      <c r="K8" t="s">
        <v>32</v>
      </c>
      <c r="L8" t="s">
        <v>33</v>
      </c>
      <c r="M8" t="s">
        <v>34</v>
      </c>
      <c r="N8" t="s">
        <v>34</v>
      </c>
      <c r="O8">
        <v>1016</v>
      </c>
      <c r="P8">
        <v>221</v>
      </c>
      <c r="Q8">
        <v>507</v>
      </c>
      <c r="R8">
        <v>222</v>
      </c>
      <c r="S8">
        <v>296</v>
      </c>
      <c r="T8">
        <v>694</v>
      </c>
      <c r="U8">
        <v>1223</v>
      </c>
      <c r="V8">
        <v>692</v>
      </c>
      <c r="W8" t="s">
        <v>38</v>
      </c>
      <c r="X8">
        <v>12</v>
      </c>
      <c r="Y8">
        <v>10</v>
      </c>
      <c r="Z8">
        <v>1</v>
      </c>
      <c r="AA8">
        <v>-1.6850000000000001</v>
      </c>
      <c r="AB8">
        <v>4.29</v>
      </c>
      <c r="AC8">
        <v>3.5049999999999999</v>
      </c>
      <c r="AD8">
        <v>-13.05</v>
      </c>
      <c r="AE8">
        <v>0.71</v>
      </c>
      <c r="AF8">
        <v>7.72</v>
      </c>
      <c r="AG8">
        <v>7.72</v>
      </c>
      <c r="AH8">
        <f t="shared" si="0"/>
        <v>-13.05</v>
      </c>
    </row>
    <row r="9" spans="1:34" x14ac:dyDescent="0.2">
      <c r="A9">
        <v>221</v>
      </c>
      <c r="B9">
        <v>221</v>
      </c>
      <c r="C9" s="2">
        <v>50</v>
      </c>
      <c r="D9">
        <v>51090</v>
      </c>
      <c r="E9">
        <v>4.6349999999999998</v>
      </c>
      <c r="F9">
        <v>-11.37</v>
      </c>
      <c r="G9">
        <v>3.0750000000000002</v>
      </c>
      <c r="H9">
        <v>-11.37</v>
      </c>
      <c r="I9">
        <v>-2.2749999999999999</v>
      </c>
      <c r="J9">
        <v>14.33</v>
      </c>
      <c r="K9" t="s">
        <v>36</v>
      </c>
      <c r="L9" t="s">
        <v>33</v>
      </c>
      <c r="M9" t="s">
        <v>34</v>
      </c>
      <c r="N9" t="s">
        <v>34</v>
      </c>
      <c r="O9">
        <v>1016</v>
      </c>
      <c r="P9">
        <v>212</v>
      </c>
      <c r="Q9">
        <v>507</v>
      </c>
      <c r="R9">
        <v>213</v>
      </c>
      <c r="S9">
        <v>297</v>
      </c>
      <c r="T9">
        <v>682</v>
      </c>
      <c r="U9">
        <v>1223</v>
      </c>
      <c r="V9">
        <v>686</v>
      </c>
      <c r="W9" t="s">
        <v>38</v>
      </c>
      <c r="X9">
        <v>4</v>
      </c>
      <c r="Y9">
        <v>2</v>
      </c>
      <c r="Z9">
        <v>1</v>
      </c>
      <c r="AA9">
        <v>-3.0750000000000002</v>
      </c>
      <c r="AB9">
        <v>11.37</v>
      </c>
      <c r="AC9">
        <v>2.2749999999999999</v>
      </c>
      <c r="AD9">
        <v>-14.33</v>
      </c>
      <c r="AE9">
        <v>1.94</v>
      </c>
      <c r="AF9">
        <v>6.49</v>
      </c>
      <c r="AG9">
        <v>6.49</v>
      </c>
      <c r="AH9">
        <f t="shared" si="0"/>
        <v>-14.33</v>
      </c>
    </row>
    <row r="10" spans="1:34" x14ac:dyDescent="0.2">
      <c r="A10">
        <v>246</v>
      </c>
      <c r="B10">
        <v>246</v>
      </c>
      <c r="C10" s="2">
        <v>57</v>
      </c>
      <c r="D10">
        <v>60920</v>
      </c>
      <c r="E10">
        <v>0.55500000000000005</v>
      </c>
      <c r="F10">
        <v>12.4</v>
      </c>
      <c r="G10">
        <v>-3.4249999999999998</v>
      </c>
      <c r="H10">
        <v>-12.24</v>
      </c>
      <c r="I10">
        <v>-6.5000000000000405E-2</v>
      </c>
      <c r="J10">
        <v>12.4</v>
      </c>
      <c r="K10" t="s">
        <v>32</v>
      </c>
      <c r="L10" t="s">
        <v>33</v>
      </c>
      <c r="M10" t="s">
        <v>34</v>
      </c>
      <c r="N10" t="s">
        <v>34</v>
      </c>
      <c r="O10">
        <v>1014</v>
      </c>
      <c r="P10">
        <v>221</v>
      </c>
      <c r="Q10">
        <v>479</v>
      </c>
      <c r="R10">
        <v>216</v>
      </c>
      <c r="S10">
        <v>252</v>
      </c>
      <c r="T10">
        <v>713</v>
      </c>
      <c r="U10">
        <v>1235</v>
      </c>
      <c r="V10">
        <v>715</v>
      </c>
      <c r="W10" t="s">
        <v>38</v>
      </c>
      <c r="X10">
        <v>4</v>
      </c>
      <c r="Y10">
        <v>2</v>
      </c>
      <c r="Z10">
        <v>1</v>
      </c>
      <c r="AA10">
        <v>-6.5000000000000405E-2</v>
      </c>
      <c r="AB10">
        <v>12.4</v>
      </c>
      <c r="AC10">
        <v>-3.4249999999999998</v>
      </c>
      <c r="AD10">
        <v>-12.24</v>
      </c>
      <c r="AE10">
        <v>7.64</v>
      </c>
      <c r="AF10">
        <v>0.79</v>
      </c>
      <c r="AG10">
        <v>7.64</v>
      </c>
      <c r="AH10">
        <f t="shared" si="0"/>
        <v>-12.24</v>
      </c>
    </row>
    <row r="11" spans="1:34" x14ac:dyDescent="0.2">
      <c r="A11">
        <v>265</v>
      </c>
      <c r="B11">
        <v>265</v>
      </c>
      <c r="C11" s="2">
        <v>62</v>
      </c>
      <c r="D11">
        <v>63912</v>
      </c>
      <c r="E11">
        <v>3.4849999999999999</v>
      </c>
      <c r="F11">
        <v>13.26</v>
      </c>
      <c r="G11">
        <v>-2.9750000000000001</v>
      </c>
      <c r="H11">
        <v>-15.18</v>
      </c>
      <c r="I11">
        <v>1.425</v>
      </c>
      <c r="J11">
        <v>13.56</v>
      </c>
      <c r="K11" t="s">
        <v>32</v>
      </c>
      <c r="L11" t="s">
        <v>33</v>
      </c>
      <c r="M11" t="s">
        <v>34</v>
      </c>
      <c r="N11" t="s">
        <v>34</v>
      </c>
      <c r="O11">
        <v>1017</v>
      </c>
      <c r="P11">
        <v>224</v>
      </c>
      <c r="Q11">
        <v>502</v>
      </c>
      <c r="R11">
        <v>228</v>
      </c>
      <c r="S11">
        <v>289</v>
      </c>
      <c r="T11">
        <v>701</v>
      </c>
      <c r="U11">
        <v>1229</v>
      </c>
      <c r="V11">
        <v>704</v>
      </c>
      <c r="W11" t="s">
        <v>38</v>
      </c>
      <c r="X11">
        <v>7</v>
      </c>
      <c r="Y11">
        <v>5</v>
      </c>
      <c r="Z11">
        <v>1</v>
      </c>
      <c r="AA11">
        <v>1.425</v>
      </c>
      <c r="AB11">
        <v>13.56</v>
      </c>
      <c r="AC11">
        <v>-2.9750000000000001</v>
      </c>
      <c r="AD11">
        <v>-15.18</v>
      </c>
      <c r="AE11">
        <v>7.19</v>
      </c>
      <c r="AF11">
        <v>1.24</v>
      </c>
      <c r="AG11">
        <v>7.19</v>
      </c>
      <c r="AH11">
        <f t="shared" si="0"/>
        <v>-15.18</v>
      </c>
    </row>
    <row r="12" spans="1:34" x14ac:dyDescent="0.2">
      <c r="A12">
        <v>337</v>
      </c>
      <c r="B12">
        <v>337</v>
      </c>
      <c r="C12" s="2">
        <v>79</v>
      </c>
      <c r="D12">
        <v>82043</v>
      </c>
      <c r="E12">
        <v>-0.16500000000000001</v>
      </c>
      <c r="F12">
        <v>13.13</v>
      </c>
      <c r="G12">
        <v>-0.435000000000001</v>
      </c>
      <c r="H12">
        <v>-15.25</v>
      </c>
      <c r="I12">
        <v>-1.4850000000000001</v>
      </c>
      <c r="J12">
        <v>13.23</v>
      </c>
      <c r="K12" t="s">
        <v>36</v>
      </c>
      <c r="L12" t="s">
        <v>33</v>
      </c>
      <c r="M12" t="s">
        <v>34</v>
      </c>
      <c r="N12" t="s">
        <v>34</v>
      </c>
      <c r="O12">
        <v>1014.125</v>
      </c>
      <c r="P12">
        <v>237.91111111111101</v>
      </c>
      <c r="Q12">
        <v>524.875</v>
      </c>
      <c r="R12">
        <v>237.91111111111101</v>
      </c>
      <c r="S12">
        <v>330.125</v>
      </c>
      <c r="T12">
        <v>673.68888888888898</v>
      </c>
      <c r="U12">
        <v>1199.375</v>
      </c>
      <c r="V12">
        <v>683.11111111111097</v>
      </c>
      <c r="W12" t="s">
        <v>38</v>
      </c>
      <c r="X12">
        <v>9</v>
      </c>
      <c r="Y12">
        <v>7</v>
      </c>
      <c r="Z12">
        <v>1</v>
      </c>
      <c r="AA12">
        <v>-1.4850000000000001</v>
      </c>
      <c r="AB12">
        <v>13.23</v>
      </c>
      <c r="AC12">
        <v>-0.435000000000001</v>
      </c>
      <c r="AD12">
        <v>-15.25</v>
      </c>
      <c r="AE12">
        <v>4.6500000000000004</v>
      </c>
      <c r="AF12">
        <v>3.78</v>
      </c>
      <c r="AG12">
        <v>4.6500000000000004</v>
      </c>
      <c r="AH12">
        <f t="shared" si="0"/>
        <v>-15.25</v>
      </c>
    </row>
    <row r="13" spans="1:34" x14ac:dyDescent="0.2">
      <c r="A13">
        <v>341</v>
      </c>
      <c r="B13">
        <v>341</v>
      </c>
      <c r="C13" s="2">
        <v>80</v>
      </c>
      <c r="D13">
        <v>83164</v>
      </c>
      <c r="E13">
        <v>0.86499999999999899</v>
      </c>
      <c r="F13">
        <v>-12.6</v>
      </c>
      <c r="G13">
        <v>1.7250000000000001</v>
      </c>
      <c r="H13">
        <v>-12.45</v>
      </c>
      <c r="I13">
        <v>-0.56499999999999995</v>
      </c>
      <c r="J13">
        <v>15.12</v>
      </c>
      <c r="K13" t="s">
        <v>36</v>
      </c>
      <c r="L13" t="s">
        <v>33</v>
      </c>
      <c r="M13" t="s">
        <v>34</v>
      </c>
      <c r="N13" t="s">
        <v>34</v>
      </c>
      <c r="O13">
        <v>1033.125</v>
      </c>
      <c r="P13">
        <v>214.35555555555601</v>
      </c>
      <c r="Q13">
        <v>536.75</v>
      </c>
      <c r="R13">
        <v>209.64444444444399</v>
      </c>
      <c r="S13">
        <v>353.875</v>
      </c>
      <c r="T13">
        <v>652.48888888888905</v>
      </c>
      <c r="U13">
        <v>1220.75</v>
      </c>
      <c r="V13">
        <v>657.2</v>
      </c>
      <c r="W13" t="s">
        <v>38</v>
      </c>
      <c r="X13">
        <v>4</v>
      </c>
      <c r="Y13">
        <v>2</v>
      </c>
      <c r="Z13">
        <v>1</v>
      </c>
      <c r="AA13">
        <v>-1.7250000000000001</v>
      </c>
      <c r="AB13">
        <v>12.45</v>
      </c>
      <c r="AC13">
        <v>0.56499999999999995</v>
      </c>
      <c r="AD13">
        <v>-15.12</v>
      </c>
      <c r="AE13">
        <v>3.65</v>
      </c>
      <c r="AF13">
        <v>4.78</v>
      </c>
      <c r="AG13">
        <v>4.78</v>
      </c>
      <c r="AH13">
        <f t="shared" si="0"/>
        <v>-15.12</v>
      </c>
    </row>
    <row r="14" spans="1:34" x14ac:dyDescent="0.2">
      <c r="A14">
        <v>413</v>
      </c>
      <c r="B14">
        <v>413</v>
      </c>
      <c r="C14" s="2">
        <v>90</v>
      </c>
      <c r="D14">
        <v>92665</v>
      </c>
      <c r="E14">
        <v>-1.7450000000000001</v>
      </c>
      <c r="F14">
        <v>-12.46</v>
      </c>
      <c r="G14">
        <v>-0.495</v>
      </c>
      <c r="H14">
        <v>-12.46</v>
      </c>
      <c r="I14">
        <v>0.38500000000000001</v>
      </c>
      <c r="J14">
        <v>15.52</v>
      </c>
      <c r="K14" t="s">
        <v>36</v>
      </c>
      <c r="L14" t="s">
        <v>33</v>
      </c>
      <c r="M14" t="s">
        <v>34</v>
      </c>
      <c r="N14" t="s">
        <v>34</v>
      </c>
      <c r="O14">
        <v>1041</v>
      </c>
      <c r="P14">
        <v>200</v>
      </c>
      <c r="Q14">
        <v>533</v>
      </c>
      <c r="R14">
        <v>202</v>
      </c>
      <c r="S14">
        <v>329</v>
      </c>
      <c r="T14">
        <v>661</v>
      </c>
      <c r="U14">
        <v>1243</v>
      </c>
      <c r="V14">
        <v>668</v>
      </c>
      <c r="W14" t="s">
        <v>38</v>
      </c>
      <c r="X14">
        <v>4</v>
      </c>
      <c r="Y14">
        <v>2</v>
      </c>
      <c r="Z14">
        <v>1</v>
      </c>
      <c r="AA14">
        <v>0.495</v>
      </c>
      <c r="AB14">
        <v>12.46</v>
      </c>
      <c r="AC14">
        <v>-0.38500000000000001</v>
      </c>
      <c r="AD14">
        <v>-15.52</v>
      </c>
      <c r="AE14">
        <v>4.5999999999999996</v>
      </c>
      <c r="AF14">
        <v>3.83</v>
      </c>
      <c r="AG14">
        <v>4.5999999999999996</v>
      </c>
      <c r="AH14">
        <f t="shared" si="0"/>
        <v>-15.52</v>
      </c>
    </row>
    <row r="15" spans="1:34" x14ac:dyDescent="0.2">
      <c r="A15">
        <v>458</v>
      </c>
      <c r="B15">
        <v>458</v>
      </c>
      <c r="C15" s="2">
        <v>98</v>
      </c>
      <c r="D15">
        <v>102852</v>
      </c>
      <c r="E15">
        <v>-4.8449999999999998</v>
      </c>
      <c r="F15">
        <v>-14.29</v>
      </c>
      <c r="G15">
        <v>-3.8050000000000002</v>
      </c>
      <c r="H15">
        <v>-15.19</v>
      </c>
      <c r="I15">
        <v>-1.655</v>
      </c>
      <c r="J15">
        <v>4.46</v>
      </c>
      <c r="K15" t="s">
        <v>36</v>
      </c>
      <c r="L15" t="s">
        <v>33</v>
      </c>
      <c r="M15" t="s">
        <v>34</v>
      </c>
      <c r="N15" t="s">
        <v>34</v>
      </c>
      <c r="O15">
        <v>1019</v>
      </c>
      <c r="P15">
        <v>212</v>
      </c>
      <c r="Q15">
        <v>489.25</v>
      </c>
      <c r="R15">
        <v>214.35555555555601</v>
      </c>
      <c r="S15">
        <v>285</v>
      </c>
      <c r="T15">
        <v>690.17777777777803</v>
      </c>
      <c r="U15">
        <v>1231</v>
      </c>
      <c r="V15">
        <v>691</v>
      </c>
      <c r="W15" t="s">
        <v>38</v>
      </c>
      <c r="X15">
        <v>25</v>
      </c>
      <c r="Y15">
        <v>23</v>
      </c>
      <c r="Z15">
        <v>1</v>
      </c>
      <c r="AA15">
        <v>3.8050000000000002</v>
      </c>
      <c r="AB15">
        <v>15.19</v>
      </c>
      <c r="AC15">
        <v>1.655</v>
      </c>
      <c r="AD15">
        <v>-4.46</v>
      </c>
      <c r="AE15">
        <v>2.56</v>
      </c>
      <c r="AF15">
        <v>5.87</v>
      </c>
      <c r="AG15">
        <v>5.87</v>
      </c>
      <c r="AH15">
        <f t="shared" si="0"/>
        <v>-4.46</v>
      </c>
    </row>
    <row r="16" spans="1:34" x14ac:dyDescent="0.2">
      <c r="A16">
        <v>510</v>
      </c>
      <c r="B16">
        <v>510</v>
      </c>
      <c r="C16" s="2">
        <v>111</v>
      </c>
      <c r="D16">
        <v>116185</v>
      </c>
      <c r="E16">
        <v>3.4649999999999999</v>
      </c>
      <c r="F16">
        <v>14.12</v>
      </c>
      <c r="G16">
        <v>-1.0449999999999999</v>
      </c>
      <c r="H16">
        <v>-14.82</v>
      </c>
      <c r="I16">
        <v>1.885</v>
      </c>
      <c r="J16">
        <v>14.19</v>
      </c>
      <c r="K16" t="s">
        <v>32</v>
      </c>
      <c r="L16" t="s">
        <v>33</v>
      </c>
      <c r="M16" t="s">
        <v>34</v>
      </c>
      <c r="N16" t="s">
        <v>34</v>
      </c>
      <c r="O16">
        <v>1027</v>
      </c>
      <c r="P16">
        <v>222</v>
      </c>
      <c r="Q16">
        <v>498.75</v>
      </c>
      <c r="R16">
        <v>219.066666666667</v>
      </c>
      <c r="S16">
        <v>289</v>
      </c>
      <c r="T16">
        <v>698</v>
      </c>
      <c r="U16">
        <v>1236</v>
      </c>
      <c r="V16">
        <v>702</v>
      </c>
      <c r="W16" t="s">
        <v>38</v>
      </c>
      <c r="X16">
        <v>7</v>
      </c>
      <c r="Y16">
        <v>5</v>
      </c>
      <c r="Z16">
        <v>1</v>
      </c>
      <c r="AA16">
        <v>1.885</v>
      </c>
      <c r="AB16">
        <v>14.19</v>
      </c>
      <c r="AC16">
        <v>-1.0449999999999999</v>
      </c>
      <c r="AD16">
        <v>-14.82</v>
      </c>
      <c r="AE16">
        <v>5.26</v>
      </c>
      <c r="AF16">
        <v>3.17</v>
      </c>
      <c r="AG16">
        <v>5.26</v>
      </c>
      <c r="AH16">
        <f t="shared" si="0"/>
        <v>-14.82</v>
      </c>
    </row>
    <row r="17" spans="1:34" x14ac:dyDescent="0.2">
      <c r="A17">
        <v>569</v>
      </c>
      <c r="B17">
        <v>569</v>
      </c>
      <c r="C17" s="2">
        <v>125</v>
      </c>
      <c r="D17">
        <v>132200</v>
      </c>
      <c r="E17">
        <v>-3.2650000000000001</v>
      </c>
      <c r="F17">
        <v>12.33</v>
      </c>
      <c r="G17">
        <v>-1.2549999999999999</v>
      </c>
      <c r="H17">
        <v>-15.71</v>
      </c>
      <c r="I17">
        <v>-2.0950000000000002</v>
      </c>
      <c r="J17">
        <v>12.33</v>
      </c>
      <c r="K17" t="s">
        <v>32</v>
      </c>
      <c r="L17" t="s">
        <v>33</v>
      </c>
      <c r="M17" t="s">
        <v>34</v>
      </c>
      <c r="N17" t="s">
        <v>34</v>
      </c>
      <c r="O17">
        <v>1016</v>
      </c>
      <c r="P17">
        <v>216</v>
      </c>
      <c r="Q17">
        <v>495</v>
      </c>
      <c r="R17">
        <v>223</v>
      </c>
      <c r="S17">
        <v>284</v>
      </c>
      <c r="T17">
        <v>695</v>
      </c>
      <c r="U17">
        <v>1230</v>
      </c>
      <c r="V17">
        <v>698</v>
      </c>
      <c r="W17" t="s">
        <v>38</v>
      </c>
      <c r="X17">
        <v>6</v>
      </c>
      <c r="Y17">
        <v>4</v>
      </c>
      <c r="Z17">
        <v>1</v>
      </c>
      <c r="AA17">
        <v>-2.0950000000000002</v>
      </c>
      <c r="AB17">
        <v>12.33</v>
      </c>
      <c r="AC17">
        <v>-1.2549999999999999</v>
      </c>
      <c r="AD17">
        <v>-15.71</v>
      </c>
      <c r="AE17">
        <v>5.47</v>
      </c>
      <c r="AF17">
        <v>2.96</v>
      </c>
      <c r="AG17">
        <v>5.47</v>
      </c>
      <c r="AH17">
        <f t="shared" si="0"/>
        <v>-15.71</v>
      </c>
    </row>
    <row r="18" spans="1:34" x14ac:dyDescent="0.2">
      <c r="A18">
        <v>613</v>
      </c>
      <c r="B18">
        <v>613</v>
      </c>
      <c r="C18" s="2">
        <v>134</v>
      </c>
      <c r="D18">
        <v>146005</v>
      </c>
      <c r="E18">
        <v>3.2050000000000001</v>
      </c>
      <c r="F18">
        <v>-12.32</v>
      </c>
      <c r="G18">
        <v>4.1150000000000002</v>
      </c>
      <c r="H18">
        <v>-11.93</v>
      </c>
      <c r="I18">
        <v>-0.93500000000000105</v>
      </c>
      <c r="J18">
        <v>11.62</v>
      </c>
      <c r="K18" t="s">
        <v>32</v>
      </c>
      <c r="L18" t="s">
        <v>33</v>
      </c>
      <c r="M18" t="s">
        <v>34</v>
      </c>
      <c r="N18" t="s">
        <v>34</v>
      </c>
      <c r="O18">
        <v>1038</v>
      </c>
      <c r="P18">
        <v>213</v>
      </c>
      <c r="Q18">
        <v>506</v>
      </c>
      <c r="R18">
        <v>209</v>
      </c>
      <c r="S18">
        <v>285</v>
      </c>
      <c r="T18">
        <v>695</v>
      </c>
      <c r="U18">
        <v>1251</v>
      </c>
      <c r="V18">
        <v>702</v>
      </c>
      <c r="W18" t="s">
        <v>38</v>
      </c>
      <c r="X18">
        <v>3</v>
      </c>
      <c r="Y18">
        <v>1</v>
      </c>
      <c r="Z18">
        <v>1</v>
      </c>
      <c r="AA18">
        <v>-4.1150000000000002</v>
      </c>
      <c r="AB18">
        <v>11.93</v>
      </c>
      <c r="AC18">
        <v>0.93500000000000105</v>
      </c>
      <c r="AD18">
        <v>-11.62</v>
      </c>
      <c r="AE18">
        <v>3.28</v>
      </c>
      <c r="AF18">
        <v>5.15</v>
      </c>
      <c r="AG18">
        <v>5.15</v>
      </c>
      <c r="AH18">
        <f t="shared" si="0"/>
        <v>-11.62</v>
      </c>
    </row>
    <row r="19" spans="1:34" x14ac:dyDescent="0.2">
      <c r="A19">
        <v>648</v>
      </c>
      <c r="B19">
        <v>648</v>
      </c>
      <c r="C19" s="2">
        <v>145</v>
      </c>
      <c r="D19">
        <v>154129</v>
      </c>
      <c r="E19">
        <v>1.0249999999999999</v>
      </c>
      <c r="F19">
        <v>-14.73</v>
      </c>
      <c r="G19">
        <v>0.51500000000000001</v>
      </c>
      <c r="H19">
        <v>-14.55</v>
      </c>
      <c r="I19">
        <v>3.625</v>
      </c>
      <c r="J19">
        <v>12.6</v>
      </c>
      <c r="K19" t="s">
        <v>32</v>
      </c>
      <c r="L19" t="s">
        <v>33</v>
      </c>
      <c r="M19" t="s">
        <v>34</v>
      </c>
      <c r="N19" t="s">
        <v>34</v>
      </c>
      <c r="O19">
        <v>1007</v>
      </c>
      <c r="P19">
        <v>224</v>
      </c>
      <c r="Q19">
        <v>475</v>
      </c>
      <c r="R19">
        <v>223</v>
      </c>
      <c r="S19">
        <v>255</v>
      </c>
      <c r="T19">
        <v>711</v>
      </c>
      <c r="U19">
        <v>1222</v>
      </c>
      <c r="V19">
        <v>712</v>
      </c>
      <c r="W19" t="s">
        <v>38</v>
      </c>
      <c r="X19">
        <v>5</v>
      </c>
      <c r="Y19">
        <v>3</v>
      </c>
      <c r="Z19">
        <v>1</v>
      </c>
      <c r="AA19">
        <v>-0.51500000000000001</v>
      </c>
      <c r="AB19">
        <v>14.55</v>
      </c>
      <c r="AC19">
        <v>-3.625</v>
      </c>
      <c r="AD19">
        <v>-12.6</v>
      </c>
      <c r="AE19">
        <v>7.84</v>
      </c>
      <c r="AF19">
        <v>0.59</v>
      </c>
      <c r="AG19">
        <v>7.84</v>
      </c>
      <c r="AH19">
        <f t="shared" si="0"/>
        <v>-12.6</v>
      </c>
    </row>
    <row r="20" spans="1:34" x14ac:dyDescent="0.2">
      <c r="A20">
        <v>662</v>
      </c>
      <c r="B20">
        <v>662</v>
      </c>
      <c r="C20" s="2">
        <v>147</v>
      </c>
      <c r="D20">
        <v>155936</v>
      </c>
      <c r="E20">
        <v>3.4750000000000001</v>
      </c>
      <c r="F20">
        <v>-14.18</v>
      </c>
      <c r="G20">
        <v>2.645</v>
      </c>
      <c r="H20">
        <v>-14.18</v>
      </c>
      <c r="I20">
        <v>-2.1150000000000002</v>
      </c>
      <c r="J20">
        <v>12.8</v>
      </c>
      <c r="K20" t="s">
        <v>36</v>
      </c>
      <c r="L20" t="s">
        <v>33</v>
      </c>
      <c r="M20" t="s">
        <v>34</v>
      </c>
      <c r="N20" t="s">
        <v>34</v>
      </c>
      <c r="O20">
        <v>1019</v>
      </c>
      <c r="P20">
        <v>214</v>
      </c>
      <c r="Q20">
        <v>484</v>
      </c>
      <c r="R20">
        <v>214</v>
      </c>
      <c r="S20">
        <v>269</v>
      </c>
      <c r="T20">
        <v>703</v>
      </c>
      <c r="U20">
        <v>1236</v>
      </c>
      <c r="V20">
        <v>703</v>
      </c>
      <c r="W20" t="s">
        <v>38</v>
      </c>
      <c r="X20">
        <v>13</v>
      </c>
      <c r="Y20">
        <v>11</v>
      </c>
      <c r="Z20">
        <v>1</v>
      </c>
      <c r="AA20">
        <v>-2.645</v>
      </c>
      <c r="AB20">
        <v>14.18</v>
      </c>
      <c r="AC20">
        <v>2.1150000000000002</v>
      </c>
      <c r="AD20">
        <v>-12.8</v>
      </c>
      <c r="AE20">
        <v>2.1</v>
      </c>
      <c r="AF20">
        <v>6.33</v>
      </c>
      <c r="AG20">
        <v>6.33</v>
      </c>
      <c r="AH20">
        <f t="shared" si="0"/>
        <v>-12.8</v>
      </c>
    </row>
    <row r="21" spans="1:34" x14ac:dyDescent="0.2">
      <c r="A21">
        <v>696</v>
      </c>
      <c r="B21">
        <v>696</v>
      </c>
      <c r="C21" s="2">
        <v>154</v>
      </c>
      <c r="D21">
        <v>161643</v>
      </c>
      <c r="E21">
        <v>-1.835</v>
      </c>
      <c r="F21">
        <v>13.18</v>
      </c>
      <c r="G21">
        <v>2.605</v>
      </c>
      <c r="H21">
        <v>-14.4</v>
      </c>
      <c r="I21">
        <v>-1.135</v>
      </c>
      <c r="J21">
        <v>13.35</v>
      </c>
      <c r="K21" t="s">
        <v>32</v>
      </c>
      <c r="L21" t="s">
        <v>33</v>
      </c>
      <c r="M21" t="s">
        <v>34</v>
      </c>
      <c r="N21" t="s">
        <v>34</v>
      </c>
      <c r="O21">
        <v>1029</v>
      </c>
      <c r="P21">
        <v>225</v>
      </c>
      <c r="Q21">
        <v>492</v>
      </c>
      <c r="R21">
        <v>226</v>
      </c>
      <c r="S21">
        <v>277</v>
      </c>
      <c r="T21">
        <v>711</v>
      </c>
      <c r="U21">
        <v>1242</v>
      </c>
      <c r="V21">
        <v>712</v>
      </c>
      <c r="W21" t="s">
        <v>38</v>
      </c>
      <c r="X21">
        <v>16</v>
      </c>
      <c r="Y21">
        <v>14</v>
      </c>
      <c r="Z21">
        <v>1</v>
      </c>
      <c r="AA21">
        <v>-1.135</v>
      </c>
      <c r="AB21">
        <v>13.35</v>
      </c>
      <c r="AC21">
        <v>2.605</v>
      </c>
      <c r="AD21">
        <v>-14.4</v>
      </c>
      <c r="AE21">
        <v>1.61</v>
      </c>
      <c r="AF21">
        <v>6.82</v>
      </c>
      <c r="AG21">
        <v>6.82</v>
      </c>
      <c r="AH21">
        <f t="shared" si="0"/>
        <v>-14.4</v>
      </c>
    </row>
    <row r="22" spans="1:34" x14ac:dyDescent="0.2">
      <c r="A22">
        <v>705</v>
      </c>
      <c r="B22">
        <v>705</v>
      </c>
      <c r="C22" s="2">
        <v>156</v>
      </c>
      <c r="D22">
        <v>163918</v>
      </c>
      <c r="E22">
        <v>0.32499999999999901</v>
      </c>
      <c r="F22">
        <v>8.61</v>
      </c>
      <c r="G22">
        <v>-7.5000000000000205E-2</v>
      </c>
      <c r="H22">
        <v>-18.13</v>
      </c>
      <c r="I22">
        <v>-0.79500000000000004</v>
      </c>
      <c r="J22">
        <v>8.61</v>
      </c>
      <c r="K22" t="s">
        <v>32</v>
      </c>
      <c r="L22" t="s">
        <v>33</v>
      </c>
      <c r="M22" t="s">
        <v>34</v>
      </c>
      <c r="N22" t="s">
        <v>34</v>
      </c>
      <c r="O22">
        <v>1028</v>
      </c>
      <c r="P22">
        <v>223</v>
      </c>
      <c r="Q22">
        <v>492</v>
      </c>
      <c r="R22">
        <v>226</v>
      </c>
      <c r="S22">
        <v>277</v>
      </c>
      <c r="T22">
        <v>710</v>
      </c>
      <c r="U22">
        <v>1241</v>
      </c>
      <c r="V22">
        <v>711</v>
      </c>
      <c r="W22" t="s">
        <v>38</v>
      </c>
      <c r="X22">
        <v>4</v>
      </c>
      <c r="Y22">
        <v>2</v>
      </c>
      <c r="Z22">
        <v>1</v>
      </c>
      <c r="AA22">
        <v>-0.79500000000000004</v>
      </c>
      <c r="AB22">
        <v>8.61</v>
      </c>
      <c r="AC22">
        <v>-7.5000000000000205E-2</v>
      </c>
      <c r="AD22">
        <v>-18.13</v>
      </c>
      <c r="AE22">
        <v>4.29</v>
      </c>
      <c r="AF22">
        <v>4.1399999999999997</v>
      </c>
      <c r="AG22">
        <v>4.29</v>
      </c>
      <c r="AH22">
        <f t="shared" si="0"/>
        <v>-18.13</v>
      </c>
    </row>
    <row r="23" spans="1:34" x14ac:dyDescent="0.2">
      <c r="A23">
        <v>741</v>
      </c>
      <c r="B23">
        <v>741</v>
      </c>
      <c r="C23" s="2">
        <v>164</v>
      </c>
      <c r="D23">
        <v>170297</v>
      </c>
      <c r="E23">
        <v>-1.125</v>
      </c>
      <c r="F23">
        <v>-13.66</v>
      </c>
      <c r="G23">
        <v>0.16500000000000001</v>
      </c>
      <c r="H23">
        <v>-13.66</v>
      </c>
      <c r="I23">
        <v>3.645</v>
      </c>
      <c r="J23">
        <v>14.48</v>
      </c>
      <c r="K23" t="s">
        <v>36</v>
      </c>
      <c r="L23" t="s">
        <v>33</v>
      </c>
      <c r="M23" t="s">
        <v>34</v>
      </c>
      <c r="N23" t="s">
        <v>34</v>
      </c>
      <c r="O23">
        <v>1029</v>
      </c>
      <c r="P23">
        <v>223</v>
      </c>
      <c r="Q23">
        <v>492</v>
      </c>
      <c r="R23">
        <v>226</v>
      </c>
      <c r="S23">
        <v>277</v>
      </c>
      <c r="T23">
        <v>712</v>
      </c>
      <c r="U23">
        <v>1243</v>
      </c>
      <c r="V23">
        <v>710</v>
      </c>
      <c r="W23" t="s">
        <v>38</v>
      </c>
      <c r="X23">
        <v>5</v>
      </c>
      <c r="Y23">
        <v>3</v>
      </c>
      <c r="Z23">
        <v>1</v>
      </c>
      <c r="AA23">
        <v>-0.16500000000000001</v>
      </c>
      <c r="AB23">
        <v>13.66</v>
      </c>
      <c r="AC23">
        <v>-3.645</v>
      </c>
      <c r="AD23">
        <v>-14.48</v>
      </c>
      <c r="AE23">
        <v>7.86</v>
      </c>
      <c r="AF23">
        <v>0.56999999999999995</v>
      </c>
      <c r="AG23">
        <v>7.86</v>
      </c>
      <c r="AH23">
        <f t="shared" si="0"/>
        <v>-14.48</v>
      </c>
    </row>
    <row r="24" spans="1:34" x14ac:dyDescent="0.2">
      <c r="A24">
        <v>1101</v>
      </c>
      <c r="B24">
        <v>1101</v>
      </c>
      <c r="C24" s="2">
        <v>200</v>
      </c>
      <c r="D24">
        <v>207811</v>
      </c>
      <c r="E24">
        <v>1.375</v>
      </c>
      <c r="F24">
        <v>-14.36</v>
      </c>
      <c r="G24">
        <v>2.3650000000000002</v>
      </c>
      <c r="H24">
        <v>-14.12</v>
      </c>
      <c r="I24">
        <v>-0.40500000000000003</v>
      </c>
      <c r="J24">
        <v>13.7</v>
      </c>
      <c r="K24" t="s">
        <v>32</v>
      </c>
      <c r="L24" t="s">
        <v>33</v>
      </c>
      <c r="M24" t="s">
        <v>34</v>
      </c>
      <c r="N24" t="s">
        <v>34</v>
      </c>
      <c r="O24">
        <v>1021.25</v>
      </c>
      <c r="P24">
        <v>212</v>
      </c>
      <c r="Q24">
        <v>503</v>
      </c>
      <c r="R24">
        <v>212</v>
      </c>
      <c r="S24">
        <v>294</v>
      </c>
      <c r="T24">
        <v>678</v>
      </c>
      <c r="U24">
        <v>1221</v>
      </c>
      <c r="V24">
        <v>680</v>
      </c>
      <c r="W24" t="s">
        <v>38</v>
      </c>
      <c r="X24">
        <v>10</v>
      </c>
      <c r="Y24">
        <v>8</v>
      </c>
      <c r="Z24">
        <v>1</v>
      </c>
      <c r="AA24">
        <v>-2.3650000000000002</v>
      </c>
      <c r="AB24">
        <v>14.12</v>
      </c>
      <c r="AC24">
        <v>0.40500000000000003</v>
      </c>
      <c r="AD24">
        <v>-13.7</v>
      </c>
      <c r="AE24">
        <v>0.40500000000000003</v>
      </c>
      <c r="AF24">
        <v>-13.7</v>
      </c>
      <c r="AG24">
        <v>0.40500000000000003</v>
      </c>
    </row>
    <row r="25" spans="1:34" x14ac:dyDescent="0.2">
      <c r="C25" s="1"/>
    </row>
    <row r="26" spans="1:34" x14ac:dyDescent="0.2">
      <c r="C26" s="1"/>
    </row>
    <row r="27" spans="1:34" x14ac:dyDescent="0.2">
      <c r="C27" s="1"/>
    </row>
    <row r="28" spans="1:34" x14ac:dyDescent="0.2">
      <c r="C28" s="1"/>
    </row>
    <row r="29" spans="1:34" x14ac:dyDescent="0.2">
      <c r="C29" s="1"/>
    </row>
    <row r="30" spans="1:34" x14ac:dyDescent="0.2">
      <c r="C30" s="1"/>
    </row>
    <row r="31" spans="1:34" x14ac:dyDescent="0.2">
      <c r="C31" s="1"/>
    </row>
    <row r="32" spans="1:34" x14ac:dyDescent="0.2">
      <c r="C32" s="1"/>
    </row>
    <row r="37" spans="28:33" x14ac:dyDescent="0.2">
      <c r="AB37">
        <f>AVERAGE(AB2:AB36)</f>
        <v>12.463043478260873</v>
      </c>
      <c r="AD37">
        <f>AVERAGE(AD2:AD36)</f>
        <v>-13.771304347826087</v>
      </c>
      <c r="AG37">
        <f>AVERAGE(AG2:AG36)</f>
        <v>5.8736956521739145</v>
      </c>
    </row>
    <row r="38" spans="28:33" x14ac:dyDescent="0.2">
      <c r="AG38">
        <f>STDEV(AG2:AG36)</f>
        <v>1.6583536588157206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8"/>
  <sheetViews>
    <sheetView zoomScale="85" zoomScaleNormal="85" workbookViewId="0">
      <selection activeCell="AG31" sqref="AG2:AG31"/>
    </sheetView>
  </sheetViews>
  <sheetFormatPr defaultColWidth="8.7265625" defaultRowHeight="13" x14ac:dyDescent="0.2"/>
  <cols>
    <col min="28" max="28" width="12.81640625"/>
    <col min="33" max="33" width="12.81640625"/>
    <col min="34" max="34" width="14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28</v>
      </c>
    </row>
    <row r="2" spans="1:34" x14ac:dyDescent="0.2">
      <c r="A2">
        <v>5</v>
      </c>
      <c r="B2">
        <v>5</v>
      </c>
      <c r="C2" s="1">
        <v>1</v>
      </c>
      <c r="D2">
        <v>1320</v>
      </c>
      <c r="E2">
        <v>4.8250000000000002</v>
      </c>
      <c r="F2">
        <v>-12.49</v>
      </c>
      <c r="G2">
        <v>3.7650000000000001</v>
      </c>
      <c r="H2">
        <v>-12.49</v>
      </c>
      <c r="I2">
        <v>-2.5750000000000002</v>
      </c>
      <c r="J2">
        <v>13.52</v>
      </c>
      <c r="K2" t="s">
        <v>36</v>
      </c>
      <c r="L2" t="s">
        <v>33</v>
      </c>
      <c r="M2" t="s">
        <v>34</v>
      </c>
      <c r="N2" t="s">
        <v>34</v>
      </c>
      <c r="O2">
        <v>1021</v>
      </c>
      <c r="P2">
        <v>222</v>
      </c>
      <c r="Q2">
        <v>496</v>
      </c>
      <c r="R2">
        <v>226</v>
      </c>
      <c r="S2">
        <v>281</v>
      </c>
      <c r="T2">
        <v>705</v>
      </c>
      <c r="U2">
        <v>1234</v>
      </c>
      <c r="V2">
        <v>704</v>
      </c>
      <c r="W2" t="s">
        <v>37</v>
      </c>
      <c r="X2">
        <v>4</v>
      </c>
      <c r="Y2">
        <v>3</v>
      </c>
      <c r="Z2">
        <v>0</v>
      </c>
      <c r="AA2">
        <v>-3.7650000000000001</v>
      </c>
      <c r="AB2">
        <v>12.49</v>
      </c>
      <c r="AC2">
        <v>2.5750000000000002</v>
      </c>
      <c r="AD2">
        <v>-13.52</v>
      </c>
      <c r="AE2">
        <v>1.64</v>
      </c>
      <c r="AF2">
        <v>6.79</v>
      </c>
      <c r="AG2">
        <v>6.79</v>
      </c>
      <c r="AH2">
        <f t="shared" ref="AH2:AH23" si="0">AD2</f>
        <v>-13.52</v>
      </c>
    </row>
    <row r="3" spans="1:34" x14ac:dyDescent="0.2">
      <c r="A3">
        <v>21</v>
      </c>
      <c r="B3">
        <v>21</v>
      </c>
      <c r="C3" s="1">
        <v>7</v>
      </c>
      <c r="D3">
        <v>6328</v>
      </c>
      <c r="E3">
        <v>-1.0249999999999999</v>
      </c>
      <c r="F3">
        <v>11.68</v>
      </c>
      <c r="G3">
        <v>-0.40500000000000003</v>
      </c>
      <c r="H3">
        <v>-13.41</v>
      </c>
      <c r="I3">
        <v>-0.36499999999999999</v>
      </c>
      <c r="J3">
        <v>11.68</v>
      </c>
      <c r="K3" t="s">
        <v>32</v>
      </c>
      <c r="L3" t="s">
        <v>33</v>
      </c>
      <c r="M3" t="s">
        <v>34</v>
      </c>
      <c r="N3" t="s">
        <v>34</v>
      </c>
      <c r="O3">
        <v>1023</v>
      </c>
      <c r="P3">
        <v>222</v>
      </c>
      <c r="Q3">
        <v>496</v>
      </c>
      <c r="R3">
        <v>225</v>
      </c>
      <c r="S3">
        <v>282</v>
      </c>
      <c r="T3">
        <v>706</v>
      </c>
      <c r="U3">
        <v>1235</v>
      </c>
      <c r="V3">
        <v>705</v>
      </c>
      <c r="W3" t="s">
        <v>37</v>
      </c>
      <c r="X3">
        <v>3</v>
      </c>
      <c r="Y3">
        <v>2</v>
      </c>
      <c r="Z3">
        <v>0</v>
      </c>
      <c r="AA3">
        <v>-0.36499999999999999</v>
      </c>
      <c r="AB3">
        <v>11.68</v>
      </c>
      <c r="AC3">
        <v>-0.40500000000000003</v>
      </c>
      <c r="AD3">
        <v>-13.41</v>
      </c>
      <c r="AE3">
        <v>4.62</v>
      </c>
      <c r="AF3">
        <v>3.81</v>
      </c>
      <c r="AG3">
        <v>4.62</v>
      </c>
      <c r="AH3">
        <f t="shared" si="0"/>
        <v>-13.41</v>
      </c>
    </row>
    <row r="4" spans="1:34" x14ac:dyDescent="0.2">
      <c r="A4">
        <v>28</v>
      </c>
      <c r="B4">
        <v>28</v>
      </c>
      <c r="C4" s="1">
        <v>8</v>
      </c>
      <c r="D4">
        <v>7225</v>
      </c>
      <c r="E4">
        <v>2.7450000000000001</v>
      </c>
      <c r="F4">
        <v>-13.53</v>
      </c>
      <c r="G4">
        <v>3.665</v>
      </c>
      <c r="H4">
        <v>-13.53</v>
      </c>
      <c r="I4">
        <v>-0.93500000000000005</v>
      </c>
      <c r="J4">
        <v>12.85</v>
      </c>
      <c r="K4" t="s">
        <v>36</v>
      </c>
      <c r="L4" t="s">
        <v>33</v>
      </c>
      <c r="M4" t="s">
        <v>34</v>
      </c>
      <c r="N4" t="s">
        <v>34</v>
      </c>
      <c r="O4">
        <v>1021</v>
      </c>
      <c r="P4">
        <v>221</v>
      </c>
      <c r="Q4">
        <v>495</v>
      </c>
      <c r="R4">
        <v>226</v>
      </c>
      <c r="S4">
        <v>282</v>
      </c>
      <c r="T4">
        <v>705</v>
      </c>
      <c r="U4">
        <v>1234</v>
      </c>
      <c r="V4">
        <v>704</v>
      </c>
      <c r="W4" t="s">
        <v>37</v>
      </c>
      <c r="X4">
        <v>7</v>
      </c>
      <c r="Y4">
        <v>6</v>
      </c>
      <c r="Z4">
        <v>0</v>
      </c>
      <c r="AA4">
        <v>-3.665</v>
      </c>
      <c r="AB4">
        <v>13.53</v>
      </c>
      <c r="AC4">
        <v>0.93500000000000005</v>
      </c>
      <c r="AD4">
        <v>-12.85</v>
      </c>
      <c r="AE4">
        <v>3.28</v>
      </c>
      <c r="AF4">
        <v>5.15</v>
      </c>
      <c r="AG4">
        <v>5.15</v>
      </c>
      <c r="AH4">
        <f t="shared" si="0"/>
        <v>-12.85</v>
      </c>
    </row>
    <row r="5" spans="1:34" x14ac:dyDescent="0.2">
      <c r="A5">
        <v>57</v>
      </c>
      <c r="B5">
        <v>57</v>
      </c>
      <c r="C5" s="1">
        <v>14</v>
      </c>
      <c r="D5">
        <v>11770</v>
      </c>
      <c r="E5">
        <v>-5.7949999999999999</v>
      </c>
      <c r="F5">
        <v>13.29</v>
      </c>
      <c r="G5">
        <v>1.825</v>
      </c>
      <c r="H5">
        <v>-15.04</v>
      </c>
      <c r="I5">
        <v>-4.9749999999999996</v>
      </c>
      <c r="J5">
        <v>13.29</v>
      </c>
      <c r="K5" t="s">
        <v>32</v>
      </c>
      <c r="L5" t="s">
        <v>33</v>
      </c>
      <c r="M5" t="s">
        <v>34</v>
      </c>
      <c r="N5" t="s">
        <v>34</v>
      </c>
      <c r="O5">
        <v>1022</v>
      </c>
      <c r="P5">
        <v>223</v>
      </c>
      <c r="Q5">
        <v>496</v>
      </c>
      <c r="R5">
        <v>226</v>
      </c>
      <c r="S5">
        <v>284</v>
      </c>
      <c r="T5">
        <v>703</v>
      </c>
      <c r="U5">
        <v>1235</v>
      </c>
      <c r="V5">
        <v>705</v>
      </c>
      <c r="W5" t="s">
        <v>37</v>
      </c>
      <c r="X5">
        <v>6</v>
      </c>
      <c r="Y5">
        <v>5</v>
      </c>
      <c r="Z5">
        <v>0</v>
      </c>
      <c r="AA5">
        <v>-4.9749999999999996</v>
      </c>
      <c r="AB5">
        <v>13.29</v>
      </c>
      <c r="AC5">
        <v>1.825</v>
      </c>
      <c r="AD5">
        <v>-15.04</v>
      </c>
      <c r="AE5">
        <v>2.39</v>
      </c>
      <c r="AF5">
        <v>6.04</v>
      </c>
      <c r="AG5">
        <v>6.04</v>
      </c>
      <c r="AH5">
        <f t="shared" si="0"/>
        <v>-15.04</v>
      </c>
    </row>
    <row r="6" spans="1:34" x14ac:dyDescent="0.2">
      <c r="A6">
        <v>64</v>
      </c>
      <c r="B6">
        <v>64</v>
      </c>
      <c r="C6" s="1">
        <v>17</v>
      </c>
      <c r="D6">
        <v>14085</v>
      </c>
      <c r="E6">
        <v>1.0649999999999999</v>
      </c>
      <c r="F6">
        <v>-12.63</v>
      </c>
      <c r="G6">
        <v>0.215</v>
      </c>
      <c r="H6">
        <v>-12.23</v>
      </c>
      <c r="I6">
        <v>4.6050000000000004</v>
      </c>
      <c r="J6">
        <v>11.78</v>
      </c>
      <c r="K6" t="s">
        <v>32</v>
      </c>
      <c r="L6" t="s">
        <v>33</v>
      </c>
      <c r="M6" t="s">
        <v>34</v>
      </c>
      <c r="N6" t="s">
        <v>34</v>
      </c>
      <c r="O6">
        <v>1023</v>
      </c>
      <c r="P6">
        <v>221</v>
      </c>
      <c r="Q6">
        <v>495</v>
      </c>
      <c r="R6">
        <v>225</v>
      </c>
      <c r="S6">
        <v>284</v>
      </c>
      <c r="T6">
        <v>703</v>
      </c>
      <c r="U6">
        <v>1231</v>
      </c>
      <c r="V6">
        <v>709</v>
      </c>
      <c r="W6" t="s">
        <v>37</v>
      </c>
      <c r="X6">
        <v>3</v>
      </c>
      <c r="Y6">
        <v>2</v>
      </c>
      <c r="Z6">
        <v>0</v>
      </c>
      <c r="AA6">
        <v>-0.215</v>
      </c>
      <c r="AB6">
        <v>12.23</v>
      </c>
      <c r="AC6">
        <v>-4.6050000000000004</v>
      </c>
      <c r="AD6">
        <v>-11.78</v>
      </c>
      <c r="AE6">
        <v>8.82</v>
      </c>
      <c r="AF6">
        <v>0.39000000000000101</v>
      </c>
      <c r="AG6">
        <v>8.82</v>
      </c>
      <c r="AH6">
        <f t="shared" si="0"/>
        <v>-11.78</v>
      </c>
    </row>
    <row r="7" spans="1:34" x14ac:dyDescent="0.2">
      <c r="A7">
        <v>123</v>
      </c>
      <c r="B7">
        <v>123</v>
      </c>
      <c r="C7" s="1">
        <v>32</v>
      </c>
      <c r="D7">
        <v>31597</v>
      </c>
      <c r="E7">
        <v>-9.5000000000000598E-2</v>
      </c>
      <c r="F7">
        <v>11.85</v>
      </c>
      <c r="G7">
        <v>-1.385</v>
      </c>
      <c r="H7">
        <v>-13.16</v>
      </c>
      <c r="I7">
        <v>0.44499999999999901</v>
      </c>
      <c r="J7">
        <v>11.83</v>
      </c>
      <c r="K7" t="s">
        <v>32</v>
      </c>
      <c r="L7" t="s">
        <v>33</v>
      </c>
      <c r="M7" t="s">
        <v>34</v>
      </c>
      <c r="N7" t="s">
        <v>34</v>
      </c>
      <c r="O7">
        <v>1023.625</v>
      </c>
      <c r="P7">
        <v>226.13333333333301</v>
      </c>
      <c r="Q7">
        <v>496.375</v>
      </c>
      <c r="R7">
        <v>223.777777777778</v>
      </c>
      <c r="S7">
        <v>293</v>
      </c>
      <c r="T7">
        <v>695</v>
      </c>
      <c r="U7">
        <v>1222</v>
      </c>
      <c r="V7">
        <v>693</v>
      </c>
      <c r="W7" t="s">
        <v>37</v>
      </c>
      <c r="X7">
        <v>3</v>
      </c>
      <c r="Y7">
        <v>2</v>
      </c>
      <c r="Z7">
        <v>0</v>
      </c>
      <c r="AA7">
        <v>0.44499999999999901</v>
      </c>
      <c r="AB7">
        <v>11.83</v>
      </c>
      <c r="AC7">
        <v>-1.385</v>
      </c>
      <c r="AD7">
        <v>-13.16</v>
      </c>
      <c r="AE7">
        <v>5.6</v>
      </c>
      <c r="AF7">
        <v>2.83</v>
      </c>
      <c r="AG7">
        <v>5.6</v>
      </c>
      <c r="AH7">
        <f t="shared" si="0"/>
        <v>-13.16</v>
      </c>
    </row>
    <row r="8" spans="1:34" x14ac:dyDescent="0.2">
      <c r="A8">
        <v>191</v>
      </c>
      <c r="B8">
        <v>191</v>
      </c>
      <c r="C8" s="1">
        <v>45</v>
      </c>
      <c r="D8">
        <v>46345</v>
      </c>
      <c r="E8">
        <v>-0.30500000000000099</v>
      </c>
      <c r="F8">
        <v>-12.21</v>
      </c>
      <c r="G8">
        <v>0.85499999999999998</v>
      </c>
      <c r="H8">
        <v>-12.21</v>
      </c>
      <c r="I8">
        <v>-1.655</v>
      </c>
      <c r="J8">
        <v>15.29</v>
      </c>
      <c r="K8" t="s">
        <v>36</v>
      </c>
      <c r="L8" t="s">
        <v>33</v>
      </c>
      <c r="M8" t="s">
        <v>34</v>
      </c>
      <c r="N8" t="s">
        <v>34</v>
      </c>
      <c r="O8">
        <v>1016</v>
      </c>
      <c r="P8">
        <v>221</v>
      </c>
      <c r="Q8">
        <v>507</v>
      </c>
      <c r="R8">
        <v>222</v>
      </c>
      <c r="S8">
        <v>296</v>
      </c>
      <c r="T8">
        <v>693</v>
      </c>
      <c r="U8">
        <v>1222</v>
      </c>
      <c r="V8">
        <v>691</v>
      </c>
      <c r="W8" t="s">
        <v>37</v>
      </c>
      <c r="X8">
        <v>4</v>
      </c>
      <c r="Y8">
        <v>3</v>
      </c>
      <c r="Z8">
        <v>0</v>
      </c>
      <c r="AA8">
        <v>-0.85499999999999998</v>
      </c>
      <c r="AB8">
        <v>12.21</v>
      </c>
      <c r="AC8">
        <v>1.655</v>
      </c>
      <c r="AD8">
        <v>-15.29</v>
      </c>
      <c r="AE8">
        <v>2.56</v>
      </c>
      <c r="AF8">
        <v>5.87</v>
      </c>
      <c r="AG8">
        <v>5.87</v>
      </c>
      <c r="AH8">
        <f t="shared" si="0"/>
        <v>-15.29</v>
      </c>
    </row>
    <row r="9" spans="1:34" x14ac:dyDescent="0.2">
      <c r="A9">
        <v>275</v>
      </c>
      <c r="B9">
        <v>275</v>
      </c>
      <c r="C9" s="1">
        <v>64</v>
      </c>
      <c r="D9">
        <v>65867</v>
      </c>
      <c r="E9">
        <v>-2.855</v>
      </c>
      <c r="F9">
        <v>12.68</v>
      </c>
      <c r="G9">
        <v>2.2250000000000001</v>
      </c>
      <c r="H9">
        <v>-15.45</v>
      </c>
      <c r="I9">
        <v>-3.8849999999999998</v>
      </c>
      <c r="J9">
        <v>12.68</v>
      </c>
      <c r="K9" t="s">
        <v>32</v>
      </c>
      <c r="L9" t="s">
        <v>33</v>
      </c>
      <c r="M9" t="s">
        <v>34</v>
      </c>
      <c r="N9" t="s">
        <v>34</v>
      </c>
      <c r="O9">
        <v>1018</v>
      </c>
      <c r="P9">
        <v>228</v>
      </c>
      <c r="Q9">
        <v>503</v>
      </c>
      <c r="R9">
        <v>229</v>
      </c>
      <c r="S9">
        <v>286</v>
      </c>
      <c r="T9">
        <v>700</v>
      </c>
      <c r="U9">
        <v>1229</v>
      </c>
      <c r="V9">
        <v>705</v>
      </c>
      <c r="W9" t="s">
        <v>37</v>
      </c>
      <c r="X9">
        <v>5</v>
      </c>
      <c r="Y9">
        <v>4</v>
      </c>
      <c r="Z9">
        <v>0</v>
      </c>
      <c r="AA9">
        <v>-3.8849999999999998</v>
      </c>
      <c r="AB9">
        <v>12.68</v>
      </c>
      <c r="AC9">
        <v>2.2250000000000001</v>
      </c>
      <c r="AD9">
        <v>-15.45</v>
      </c>
      <c r="AE9">
        <v>1.99</v>
      </c>
      <c r="AF9">
        <v>6.44</v>
      </c>
      <c r="AG9">
        <v>6.44</v>
      </c>
      <c r="AH9">
        <f t="shared" si="0"/>
        <v>-15.45</v>
      </c>
    </row>
    <row r="10" spans="1:34" x14ac:dyDescent="0.2">
      <c r="A10">
        <v>313</v>
      </c>
      <c r="B10">
        <v>313</v>
      </c>
      <c r="C10" s="1">
        <v>68</v>
      </c>
      <c r="D10">
        <v>70085</v>
      </c>
      <c r="E10">
        <v>4.2249999999999996</v>
      </c>
      <c r="F10">
        <v>-14.85</v>
      </c>
      <c r="G10">
        <v>3.5249999999999999</v>
      </c>
      <c r="H10">
        <v>-14.64</v>
      </c>
      <c r="I10">
        <v>-0.65500000000000003</v>
      </c>
      <c r="J10">
        <v>13.25</v>
      </c>
      <c r="K10" t="s">
        <v>32</v>
      </c>
      <c r="L10" t="s">
        <v>33</v>
      </c>
      <c r="M10" t="s">
        <v>34</v>
      </c>
      <c r="N10" t="s">
        <v>34</v>
      </c>
      <c r="O10">
        <v>1018</v>
      </c>
      <c r="P10">
        <v>233</v>
      </c>
      <c r="Q10">
        <v>501</v>
      </c>
      <c r="R10">
        <v>237</v>
      </c>
      <c r="S10">
        <v>289</v>
      </c>
      <c r="T10">
        <v>709</v>
      </c>
      <c r="U10">
        <v>1230</v>
      </c>
      <c r="V10">
        <v>712</v>
      </c>
      <c r="W10" t="s">
        <v>37</v>
      </c>
      <c r="X10">
        <v>12</v>
      </c>
      <c r="Y10">
        <v>11</v>
      </c>
      <c r="Z10">
        <v>0</v>
      </c>
      <c r="AA10">
        <v>-3.5249999999999999</v>
      </c>
      <c r="AB10">
        <v>14.64</v>
      </c>
      <c r="AC10">
        <v>0.65500000000000003</v>
      </c>
      <c r="AD10">
        <v>-13.25</v>
      </c>
      <c r="AE10">
        <v>3.56</v>
      </c>
      <c r="AF10">
        <v>4.87</v>
      </c>
      <c r="AG10">
        <v>4.87</v>
      </c>
      <c r="AH10">
        <f t="shared" si="0"/>
        <v>-13.25</v>
      </c>
    </row>
    <row r="11" spans="1:34" x14ac:dyDescent="0.2">
      <c r="A11">
        <v>328</v>
      </c>
      <c r="B11">
        <v>328</v>
      </c>
      <c r="C11" s="1">
        <v>77</v>
      </c>
      <c r="D11">
        <v>80489</v>
      </c>
      <c r="E11">
        <v>-4.8250000000000002</v>
      </c>
      <c r="F11">
        <v>-15.47</v>
      </c>
      <c r="G11">
        <v>-4.3849999999999998</v>
      </c>
      <c r="H11">
        <v>-15.48</v>
      </c>
      <c r="I11">
        <v>0.45500000000000002</v>
      </c>
      <c r="J11">
        <v>14.23</v>
      </c>
      <c r="K11" t="s">
        <v>32</v>
      </c>
      <c r="L11" t="s">
        <v>33</v>
      </c>
      <c r="M11" t="s">
        <v>34</v>
      </c>
      <c r="N11" t="s">
        <v>34</v>
      </c>
      <c r="O11">
        <v>1014.125</v>
      </c>
      <c r="P11">
        <v>228.48888888888899</v>
      </c>
      <c r="Q11">
        <v>517.75</v>
      </c>
      <c r="R11">
        <v>228.48888888888899</v>
      </c>
      <c r="S11">
        <v>332.5</v>
      </c>
      <c r="T11">
        <v>668.97777777777799</v>
      </c>
      <c r="U11">
        <v>1201.75</v>
      </c>
      <c r="V11">
        <v>668.97777777777799</v>
      </c>
      <c r="W11" t="s">
        <v>37</v>
      </c>
      <c r="X11">
        <v>3</v>
      </c>
      <c r="Y11">
        <v>2</v>
      </c>
      <c r="Z11">
        <v>0</v>
      </c>
      <c r="AA11">
        <v>4.3849999999999998</v>
      </c>
      <c r="AB11">
        <v>15.48</v>
      </c>
      <c r="AC11">
        <v>-0.45500000000000002</v>
      </c>
      <c r="AD11">
        <v>-14.23</v>
      </c>
      <c r="AE11">
        <v>4.67</v>
      </c>
      <c r="AF11">
        <v>3.76</v>
      </c>
      <c r="AG11">
        <v>4.67</v>
      </c>
      <c r="AH11">
        <f t="shared" si="0"/>
        <v>-14.23</v>
      </c>
    </row>
    <row r="12" spans="1:34" x14ac:dyDescent="0.2">
      <c r="A12">
        <v>380</v>
      </c>
      <c r="B12">
        <v>380</v>
      </c>
      <c r="C12" s="1">
        <v>85</v>
      </c>
      <c r="D12">
        <v>87839</v>
      </c>
      <c r="E12">
        <v>-2.7149999999999999</v>
      </c>
      <c r="F12">
        <v>-13.86</v>
      </c>
      <c r="G12">
        <v>-1.585</v>
      </c>
      <c r="H12">
        <v>-14.56</v>
      </c>
      <c r="I12">
        <v>-0.505</v>
      </c>
      <c r="J12">
        <v>14.09</v>
      </c>
      <c r="K12" t="s">
        <v>32</v>
      </c>
      <c r="L12" t="s">
        <v>33</v>
      </c>
      <c r="M12" t="s">
        <v>34</v>
      </c>
      <c r="N12" t="s">
        <v>34</v>
      </c>
      <c r="O12">
        <v>1037</v>
      </c>
      <c r="P12">
        <v>200</v>
      </c>
      <c r="Q12">
        <v>521</v>
      </c>
      <c r="R12">
        <v>200</v>
      </c>
      <c r="S12">
        <v>316</v>
      </c>
      <c r="T12">
        <v>668</v>
      </c>
      <c r="U12">
        <v>1239</v>
      </c>
      <c r="V12">
        <v>672</v>
      </c>
      <c r="W12" t="s">
        <v>37</v>
      </c>
      <c r="X12">
        <v>11</v>
      </c>
      <c r="Y12">
        <v>10</v>
      </c>
      <c r="Z12">
        <v>0</v>
      </c>
      <c r="AA12">
        <v>1.585</v>
      </c>
      <c r="AB12">
        <v>14.56</v>
      </c>
      <c r="AC12">
        <v>0.505</v>
      </c>
      <c r="AD12">
        <v>-14.09</v>
      </c>
      <c r="AE12">
        <v>3.71</v>
      </c>
      <c r="AF12">
        <v>4.72</v>
      </c>
      <c r="AG12">
        <v>4.72</v>
      </c>
      <c r="AH12">
        <f t="shared" si="0"/>
        <v>-14.09</v>
      </c>
    </row>
    <row r="13" spans="1:34" x14ac:dyDescent="0.2">
      <c r="A13">
        <v>423</v>
      </c>
      <c r="B13">
        <v>423</v>
      </c>
      <c r="C13" s="1">
        <v>92</v>
      </c>
      <c r="D13">
        <v>97588</v>
      </c>
      <c r="E13">
        <v>4.2350000000000003</v>
      </c>
      <c r="F13">
        <v>9.6</v>
      </c>
      <c r="G13">
        <v>-1.7250000000000001</v>
      </c>
      <c r="H13">
        <v>-15.23</v>
      </c>
      <c r="I13">
        <v>3.0350000000000001</v>
      </c>
      <c r="J13">
        <v>9.5299999999999994</v>
      </c>
      <c r="K13" t="s">
        <v>32</v>
      </c>
      <c r="L13" t="s">
        <v>33</v>
      </c>
      <c r="M13" t="s">
        <v>34</v>
      </c>
      <c r="N13" t="s">
        <v>34</v>
      </c>
      <c r="O13">
        <v>1023</v>
      </c>
      <c r="P13">
        <v>189</v>
      </c>
      <c r="Q13">
        <v>494</v>
      </c>
      <c r="R13">
        <v>190.8</v>
      </c>
      <c r="S13">
        <v>282</v>
      </c>
      <c r="T13">
        <v>672</v>
      </c>
      <c r="U13">
        <v>1236</v>
      </c>
      <c r="V13">
        <v>675</v>
      </c>
      <c r="W13" t="s">
        <v>37</v>
      </c>
      <c r="X13">
        <v>6</v>
      </c>
      <c r="Y13">
        <v>5</v>
      </c>
      <c r="Z13">
        <v>0</v>
      </c>
      <c r="AA13">
        <v>3.0350000000000001</v>
      </c>
      <c r="AB13">
        <v>9.5299999999999994</v>
      </c>
      <c r="AC13">
        <v>-1.7250000000000001</v>
      </c>
      <c r="AD13">
        <v>-15.23</v>
      </c>
      <c r="AE13">
        <v>5.94</v>
      </c>
      <c r="AF13">
        <v>2.4900000000000002</v>
      </c>
      <c r="AG13">
        <v>5.94</v>
      </c>
      <c r="AH13">
        <f t="shared" si="0"/>
        <v>-15.23</v>
      </c>
    </row>
    <row r="14" spans="1:34" x14ac:dyDescent="0.2">
      <c r="A14">
        <v>431</v>
      </c>
      <c r="B14">
        <v>431</v>
      </c>
      <c r="C14" s="1">
        <v>95</v>
      </c>
      <c r="D14">
        <v>100287</v>
      </c>
      <c r="E14">
        <v>-4.2050000000000001</v>
      </c>
      <c r="F14">
        <v>9.98</v>
      </c>
      <c r="G14">
        <v>1.855</v>
      </c>
      <c r="H14">
        <v>-15.48</v>
      </c>
      <c r="I14">
        <v>-3.585</v>
      </c>
      <c r="J14">
        <v>10</v>
      </c>
      <c r="K14" t="s">
        <v>32</v>
      </c>
      <c r="L14" t="s">
        <v>33</v>
      </c>
      <c r="M14" t="s">
        <v>34</v>
      </c>
      <c r="N14" t="s">
        <v>34</v>
      </c>
      <c r="O14">
        <v>1019</v>
      </c>
      <c r="P14">
        <v>207</v>
      </c>
      <c r="Q14">
        <v>489.25</v>
      </c>
      <c r="R14">
        <v>212</v>
      </c>
      <c r="S14">
        <v>281</v>
      </c>
      <c r="T14">
        <v>689</v>
      </c>
      <c r="U14">
        <v>1231</v>
      </c>
      <c r="V14">
        <v>688</v>
      </c>
      <c r="W14" t="s">
        <v>37</v>
      </c>
      <c r="X14">
        <v>3</v>
      </c>
      <c r="Y14">
        <v>2</v>
      </c>
      <c r="Z14">
        <v>0</v>
      </c>
      <c r="AA14">
        <v>-3.585</v>
      </c>
      <c r="AB14">
        <v>10</v>
      </c>
      <c r="AC14">
        <v>1.855</v>
      </c>
      <c r="AD14">
        <v>-15.48</v>
      </c>
      <c r="AE14">
        <v>2.36</v>
      </c>
      <c r="AF14">
        <v>6.07</v>
      </c>
      <c r="AG14">
        <v>6.07</v>
      </c>
      <c r="AH14">
        <f t="shared" si="0"/>
        <v>-15.48</v>
      </c>
    </row>
    <row r="15" spans="1:34" x14ac:dyDescent="0.2">
      <c r="A15">
        <v>486</v>
      </c>
      <c r="B15">
        <v>486</v>
      </c>
      <c r="C15" s="1">
        <v>104</v>
      </c>
      <c r="D15">
        <v>110586</v>
      </c>
      <c r="E15">
        <v>0.14499999999999999</v>
      </c>
      <c r="F15">
        <v>-10.8</v>
      </c>
      <c r="G15">
        <v>-0.63500000000000101</v>
      </c>
      <c r="H15">
        <v>-11.22</v>
      </c>
      <c r="I15">
        <v>2.0550000000000002</v>
      </c>
      <c r="J15">
        <v>14.12</v>
      </c>
      <c r="K15" t="s">
        <v>32</v>
      </c>
      <c r="L15" t="s">
        <v>33</v>
      </c>
      <c r="M15" t="s">
        <v>34</v>
      </c>
      <c r="N15" t="s">
        <v>34</v>
      </c>
      <c r="O15">
        <v>1025</v>
      </c>
      <c r="P15">
        <v>221</v>
      </c>
      <c r="Q15">
        <v>504</v>
      </c>
      <c r="R15">
        <v>221</v>
      </c>
      <c r="S15">
        <v>289</v>
      </c>
      <c r="T15">
        <v>699</v>
      </c>
      <c r="U15">
        <v>1239</v>
      </c>
      <c r="V15">
        <v>698</v>
      </c>
      <c r="W15" t="s">
        <v>37</v>
      </c>
      <c r="X15">
        <v>12</v>
      </c>
      <c r="Y15">
        <v>11</v>
      </c>
      <c r="Z15">
        <v>0</v>
      </c>
      <c r="AA15">
        <v>0.63500000000000101</v>
      </c>
      <c r="AB15">
        <v>11.22</v>
      </c>
      <c r="AC15">
        <v>-2.0550000000000002</v>
      </c>
      <c r="AD15">
        <v>-14.12</v>
      </c>
      <c r="AE15">
        <v>6.27</v>
      </c>
      <c r="AF15">
        <v>2.16</v>
      </c>
      <c r="AG15">
        <v>6.27</v>
      </c>
      <c r="AH15">
        <f t="shared" si="0"/>
        <v>-14.12</v>
      </c>
    </row>
    <row r="16" spans="1:34" x14ac:dyDescent="0.2">
      <c r="A16">
        <v>504</v>
      </c>
      <c r="B16">
        <v>504</v>
      </c>
      <c r="C16" s="1">
        <v>110</v>
      </c>
      <c r="D16">
        <v>115360</v>
      </c>
      <c r="E16">
        <v>-3.7549999999999999</v>
      </c>
      <c r="F16">
        <v>13.54</v>
      </c>
      <c r="G16">
        <v>0.93500000000000005</v>
      </c>
      <c r="H16">
        <v>-13.26</v>
      </c>
      <c r="I16">
        <v>-3.4950000000000001</v>
      </c>
      <c r="J16">
        <v>13.73</v>
      </c>
      <c r="K16" t="s">
        <v>32</v>
      </c>
      <c r="L16" t="s">
        <v>33</v>
      </c>
      <c r="M16" t="s">
        <v>34</v>
      </c>
      <c r="N16" t="s">
        <v>34</v>
      </c>
      <c r="O16">
        <v>1026</v>
      </c>
      <c r="P16">
        <v>222</v>
      </c>
      <c r="Q16">
        <v>496.375</v>
      </c>
      <c r="R16">
        <v>223.777777777778</v>
      </c>
      <c r="S16">
        <v>288</v>
      </c>
      <c r="T16">
        <v>693</v>
      </c>
      <c r="U16">
        <v>1236</v>
      </c>
      <c r="V16">
        <v>702</v>
      </c>
      <c r="W16" t="s">
        <v>37</v>
      </c>
      <c r="X16">
        <v>4</v>
      </c>
      <c r="Y16">
        <v>3</v>
      </c>
      <c r="Z16">
        <v>0</v>
      </c>
      <c r="AA16">
        <v>-3.4950000000000001</v>
      </c>
      <c r="AB16">
        <v>13.73</v>
      </c>
      <c r="AC16">
        <v>0.93500000000000005</v>
      </c>
      <c r="AD16">
        <v>-13.26</v>
      </c>
      <c r="AE16">
        <v>3.28</v>
      </c>
      <c r="AF16">
        <v>5.15</v>
      </c>
      <c r="AG16">
        <v>5.15</v>
      </c>
      <c r="AH16">
        <f t="shared" si="0"/>
        <v>-13.26</v>
      </c>
    </row>
    <row r="17" spans="1:34" x14ac:dyDescent="0.2">
      <c r="A17">
        <v>514</v>
      </c>
      <c r="B17">
        <v>514</v>
      </c>
      <c r="C17" s="1">
        <v>112</v>
      </c>
      <c r="D17">
        <v>117263</v>
      </c>
      <c r="E17">
        <v>0.39500000000000002</v>
      </c>
      <c r="F17">
        <v>-12.82</v>
      </c>
      <c r="G17">
        <v>-0.155</v>
      </c>
      <c r="H17">
        <v>-12.81</v>
      </c>
      <c r="I17">
        <v>0.29499999999999998</v>
      </c>
      <c r="J17">
        <v>14.92</v>
      </c>
      <c r="K17" t="s">
        <v>32</v>
      </c>
      <c r="L17" t="s">
        <v>33</v>
      </c>
      <c r="M17" t="s">
        <v>34</v>
      </c>
      <c r="N17" t="s">
        <v>34</v>
      </c>
      <c r="O17">
        <v>1027</v>
      </c>
      <c r="P17">
        <v>223</v>
      </c>
      <c r="Q17">
        <v>498.75</v>
      </c>
      <c r="R17">
        <v>221.42222222222199</v>
      </c>
      <c r="S17">
        <v>289</v>
      </c>
      <c r="T17">
        <v>698</v>
      </c>
      <c r="U17">
        <v>1235</v>
      </c>
      <c r="V17">
        <v>703</v>
      </c>
      <c r="W17" t="s">
        <v>37</v>
      </c>
      <c r="X17">
        <v>3</v>
      </c>
      <c r="Y17">
        <v>2</v>
      </c>
      <c r="Z17">
        <v>0</v>
      </c>
      <c r="AA17">
        <v>0.155</v>
      </c>
      <c r="AB17">
        <v>12.81</v>
      </c>
      <c r="AC17">
        <v>-0.29499999999999998</v>
      </c>
      <c r="AD17">
        <v>-14.92</v>
      </c>
      <c r="AE17">
        <v>4.51</v>
      </c>
      <c r="AF17">
        <v>3.92</v>
      </c>
      <c r="AG17">
        <v>4.51</v>
      </c>
      <c r="AH17">
        <f t="shared" si="0"/>
        <v>-14.92</v>
      </c>
    </row>
    <row r="18" spans="1:34" x14ac:dyDescent="0.2">
      <c r="A18">
        <v>530</v>
      </c>
      <c r="B18">
        <v>530</v>
      </c>
      <c r="C18" s="1">
        <v>116</v>
      </c>
      <c r="D18">
        <v>124998</v>
      </c>
      <c r="E18">
        <v>-4.3550000000000004</v>
      </c>
      <c r="F18">
        <v>14.46</v>
      </c>
      <c r="G18">
        <v>0.76500000000000001</v>
      </c>
      <c r="H18">
        <v>-10.36</v>
      </c>
      <c r="I18">
        <v>-2.9550000000000001</v>
      </c>
      <c r="J18">
        <v>14.4</v>
      </c>
      <c r="K18" t="s">
        <v>32</v>
      </c>
      <c r="L18" t="s">
        <v>33</v>
      </c>
      <c r="M18" t="s">
        <v>34</v>
      </c>
      <c r="N18" t="s">
        <v>34</v>
      </c>
      <c r="O18">
        <v>1015</v>
      </c>
      <c r="P18">
        <v>216</v>
      </c>
      <c r="Q18">
        <v>486.875</v>
      </c>
      <c r="R18">
        <v>216.71111111111099</v>
      </c>
      <c r="S18">
        <v>280</v>
      </c>
      <c r="T18">
        <v>695</v>
      </c>
      <c r="U18">
        <v>1225</v>
      </c>
      <c r="V18">
        <v>693</v>
      </c>
      <c r="W18" t="s">
        <v>37</v>
      </c>
      <c r="X18">
        <v>4</v>
      </c>
      <c r="Y18">
        <v>3</v>
      </c>
      <c r="Z18">
        <v>0</v>
      </c>
      <c r="AA18">
        <v>-2.9550000000000001</v>
      </c>
      <c r="AB18">
        <v>14.4</v>
      </c>
      <c r="AC18">
        <v>0.76500000000000001</v>
      </c>
      <c r="AD18">
        <v>-10.36</v>
      </c>
      <c r="AE18">
        <v>3.45</v>
      </c>
      <c r="AF18">
        <v>4.9800000000000004</v>
      </c>
      <c r="AG18">
        <v>4.9800000000000004</v>
      </c>
      <c r="AH18">
        <f t="shared" si="0"/>
        <v>-10.36</v>
      </c>
    </row>
    <row r="19" spans="1:34" x14ac:dyDescent="0.2">
      <c r="A19">
        <v>549</v>
      </c>
      <c r="B19">
        <v>549</v>
      </c>
      <c r="C19" s="1">
        <v>119</v>
      </c>
      <c r="D19">
        <v>127746</v>
      </c>
      <c r="E19">
        <v>-1.835</v>
      </c>
      <c r="F19">
        <v>13.19</v>
      </c>
      <c r="G19">
        <v>2.2149999999999999</v>
      </c>
      <c r="H19">
        <v>-14.77</v>
      </c>
      <c r="I19">
        <v>-1.375</v>
      </c>
      <c r="J19">
        <v>13.48</v>
      </c>
      <c r="K19" t="s">
        <v>32</v>
      </c>
      <c r="L19" t="s">
        <v>33</v>
      </c>
      <c r="M19" t="s">
        <v>34</v>
      </c>
      <c r="N19" t="s">
        <v>34</v>
      </c>
      <c r="O19">
        <v>1025</v>
      </c>
      <c r="P19">
        <v>219</v>
      </c>
      <c r="Q19">
        <v>503</v>
      </c>
      <c r="R19">
        <v>220</v>
      </c>
      <c r="S19">
        <v>288</v>
      </c>
      <c r="T19">
        <v>697</v>
      </c>
      <c r="U19">
        <v>1235</v>
      </c>
      <c r="V19">
        <v>698</v>
      </c>
      <c r="W19" t="s">
        <v>37</v>
      </c>
      <c r="X19">
        <v>17</v>
      </c>
      <c r="Y19">
        <v>16</v>
      </c>
      <c r="Z19">
        <v>0</v>
      </c>
      <c r="AA19">
        <v>-1.375</v>
      </c>
      <c r="AB19">
        <v>13.48</v>
      </c>
      <c r="AC19">
        <v>2.2149999999999999</v>
      </c>
      <c r="AD19">
        <v>-14.77</v>
      </c>
      <c r="AE19">
        <v>2</v>
      </c>
      <c r="AF19">
        <v>6.43</v>
      </c>
      <c r="AG19">
        <v>6.43</v>
      </c>
      <c r="AH19">
        <f t="shared" si="0"/>
        <v>-14.77</v>
      </c>
    </row>
    <row r="20" spans="1:34" x14ac:dyDescent="0.2">
      <c r="A20">
        <v>554</v>
      </c>
      <c r="B20">
        <v>554</v>
      </c>
      <c r="C20" s="1">
        <v>121</v>
      </c>
      <c r="D20">
        <v>129355</v>
      </c>
      <c r="E20">
        <v>-1.7150000000000001</v>
      </c>
      <c r="F20">
        <v>12.67</v>
      </c>
      <c r="G20">
        <v>0.19499999999999901</v>
      </c>
      <c r="H20">
        <v>-16.36</v>
      </c>
      <c r="I20">
        <v>-0.79500000000000004</v>
      </c>
      <c r="J20">
        <v>12.67</v>
      </c>
      <c r="K20" t="s">
        <v>32</v>
      </c>
      <c r="L20" t="s">
        <v>33</v>
      </c>
      <c r="M20" t="s">
        <v>34</v>
      </c>
      <c r="N20" t="s">
        <v>34</v>
      </c>
      <c r="O20">
        <v>1025</v>
      </c>
      <c r="P20">
        <v>216</v>
      </c>
      <c r="Q20">
        <v>503</v>
      </c>
      <c r="R20">
        <v>219</v>
      </c>
      <c r="S20">
        <v>288</v>
      </c>
      <c r="T20">
        <v>693</v>
      </c>
      <c r="U20">
        <v>1235</v>
      </c>
      <c r="V20">
        <v>695</v>
      </c>
      <c r="W20" t="s">
        <v>37</v>
      </c>
      <c r="X20">
        <v>3</v>
      </c>
      <c r="Y20">
        <v>2</v>
      </c>
      <c r="Z20">
        <v>0</v>
      </c>
      <c r="AA20">
        <v>-0.79500000000000004</v>
      </c>
      <c r="AB20">
        <v>12.67</v>
      </c>
      <c r="AC20">
        <v>0.19499999999999901</v>
      </c>
      <c r="AD20">
        <v>-16.36</v>
      </c>
      <c r="AE20">
        <v>4.0199999999999996</v>
      </c>
      <c r="AF20">
        <v>4.41</v>
      </c>
      <c r="AG20">
        <v>4.41</v>
      </c>
      <c r="AH20">
        <f t="shared" si="0"/>
        <v>-16.36</v>
      </c>
    </row>
    <row r="21" spans="1:34" x14ac:dyDescent="0.2">
      <c r="A21">
        <v>563</v>
      </c>
      <c r="B21">
        <v>563</v>
      </c>
      <c r="C21" s="1">
        <v>123</v>
      </c>
      <c r="D21">
        <v>130811</v>
      </c>
      <c r="E21">
        <v>4.9850000000000003</v>
      </c>
      <c r="F21">
        <v>-15.28</v>
      </c>
      <c r="G21">
        <v>3.8250000000000002</v>
      </c>
      <c r="H21">
        <v>-15.28</v>
      </c>
      <c r="I21">
        <v>-2.7450000000000001</v>
      </c>
      <c r="J21">
        <v>13.72</v>
      </c>
      <c r="K21" t="s">
        <v>36</v>
      </c>
      <c r="L21" t="s">
        <v>33</v>
      </c>
      <c r="M21" t="s">
        <v>34</v>
      </c>
      <c r="N21" t="s">
        <v>34</v>
      </c>
      <c r="O21">
        <v>1024</v>
      </c>
      <c r="P21">
        <v>221</v>
      </c>
      <c r="Q21">
        <v>503</v>
      </c>
      <c r="R21">
        <v>223</v>
      </c>
      <c r="S21">
        <v>289</v>
      </c>
      <c r="T21">
        <v>697</v>
      </c>
      <c r="U21">
        <v>1235</v>
      </c>
      <c r="V21">
        <v>702</v>
      </c>
      <c r="W21" t="s">
        <v>37</v>
      </c>
      <c r="X21">
        <v>6</v>
      </c>
      <c r="Y21">
        <v>5</v>
      </c>
      <c r="Z21">
        <v>0</v>
      </c>
      <c r="AA21">
        <v>-3.8250000000000002</v>
      </c>
      <c r="AB21">
        <v>15.28</v>
      </c>
      <c r="AC21">
        <v>2.7450000000000001</v>
      </c>
      <c r="AD21">
        <v>-13.72</v>
      </c>
      <c r="AE21">
        <v>1.47</v>
      </c>
      <c r="AF21">
        <v>6.96</v>
      </c>
      <c r="AG21">
        <v>6.96</v>
      </c>
      <c r="AH21">
        <f t="shared" si="0"/>
        <v>-13.72</v>
      </c>
    </row>
    <row r="22" spans="1:34" x14ac:dyDescent="0.2">
      <c r="A22">
        <v>610</v>
      </c>
      <c r="B22">
        <v>610</v>
      </c>
      <c r="C22" s="1">
        <v>132</v>
      </c>
      <c r="D22">
        <v>144653</v>
      </c>
      <c r="E22">
        <v>-2.2349999999999999</v>
      </c>
      <c r="F22">
        <v>13.36</v>
      </c>
      <c r="G22">
        <v>-2.2850000000000001</v>
      </c>
      <c r="H22">
        <v>-12.52</v>
      </c>
      <c r="I22">
        <v>-1.335</v>
      </c>
      <c r="J22">
        <v>13.46</v>
      </c>
      <c r="K22" t="s">
        <v>32</v>
      </c>
      <c r="L22" t="s">
        <v>33</v>
      </c>
      <c r="M22" t="s">
        <v>34</v>
      </c>
      <c r="N22" t="s">
        <v>34</v>
      </c>
      <c r="O22">
        <v>1037</v>
      </c>
      <c r="P22">
        <v>209</v>
      </c>
      <c r="Q22">
        <v>505</v>
      </c>
      <c r="R22">
        <v>209</v>
      </c>
      <c r="S22">
        <v>284</v>
      </c>
      <c r="T22">
        <v>693</v>
      </c>
      <c r="U22">
        <v>1251</v>
      </c>
      <c r="V22">
        <v>697</v>
      </c>
      <c r="W22" t="s">
        <v>37</v>
      </c>
      <c r="X22">
        <v>5</v>
      </c>
      <c r="Y22">
        <v>4</v>
      </c>
      <c r="Z22">
        <v>0</v>
      </c>
      <c r="AA22">
        <v>-1.335</v>
      </c>
      <c r="AB22">
        <v>13.46</v>
      </c>
      <c r="AC22">
        <v>-2.2850000000000001</v>
      </c>
      <c r="AD22">
        <v>-12.52</v>
      </c>
      <c r="AE22">
        <v>6.5</v>
      </c>
      <c r="AF22">
        <v>1.93</v>
      </c>
      <c r="AG22">
        <v>6.5</v>
      </c>
      <c r="AH22">
        <f t="shared" si="0"/>
        <v>-12.52</v>
      </c>
    </row>
    <row r="23" spans="1:34" x14ac:dyDescent="0.2">
      <c r="A23">
        <v>644</v>
      </c>
      <c r="B23">
        <v>644</v>
      </c>
      <c r="C23" s="1">
        <v>144</v>
      </c>
      <c r="D23">
        <v>153234</v>
      </c>
      <c r="E23">
        <v>1.1850000000000001</v>
      </c>
      <c r="F23">
        <v>13.53</v>
      </c>
      <c r="G23">
        <v>0.51500000000000001</v>
      </c>
      <c r="H23">
        <v>-16.7</v>
      </c>
      <c r="I23">
        <v>-7.5000000000000205E-2</v>
      </c>
      <c r="J23">
        <v>13.62</v>
      </c>
      <c r="K23" t="s">
        <v>32</v>
      </c>
      <c r="L23" t="s">
        <v>33</v>
      </c>
      <c r="M23" t="s">
        <v>34</v>
      </c>
      <c r="N23" t="s">
        <v>34</v>
      </c>
      <c r="O23">
        <v>1032</v>
      </c>
      <c r="P23">
        <v>226</v>
      </c>
      <c r="Q23">
        <v>495</v>
      </c>
      <c r="R23">
        <v>228</v>
      </c>
      <c r="S23">
        <v>280</v>
      </c>
      <c r="T23">
        <v>711</v>
      </c>
      <c r="U23">
        <v>1243</v>
      </c>
      <c r="V23">
        <v>714</v>
      </c>
      <c r="W23" t="s">
        <v>37</v>
      </c>
      <c r="X23">
        <v>9</v>
      </c>
      <c r="Y23">
        <v>8</v>
      </c>
      <c r="Z23">
        <v>0</v>
      </c>
      <c r="AA23">
        <v>-7.5000000000000205E-2</v>
      </c>
      <c r="AB23">
        <v>13.62</v>
      </c>
      <c r="AC23">
        <v>0.51500000000000001</v>
      </c>
      <c r="AD23">
        <v>-16.7</v>
      </c>
      <c r="AE23">
        <v>3.7</v>
      </c>
      <c r="AF23">
        <v>4.7300000000000004</v>
      </c>
      <c r="AG23">
        <v>4.7300000000000004</v>
      </c>
      <c r="AH23">
        <f t="shared" si="0"/>
        <v>-16.7</v>
      </c>
    </row>
    <row r="24" spans="1:34" x14ac:dyDescent="0.2">
      <c r="A24">
        <v>680</v>
      </c>
      <c r="B24">
        <v>680</v>
      </c>
      <c r="C24" s="1">
        <v>152</v>
      </c>
      <c r="D24">
        <v>159920</v>
      </c>
      <c r="E24">
        <v>-0.60499999999999998</v>
      </c>
      <c r="F24">
        <v>13.05</v>
      </c>
      <c r="G24">
        <v>1.2150000000000001</v>
      </c>
      <c r="H24">
        <v>-15.48</v>
      </c>
      <c r="I24">
        <v>-1.4850000000000001</v>
      </c>
      <c r="J24">
        <v>13.05</v>
      </c>
      <c r="K24" t="s">
        <v>32</v>
      </c>
      <c r="L24" t="s">
        <v>33</v>
      </c>
      <c r="M24" t="s">
        <v>34</v>
      </c>
      <c r="N24" t="s">
        <v>34</v>
      </c>
      <c r="O24">
        <v>1028</v>
      </c>
      <c r="P24">
        <v>223</v>
      </c>
      <c r="Q24">
        <v>493</v>
      </c>
      <c r="R24">
        <v>226</v>
      </c>
      <c r="S24">
        <v>277</v>
      </c>
      <c r="T24">
        <v>710</v>
      </c>
      <c r="U24">
        <v>1242</v>
      </c>
      <c r="V24">
        <v>712</v>
      </c>
      <c r="W24" t="s">
        <v>37</v>
      </c>
      <c r="X24">
        <v>5</v>
      </c>
      <c r="Y24">
        <v>4</v>
      </c>
      <c r="Z24">
        <v>0</v>
      </c>
      <c r="AA24">
        <v>-1.4850000000000001</v>
      </c>
      <c r="AB24">
        <v>13.05</v>
      </c>
      <c r="AC24">
        <v>1.2150000000000001</v>
      </c>
      <c r="AD24">
        <v>-15.48</v>
      </c>
      <c r="AE24">
        <v>3</v>
      </c>
      <c r="AF24">
        <v>5.43</v>
      </c>
      <c r="AG24">
        <v>5.43</v>
      </c>
    </row>
    <row r="25" spans="1:34" x14ac:dyDescent="0.2">
      <c r="A25">
        <v>702</v>
      </c>
      <c r="B25">
        <v>702</v>
      </c>
      <c r="C25" s="1">
        <v>155</v>
      </c>
      <c r="D25">
        <v>162885</v>
      </c>
      <c r="E25">
        <v>-5.5549999999999997</v>
      </c>
      <c r="F25">
        <v>11.65</v>
      </c>
      <c r="G25">
        <v>2.3650000000000002</v>
      </c>
      <c r="H25">
        <v>-15.68</v>
      </c>
      <c r="I25">
        <v>-4.3849999999999998</v>
      </c>
      <c r="J25">
        <v>11.65</v>
      </c>
      <c r="K25" t="s">
        <v>32</v>
      </c>
      <c r="L25" t="s">
        <v>33</v>
      </c>
      <c r="M25" t="s">
        <v>34</v>
      </c>
      <c r="N25" t="s">
        <v>34</v>
      </c>
      <c r="O25">
        <v>1029</v>
      </c>
      <c r="P25">
        <v>225</v>
      </c>
      <c r="Q25">
        <v>492</v>
      </c>
      <c r="R25">
        <v>226</v>
      </c>
      <c r="S25">
        <v>280</v>
      </c>
      <c r="T25">
        <v>706</v>
      </c>
      <c r="U25">
        <v>1242</v>
      </c>
      <c r="V25">
        <v>712</v>
      </c>
      <c r="W25" t="s">
        <v>37</v>
      </c>
      <c r="X25">
        <v>5</v>
      </c>
      <c r="Y25">
        <v>4</v>
      </c>
      <c r="Z25">
        <v>0</v>
      </c>
      <c r="AA25">
        <v>-4.3849999999999998</v>
      </c>
      <c r="AB25">
        <v>11.65</v>
      </c>
      <c r="AC25">
        <v>2.3650000000000002</v>
      </c>
      <c r="AD25">
        <v>-15.68</v>
      </c>
      <c r="AE25">
        <v>1.85</v>
      </c>
      <c r="AF25">
        <v>6.58</v>
      </c>
      <c r="AG25">
        <v>6.58</v>
      </c>
    </row>
    <row r="26" spans="1:34" x14ac:dyDescent="0.2">
      <c r="A26">
        <v>712</v>
      </c>
      <c r="B26">
        <v>712</v>
      </c>
      <c r="C26" s="1">
        <v>158</v>
      </c>
      <c r="D26">
        <v>165410</v>
      </c>
      <c r="E26">
        <v>-1.7350000000000001</v>
      </c>
      <c r="F26">
        <v>-13.72</v>
      </c>
      <c r="G26">
        <v>-2.0750000000000002</v>
      </c>
      <c r="H26">
        <v>-13.72</v>
      </c>
      <c r="I26">
        <v>0.90499999999999903</v>
      </c>
      <c r="J26">
        <v>14.12</v>
      </c>
      <c r="K26" t="s">
        <v>36</v>
      </c>
      <c r="L26" t="s">
        <v>33</v>
      </c>
      <c r="M26" t="s">
        <v>34</v>
      </c>
      <c r="N26" t="s">
        <v>34</v>
      </c>
      <c r="O26">
        <v>1028</v>
      </c>
      <c r="P26">
        <v>223</v>
      </c>
      <c r="Q26">
        <v>492</v>
      </c>
      <c r="R26">
        <v>226</v>
      </c>
      <c r="S26">
        <v>277</v>
      </c>
      <c r="T26">
        <v>709</v>
      </c>
      <c r="U26">
        <v>1241</v>
      </c>
      <c r="V26">
        <v>711</v>
      </c>
      <c r="W26" t="s">
        <v>37</v>
      </c>
      <c r="X26">
        <v>4</v>
      </c>
      <c r="Y26">
        <v>3</v>
      </c>
      <c r="Z26">
        <v>0</v>
      </c>
      <c r="AA26">
        <v>2.0750000000000002</v>
      </c>
      <c r="AB26">
        <v>13.72</v>
      </c>
      <c r="AC26">
        <v>-0.90499999999999903</v>
      </c>
      <c r="AD26">
        <v>-14.12</v>
      </c>
      <c r="AE26">
        <v>5.12</v>
      </c>
      <c r="AF26">
        <v>3.31</v>
      </c>
      <c r="AG26">
        <v>5.12</v>
      </c>
    </row>
    <row r="27" spans="1:34" x14ac:dyDescent="0.2">
      <c r="A27">
        <v>715</v>
      </c>
      <c r="B27">
        <v>715</v>
      </c>
      <c r="C27" s="1">
        <v>159</v>
      </c>
      <c r="D27">
        <v>166196</v>
      </c>
      <c r="E27">
        <v>-3.4950000000000001</v>
      </c>
      <c r="F27">
        <v>11.69</v>
      </c>
      <c r="G27">
        <v>3.0449999999999999</v>
      </c>
      <c r="H27">
        <v>-15.87</v>
      </c>
      <c r="I27">
        <v>-2.5049999999999999</v>
      </c>
      <c r="J27">
        <v>11.69</v>
      </c>
      <c r="K27" t="s">
        <v>32</v>
      </c>
      <c r="L27" t="s">
        <v>33</v>
      </c>
      <c r="M27" t="s">
        <v>34</v>
      </c>
      <c r="N27" t="s">
        <v>34</v>
      </c>
      <c r="O27">
        <v>1029</v>
      </c>
      <c r="P27">
        <v>225</v>
      </c>
      <c r="Q27">
        <v>492</v>
      </c>
      <c r="R27">
        <v>225</v>
      </c>
      <c r="S27">
        <v>277</v>
      </c>
      <c r="T27">
        <v>707</v>
      </c>
      <c r="U27">
        <v>1242</v>
      </c>
      <c r="V27">
        <v>711</v>
      </c>
      <c r="W27" t="s">
        <v>37</v>
      </c>
      <c r="X27">
        <v>3</v>
      </c>
      <c r="Y27">
        <v>2</v>
      </c>
      <c r="Z27">
        <v>0</v>
      </c>
      <c r="AA27">
        <v>-2.5049999999999999</v>
      </c>
      <c r="AB27">
        <v>11.69</v>
      </c>
      <c r="AC27">
        <v>3.0449999999999999</v>
      </c>
      <c r="AD27">
        <v>-15.87</v>
      </c>
      <c r="AE27">
        <v>1.17</v>
      </c>
      <c r="AF27">
        <v>7.26</v>
      </c>
      <c r="AG27">
        <v>7.26</v>
      </c>
    </row>
    <row r="28" spans="1:34" x14ac:dyDescent="0.2">
      <c r="A28">
        <v>731</v>
      </c>
      <c r="B28">
        <v>731</v>
      </c>
      <c r="C28" s="1">
        <v>161</v>
      </c>
      <c r="D28">
        <v>167676</v>
      </c>
      <c r="E28">
        <v>1.2450000000000001</v>
      </c>
      <c r="F28">
        <v>12.65</v>
      </c>
      <c r="G28">
        <v>-2.5550000000000002</v>
      </c>
      <c r="H28">
        <v>-16.75</v>
      </c>
      <c r="I28">
        <v>9.4999999999999807E-2</v>
      </c>
      <c r="J28">
        <v>12.65</v>
      </c>
      <c r="K28" t="s">
        <v>32</v>
      </c>
      <c r="L28" t="s">
        <v>33</v>
      </c>
      <c r="M28" t="s">
        <v>34</v>
      </c>
      <c r="N28" t="s">
        <v>34</v>
      </c>
      <c r="O28">
        <v>1028</v>
      </c>
      <c r="P28">
        <v>223</v>
      </c>
      <c r="Q28">
        <v>492</v>
      </c>
      <c r="R28">
        <v>225</v>
      </c>
      <c r="S28">
        <v>277</v>
      </c>
      <c r="T28">
        <v>707</v>
      </c>
      <c r="U28">
        <v>1241</v>
      </c>
      <c r="V28">
        <v>710</v>
      </c>
      <c r="W28" t="s">
        <v>37</v>
      </c>
      <c r="X28">
        <v>9</v>
      </c>
      <c r="Y28">
        <v>8</v>
      </c>
      <c r="Z28">
        <v>0</v>
      </c>
      <c r="AA28">
        <v>9.4999999999999807E-2</v>
      </c>
      <c r="AB28">
        <v>12.65</v>
      </c>
      <c r="AC28">
        <v>-2.5550000000000002</v>
      </c>
      <c r="AD28">
        <v>-16.75</v>
      </c>
      <c r="AE28">
        <v>6.77</v>
      </c>
      <c r="AF28">
        <v>1.66</v>
      </c>
      <c r="AG28">
        <v>6.77</v>
      </c>
    </row>
    <row r="29" spans="1:34" x14ac:dyDescent="0.2">
      <c r="A29">
        <v>734</v>
      </c>
      <c r="B29">
        <v>734</v>
      </c>
      <c r="C29" s="1">
        <v>162</v>
      </c>
      <c r="D29">
        <v>168623</v>
      </c>
      <c r="E29">
        <v>1.2250000000000001</v>
      </c>
      <c r="F29">
        <v>12.17</v>
      </c>
      <c r="G29">
        <v>8.5000000000000006E-2</v>
      </c>
      <c r="H29">
        <v>-17.149999999999999</v>
      </c>
      <c r="I29">
        <v>8.5000000000000006E-2</v>
      </c>
      <c r="J29">
        <v>12.17</v>
      </c>
      <c r="K29" t="s">
        <v>32</v>
      </c>
      <c r="L29" t="s">
        <v>33</v>
      </c>
      <c r="M29" t="s">
        <v>34</v>
      </c>
      <c r="N29" t="s">
        <v>34</v>
      </c>
      <c r="O29">
        <v>1028</v>
      </c>
      <c r="P29">
        <v>223</v>
      </c>
      <c r="Q29">
        <v>492</v>
      </c>
      <c r="R29">
        <v>226</v>
      </c>
      <c r="S29">
        <v>277</v>
      </c>
      <c r="T29">
        <v>710</v>
      </c>
      <c r="U29">
        <v>1240</v>
      </c>
      <c r="V29">
        <v>711</v>
      </c>
      <c r="W29" t="s">
        <v>37</v>
      </c>
      <c r="X29">
        <v>3</v>
      </c>
      <c r="Y29">
        <v>2</v>
      </c>
      <c r="Z29">
        <v>0</v>
      </c>
      <c r="AA29">
        <v>8.5000000000000006E-2</v>
      </c>
      <c r="AB29">
        <v>12.17</v>
      </c>
      <c r="AC29">
        <v>8.5000000000000006E-2</v>
      </c>
      <c r="AD29">
        <v>-17.149999999999999</v>
      </c>
      <c r="AE29">
        <v>4.13</v>
      </c>
      <c r="AF29">
        <v>4.3</v>
      </c>
      <c r="AG29">
        <v>4.3</v>
      </c>
    </row>
    <row r="30" spans="1:34" x14ac:dyDescent="0.2">
      <c r="A30">
        <v>773</v>
      </c>
      <c r="B30">
        <v>773</v>
      </c>
      <c r="C30" s="1">
        <v>170</v>
      </c>
      <c r="D30">
        <v>174929</v>
      </c>
      <c r="E30">
        <v>5.6950000000000003</v>
      </c>
      <c r="F30">
        <v>-8.06</v>
      </c>
      <c r="G30">
        <v>4.9749999999999996</v>
      </c>
      <c r="H30">
        <v>-8.06</v>
      </c>
      <c r="I30">
        <v>-1.915</v>
      </c>
      <c r="J30">
        <v>12.4</v>
      </c>
      <c r="K30" t="s">
        <v>32</v>
      </c>
      <c r="L30" t="s">
        <v>33</v>
      </c>
      <c r="M30" t="s">
        <v>34</v>
      </c>
      <c r="N30" t="s">
        <v>34</v>
      </c>
      <c r="O30">
        <v>1035</v>
      </c>
      <c r="P30">
        <v>198</v>
      </c>
      <c r="Q30">
        <v>495</v>
      </c>
      <c r="R30">
        <v>198</v>
      </c>
      <c r="S30">
        <v>276</v>
      </c>
      <c r="T30">
        <v>682</v>
      </c>
      <c r="U30">
        <v>1245</v>
      </c>
      <c r="V30">
        <v>685</v>
      </c>
      <c r="W30" t="s">
        <v>37</v>
      </c>
      <c r="X30">
        <v>6</v>
      </c>
      <c r="Y30">
        <v>5</v>
      </c>
      <c r="Z30">
        <v>0</v>
      </c>
      <c r="AA30">
        <v>-4.9749999999999996</v>
      </c>
      <c r="AB30">
        <v>8.06</v>
      </c>
      <c r="AC30">
        <v>1.915</v>
      </c>
      <c r="AD30">
        <v>-12.4</v>
      </c>
      <c r="AE30">
        <v>2.2999999999999998</v>
      </c>
      <c r="AF30">
        <v>6.13</v>
      </c>
      <c r="AG30">
        <v>6.13</v>
      </c>
    </row>
    <row r="31" spans="1:34" x14ac:dyDescent="0.2">
      <c r="A31">
        <v>784</v>
      </c>
      <c r="B31">
        <v>784</v>
      </c>
      <c r="C31" s="1">
        <v>171</v>
      </c>
      <c r="D31">
        <v>176330</v>
      </c>
      <c r="E31">
        <v>0.65499999999999903</v>
      </c>
      <c r="F31">
        <v>-14.02</v>
      </c>
      <c r="G31">
        <v>1.865</v>
      </c>
      <c r="H31">
        <v>-15.1</v>
      </c>
      <c r="I31">
        <v>0.59499999999999997</v>
      </c>
      <c r="J31">
        <v>13.99</v>
      </c>
      <c r="K31" t="s">
        <v>36</v>
      </c>
      <c r="L31" t="s">
        <v>33</v>
      </c>
      <c r="M31" t="s">
        <v>34</v>
      </c>
      <c r="N31" t="s">
        <v>34</v>
      </c>
      <c r="O31">
        <v>1033</v>
      </c>
      <c r="P31">
        <v>190</v>
      </c>
      <c r="Q31">
        <v>498</v>
      </c>
      <c r="R31">
        <v>191</v>
      </c>
      <c r="S31">
        <v>281</v>
      </c>
      <c r="T31">
        <v>674</v>
      </c>
      <c r="U31">
        <v>1243</v>
      </c>
      <c r="V31">
        <v>677</v>
      </c>
      <c r="W31" t="s">
        <v>37</v>
      </c>
      <c r="X31">
        <v>11</v>
      </c>
      <c r="Y31">
        <v>10</v>
      </c>
      <c r="Z31">
        <v>0</v>
      </c>
      <c r="AA31">
        <v>-1.865</v>
      </c>
      <c r="AB31">
        <v>15.1</v>
      </c>
      <c r="AC31">
        <v>-0.59499999999999997</v>
      </c>
      <c r="AD31">
        <v>-13.99</v>
      </c>
      <c r="AE31">
        <v>4.8099999999999996</v>
      </c>
      <c r="AF31">
        <v>3.62</v>
      </c>
      <c r="AG31">
        <v>4.8099999999999996</v>
      </c>
    </row>
    <row r="32" spans="1:34" x14ac:dyDescent="0.2">
      <c r="C32" s="1"/>
    </row>
    <row r="37" spans="28:33" x14ac:dyDescent="0.2">
      <c r="AB37">
        <f>AVERAGE(AB2:AB36)</f>
        <v>12.763666666666666</v>
      </c>
      <c r="AD37">
        <f>AVERAGE(AD2:AD36)</f>
        <v>-14.364999999999998</v>
      </c>
      <c r="AG37">
        <f>AVERAGE(AG2:AG36)</f>
        <v>5.7313333333333345</v>
      </c>
    </row>
    <row r="38" spans="28:33" x14ac:dyDescent="0.2">
      <c r="AG38">
        <f>STDEV(AG2:AG36)</f>
        <v>1.0437886340843441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7"/>
  <sheetViews>
    <sheetView topLeftCell="I26" zoomScale="85" zoomScaleNormal="85" workbookViewId="0">
      <selection activeCell="M26" sqref="M26"/>
    </sheetView>
  </sheetViews>
  <sheetFormatPr defaultColWidth="8.7265625" defaultRowHeight="13" x14ac:dyDescent="0.2"/>
  <cols>
    <col min="28" max="28" width="12.81640625"/>
    <col min="33" max="33" width="12.81640625"/>
    <col min="34" max="34" width="14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28</v>
      </c>
    </row>
    <row r="2" spans="1:34" x14ac:dyDescent="0.2">
      <c r="A2">
        <v>4</v>
      </c>
      <c r="B2">
        <v>4</v>
      </c>
      <c r="C2" s="1">
        <v>1</v>
      </c>
      <c r="D2">
        <v>1285</v>
      </c>
      <c r="E2">
        <v>-4.3049999999999997</v>
      </c>
      <c r="F2">
        <v>12.51</v>
      </c>
      <c r="G2">
        <v>1.4350000000000001</v>
      </c>
      <c r="H2">
        <v>-13.9</v>
      </c>
      <c r="I2">
        <v>-3.3849999999999998</v>
      </c>
      <c r="J2">
        <v>12.75</v>
      </c>
      <c r="K2" t="s">
        <v>32</v>
      </c>
      <c r="L2" t="s">
        <v>33</v>
      </c>
      <c r="M2" t="s">
        <v>34</v>
      </c>
      <c r="N2" t="s">
        <v>34</v>
      </c>
      <c r="O2">
        <v>1021</v>
      </c>
      <c r="P2">
        <v>223</v>
      </c>
      <c r="Q2">
        <v>496</v>
      </c>
      <c r="R2">
        <v>226</v>
      </c>
      <c r="S2">
        <v>282</v>
      </c>
      <c r="T2">
        <v>705</v>
      </c>
      <c r="U2">
        <v>1234</v>
      </c>
      <c r="V2">
        <v>704</v>
      </c>
      <c r="W2" t="s">
        <v>37</v>
      </c>
      <c r="X2">
        <v>4</v>
      </c>
      <c r="Y2">
        <v>2</v>
      </c>
      <c r="Z2">
        <v>1</v>
      </c>
      <c r="AA2">
        <v>-3.3849999999999998</v>
      </c>
      <c r="AB2">
        <v>12.75</v>
      </c>
      <c r="AC2">
        <v>1.4350000000000001</v>
      </c>
      <c r="AD2">
        <v>-13.9</v>
      </c>
      <c r="AE2">
        <v>2.78</v>
      </c>
      <c r="AF2">
        <v>5.65</v>
      </c>
      <c r="AG2">
        <v>5.65</v>
      </c>
      <c r="AH2">
        <f t="shared" ref="AH2:AH23" si="0">AD2</f>
        <v>-13.9</v>
      </c>
    </row>
    <row r="3" spans="1:34" x14ac:dyDescent="0.2">
      <c r="A3">
        <v>8</v>
      </c>
      <c r="B3">
        <v>8</v>
      </c>
      <c r="C3" s="2">
        <v>2</v>
      </c>
      <c r="D3">
        <v>1914</v>
      </c>
      <c r="E3">
        <v>-0.81499999999999995</v>
      </c>
      <c r="F3">
        <v>12.66</v>
      </c>
      <c r="G3">
        <v>-1.2050000000000001</v>
      </c>
      <c r="H3">
        <v>-13.38</v>
      </c>
      <c r="I3">
        <v>-1.405</v>
      </c>
      <c r="J3">
        <v>12.66</v>
      </c>
      <c r="K3" t="s">
        <v>32</v>
      </c>
      <c r="L3" t="s">
        <v>33</v>
      </c>
      <c r="M3" t="s">
        <v>34</v>
      </c>
      <c r="N3" t="s">
        <v>34</v>
      </c>
      <c r="O3">
        <v>1021</v>
      </c>
      <c r="P3">
        <v>223</v>
      </c>
      <c r="Q3">
        <v>496</v>
      </c>
      <c r="R3">
        <v>225</v>
      </c>
      <c r="S3">
        <v>283</v>
      </c>
      <c r="T3">
        <v>705</v>
      </c>
      <c r="U3">
        <v>1234</v>
      </c>
      <c r="V3">
        <v>705</v>
      </c>
      <c r="W3" t="s">
        <v>38</v>
      </c>
      <c r="X3">
        <v>7</v>
      </c>
      <c r="Y3">
        <v>2</v>
      </c>
      <c r="Z3">
        <v>4</v>
      </c>
      <c r="AA3">
        <v>-1.405</v>
      </c>
      <c r="AB3">
        <v>12.66</v>
      </c>
      <c r="AC3">
        <v>-1.2050000000000001</v>
      </c>
      <c r="AD3">
        <v>-13.38</v>
      </c>
      <c r="AE3">
        <v>5.42</v>
      </c>
      <c r="AF3">
        <v>3.01</v>
      </c>
      <c r="AG3">
        <v>5.42</v>
      </c>
      <c r="AH3">
        <f t="shared" si="0"/>
        <v>-13.38</v>
      </c>
    </row>
    <row r="4" spans="1:34" x14ac:dyDescent="0.2">
      <c r="A4">
        <v>9</v>
      </c>
      <c r="B4">
        <v>9</v>
      </c>
      <c r="C4" s="2">
        <v>2</v>
      </c>
      <c r="D4">
        <v>1960</v>
      </c>
      <c r="E4">
        <v>2.835</v>
      </c>
      <c r="F4">
        <v>-13.16</v>
      </c>
      <c r="G4">
        <v>1.7749999999999999</v>
      </c>
      <c r="H4">
        <v>-13.18</v>
      </c>
      <c r="I4">
        <v>-1.365</v>
      </c>
      <c r="J4">
        <v>14.4</v>
      </c>
      <c r="K4" t="s">
        <v>32</v>
      </c>
      <c r="L4" t="s">
        <v>33</v>
      </c>
      <c r="M4" t="s">
        <v>34</v>
      </c>
      <c r="N4" t="s">
        <v>34</v>
      </c>
      <c r="O4">
        <v>1021</v>
      </c>
      <c r="P4">
        <v>223</v>
      </c>
      <c r="Q4">
        <v>496</v>
      </c>
      <c r="R4">
        <v>225</v>
      </c>
      <c r="S4">
        <v>283</v>
      </c>
      <c r="T4">
        <v>705</v>
      </c>
      <c r="U4">
        <v>1234</v>
      </c>
      <c r="V4">
        <v>705</v>
      </c>
      <c r="W4" t="s">
        <v>38</v>
      </c>
      <c r="X4">
        <v>7</v>
      </c>
      <c r="Y4">
        <v>3</v>
      </c>
      <c r="Z4">
        <v>3</v>
      </c>
      <c r="AA4">
        <v>-1.7749999999999999</v>
      </c>
      <c r="AB4">
        <v>13.18</v>
      </c>
      <c r="AC4">
        <v>1.365</v>
      </c>
      <c r="AD4">
        <v>-14.4</v>
      </c>
      <c r="AE4">
        <v>2.85</v>
      </c>
      <c r="AF4">
        <v>5.58</v>
      </c>
      <c r="AG4">
        <v>5.58</v>
      </c>
      <c r="AH4">
        <f t="shared" si="0"/>
        <v>-14.4</v>
      </c>
    </row>
    <row r="5" spans="1:34" x14ac:dyDescent="0.2">
      <c r="A5">
        <v>10</v>
      </c>
      <c r="B5">
        <v>10</v>
      </c>
      <c r="C5" s="2">
        <v>2</v>
      </c>
      <c r="D5">
        <v>1996</v>
      </c>
      <c r="E5">
        <v>-5.125</v>
      </c>
      <c r="F5">
        <v>14.43</v>
      </c>
      <c r="G5">
        <v>1.9950000000000001</v>
      </c>
      <c r="H5">
        <v>-13.17</v>
      </c>
      <c r="I5">
        <v>-3.915</v>
      </c>
      <c r="J5">
        <v>14.43</v>
      </c>
      <c r="K5" t="s">
        <v>32</v>
      </c>
      <c r="L5" t="s">
        <v>33</v>
      </c>
      <c r="M5" t="s">
        <v>34</v>
      </c>
      <c r="N5" t="s">
        <v>34</v>
      </c>
      <c r="O5">
        <v>1021</v>
      </c>
      <c r="P5">
        <v>223</v>
      </c>
      <c r="Q5">
        <v>496</v>
      </c>
      <c r="R5">
        <v>226</v>
      </c>
      <c r="S5">
        <v>284</v>
      </c>
      <c r="T5">
        <v>703</v>
      </c>
      <c r="U5">
        <v>1234</v>
      </c>
      <c r="V5">
        <v>705</v>
      </c>
      <c r="W5" t="s">
        <v>38</v>
      </c>
      <c r="X5">
        <v>7</v>
      </c>
      <c r="Y5">
        <v>4</v>
      </c>
      <c r="Z5">
        <v>2</v>
      </c>
      <c r="AA5">
        <v>-3.915</v>
      </c>
      <c r="AB5">
        <v>14.43</v>
      </c>
      <c r="AC5">
        <v>1.9950000000000001</v>
      </c>
      <c r="AD5">
        <v>-13.17</v>
      </c>
      <c r="AE5">
        <v>2.2200000000000002</v>
      </c>
      <c r="AF5">
        <v>6.21</v>
      </c>
      <c r="AG5">
        <v>6.21</v>
      </c>
      <c r="AH5">
        <f t="shared" si="0"/>
        <v>-13.17</v>
      </c>
    </row>
    <row r="6" spans="1:34" x14ac:dyDescent="0.2">
      <c r="A6">
        <v>11</v>
      </c>
      <c r="B6">
        <v>11</v>
      </c>
      <c r="C6" s="2">
        <v>2</v>
      </c>
      <c r="D6">
        <v>2050</v>
      </c>
      <c r="E6">
        <v>5.2249999999999996</v>
      </c>
      <c r="F6">
        <v>-12.29</v>
      </c>
      <c r="G6">
        <v>4.0650000000000004</v>
      </c>
      <c r="H6">
        <v>-12.29</v>
      </c>
      <c r="I6">
        <v>-2.5350000000000001</v>
      </c>
      <c r="J6">
        <v>13.96</v>
      </c>
      <c r="K6" t="s">
        <v>36</v>
      </c>
      <c r="L6" t="s">
        <v>33</v>
      </c>
      <c r="M6" t="s">
        <v>34</v>
      </c>
      <c r="N6" t="s">
        <v>34</v>
      </c>
      <c r="O6">
        <v>1023</v>
      </c>
      <c r="P6">
        <v>223</v>
      </c>
      <c r="Q6">
        <v>496</v>
      </c>
      <c r="R6">
        <v>226</v>
      </c>
      <c r="S6">
        <v>283</v>
      </c>
      <c r="T6">
        <v>703</v>
      </c>
      <c r="U6">
        <v>1234</v>
      </c>
      <c r="V6">
        <v>705</v>
      </c>
      <c r="W6" t="s">
        <v>38</v>
      </c>
      <c r="X6">
        <v>7</v>
      </c>
      <c r="Y6">
        <v>5</v>
      </c>
      <c r="Z6">
        <v>1</v>
      </c>
      <c r="AA6">
        <v>-4.0650000000000004</v>
      </c>
      <c r="AB6">
        <v>12.29</v>
      </c>
      <c r="AC6">
        <v>2.5350000000000001</v>
      </c>
      <c r="AD6">
        <v>-13.96</v>
      </c>
      <c r="AE6">
        <v>1.68</v>
      </c>
      <c r="AF6">
        <v>6.75</v>
      </c>
      <c r="AG6">
        <v>6.75</v>
      </c>
      <c r="AH6">
        <f t="shared" si="0"/>
        <v>-13.96</v>
      </c>
    </row>
    <row r="7" spans="1:34" x14ac:dyDescent="0.2">
      <c r="A7">
        <v>24</v>
      </c>
      <c r="B7">
        <v>24</v>
      </c>
      <c r="C7" s="1">
        <v>8</v>
      </c>
      <c r="D7">
        <v>7075</v>
      </c>
      <c r="E7">
        <v>1.905</v>
      </c>
      <c r="F7">
        <v>-14.53</v>
      </c>
      <c r="G7">
        <v>3.145</v>
      </c>
      <c r="H7">
        <v>-14.53</v>
      </c>
      <c r="I7">
        <v>-1.2749999999999999</v>
      </c>
      <c r="J7">
        <v>12.61</v>
      </c>
      <c r="K7" t="s">
        <v>36</v>
      </c>
      <c r="L7" t="s">
        <v>33</v>
      </c>
      <c r="M7" t="s">
        <v>34</v>
      </c>
      <c r="N7" t="s">
        <v>34</v>
      </c>
      <c r="O7">
        <v>1024</v>
      </c>
      <c r="P7">
        <v>224</v>
      </c>
      <c r="Q7">
        <v>495</v>
      </c>
      <c r="R7">
        <v>225</v>
      </c>
      <c r="S7">
        <v>281</v>
      </c>
      <c r="T7">
        <v>705</v>
      </c>
      <c r="U7">
        <v>1234</v>
      </c>
      <c r="V7">
        <v>705</v>
      </c>
      <c r="W7" t="s">
        <v>37</v>
      </c>
      <c r="X7">
        <v>7</v>
      </c>
      <c r="Y7">
        <v>2</v>
      </c>
      <c r="Z7">
        <v>4</v>
      </c>
      <c r="AA7">
        <v>-3.145</v>
      </c>
      <c r="AB7">
        <v>14.53</v>
      </c>
      <c r="AC7">
        <v>1.2749999999999999</v>
      </c>
      <c r="AD7">
        <v>-12.61</v>
      </c>
      <c r="AE7">
        <v>2.94</v>
      </c>
      <c r="AF7">
        <v>5.49</v>
      </c>
      <c r="AG7">
        <v>5.49</v>
      </c>
      <c r="AH7">
        <f t="shared" si="0"/>
        <v>-12.61</v>
      </c>
    </row>
    <row r="8" spans="1:34" x14ac:dyDescent="0.2">
      <c r="A8">
        <v>25</v>
      </c>
      <c r="B8">
        <v>25</v>
      </c>
      <c r="C8" s="1">
        <v>8</v>
      </c>
      <c r="D8">
        <v>7106</v>
      </c>
      <c r="E8">
        <v>-1.915</v>
      </c>
      <c r="F8">
        <v>12.64</v>
      </c>
      <c r="G8">
        <v>2.2749999999999999</v>
      </c>
      <c r="H8">
        <v>-15.22</v>
      </c>
      <c r="I8">
        <v>-2.9649999999999999</v>
      </c>
      <c r="J8">
        <v>12.64</v>
      </c>
      <c r="K8" t="s">
        <v>32</v>
      </c>
      <c r="L8" t="s">
        <v>33</v>
      </c>
      <c r="M8" t="s">
        <v>34</v>
      </c>
      <c r="N8" t="s">
        <v>34</v>
      </c>
      <c r="O8">
        <v>1023</v>
      </c>
      <c r="P8">
        <v>222</v>
      </c>
      <c r="Q8">
        <v>495</v>
      </c>
      <c r="R8">
        <v>226</v>
      </c>
      <c r="S8">
        <v>284</v>
      </c>
      <c r="T8">
        <v>704</v>
      </c>
      <c r="U8">
        <v>1235</v>
      </c>
      <c r="V8">
        <v>705</v>
      </c>
      <c r="W8" t="s">
        <v>37</v>
      </c>
      <c r="X8">
        <v>7</v>
      </c>
      <c r="Y8">
        <v>3</v>
      </c>
      <c r="Z8">
        <v>3</v>
      </c>
      <c r="AA8">
        <v>-2.9649999999999999</v>
      </c>
      <c r="AB8">
        <v>12.64</v>
      </c>
      <c r="AC8">
        <v>2.2749999999999999</v>
      </c>
      <c r="AD8">
        <v>-15.22</v>
      </c>
      <c r="AE8">
        <v>1.94</v>
      </c>
      <c r="AF8">
        <v>6.49</v>
      </c>
      <c r="AG8">
        <v>6.49</v>
      </c>
      <c r="AH8">
        <f t="shared" si="0"/>
        <v>-15.22</v>
      </c>
    </row>
    <row r="9" spans="1:34" x14ac:dyDescent="0.2">
      <c r="A9">
        <v>26</v>
      </c>
      <c r="B9">
        <v>26</v>
      </c>
      <c r="C9" s="1">
        <v>8</v>
      </c>
      <c r="D9">
        <v>7152</v>
      </c>
      <c r="E9">
        <v>2.2450000000000001</v>
      </c>
      <c r="F9">
        <v>-14.76</v>
      </c>
      <c r="G9">
        <v>2.5649999999999999</v>
      </c>
      <c r="H9">
        <v>-14.76</v>
      </c>
      <c r="I9">
        <v>-2.875</v>
      </c>
      <c r="J9">
        <v>12.3</v>
      </c>
      <c r="K9" t="s">
        <v>36</v>
      </c>
      <c r="L9" t="s">
        <v>33</v>
      </c>
      <c r="M9" t="s">
        <v>34</v>
      </c>
      <c r="N9" t="s">
        <v>34</v>
      </c>
      <c r="O9">
        <v>1023</v>
      </c>
      <c r="P9">
        <v>223</v>
      </c>
      <c r="Q9">
        <v>495</v>
      </c>
      <c r="R9">
        <v>225</v>
      </c>
      <c r="S9">
        <v>283</v>
      </c>
      <c r="T9">
        <v>705</v>
      </c>
      <c r="U9">
        <v>1234</v>
      </c>
      <c r="V9">
        <v>704</v>
      </c>
      <c r="W9" t="s">
        <v>37</v>
      </c>
      <c r="X9">
        <v>7</v>
      </c>
      <c r="Y9">
        <v>4</v>
      </c>
      <c r="Z9">
        <v>2</v>
      </c>
      <c r="AA9">
        <v>-2.5649999999999999</v>
      </c>
      <c r="AB9">
        <v>14.76</v>
      </c>
      <c r="AC9">
        <v>2.875</v>
      </c>
      <c r="AD9">
        <v>-12.3</v>
      </c>
      <c r="AE9">
        <v>1.34</v>
      </c>
      <c r="AF9">
        <v>7.09</v>
      </c>
      <c r="AG9">
        <v>7.09</v>
      </c>
      <c r="AH9">
        <f t="shared" si="0"/>
        <v>-12.3</v>
      </c>
    </row>
    <row r="10" spans="1:34" x14ac:dyDescent="0.2">
      <c r="A10">
        <v>27</v>
      </c>
      <c r="B10">
        <v>27</v>
      </c>
      <c r="C10" s="1">
        <v>8</v>
      </c>
      <c r="D10">
        <v>7185</v>
      </c>
      <c r="E10">
        <v>-3.2549999999999999</v>
      </c>
      <c r="F10">
        <v>12.4</v>
      </c>
      <c r="G10">
        <v>1.9850000000000001</v>
      </c>
      <c r="H10">
        <v>-15.51</v>
      </c>
      <c r="I10">
        <v>-2.4449999999999998</v>
      </c>
      <c r="J10">
        <v>12.4</v>
      </c>
      <c r="K10" t="s">
        <v>32</v>
      </c>
      <c r="L10" t="s">
        <v>33</v>
      </c>
      <c r="M10" t="s">
        <v>34</v>
      </c>
      <c r="N10" t="s">
        <v>34</v>
      </c>
      <c r="O10">
        <v>1023</v>
      </c>
      <c r="P10">
        <v>223</v>
      </c>
      <c r="Q10">
        <v>495</v>
      </c>
      <c r="R10">
        <v>226</v>
      </c>
      <c r="S10">
        <v>282</v>
      </c>
      <c r="T10">
        <v>704</v>
      </c>
      <c r="U10">
        <v>1235</v>
      </c>
      <c r="V10">
        <v>705</v>
      </c>
      <c r="W10" t="s">
        <v>37</v>
      </c>
      <c r="X10">
        <v>7</v>
      </c>
      <c r="Y10">
        <v>5</v>
      </c>
      <c r="Z10">
        <v>1</v>
      </c>
      <c r="AA10">
        <v>-2.4449999999999998</v>
      </c>
      <c r="AB10">
        <v>12.4</v>
      </c>
      <c r="AC10">
        <v>1.9850000000000001</v>
      </c>
      <c r="AD10">
        <v>-15.51</v>
      </c>
      <c r="AE10">
        <v>2.23</v>
      </c>
      <c r="AF10">
        <v>6.2</v>
      </c>
      <c r="AG10">
        <v>6.2</v>
      </c>
      <c r="AH10">
        <f t="shared" si="0"/>
        <v>-15.51</v>
      </c>
    </row>
    <row r="11" spans="1:34" x14ac:dyDescent="0.2">
      <c r="A11">
        <v>32</v>
      </c>
      <c r="B11">
        <v>32</v>
      </c>
      <c r="C11">
        <v>10</v>
      </c>
      <c r="D11">
        <v>8433</v>
      </c>
      <c r="E11">
        <v>-1.4350000000000001</v>
      </c>
      <c r="F11">
        <v>12.29</v>
      </c>
      <c r="G11">
        <v>-0.27500000000000002</v>
      </c>
      <c r="H11">
        <v>-13.32</v>
      </c>
      <c r="I11">
        <v>-0.60499999999999998</v>
      </c>
      <c r="J11">
        <v>12.29</v>
      </c>
      <c r="K11" t="s">
        <v>32</v>
      </c>
      <c r="L11" t="s">
        <v>33</v>
      </c>
      <c r="M11" t="s">
        <v>34</v>
      </c>
      <c r="N11" t="s">
        <v>34</v>
      </c>
      <c r="O11">
        <v>1021</v>
      </c>
      <c r="P11">
        <v>223</v>
      </c>
      <c r="Q11">
        <v>496</v>
      </c>
      <c r="R11">
        <v>226</v>
      </c>
      <c r="S11">
        <v>283</v>
      </c>
      <c r="T11">
        <v>705</v>
      </c>
      <c r="U11">
        <v>1234</v>
      </c>
      <c r="V11">
        <v>705</v>
      </c>
      <c r="W11" t="s">
        <v>35</v>
      </c>
      <c r="X11">
        <v>12</v>
      </c>
      <c r="Y11">
        <v>2</v>
      </c>
      <c r="Z11">
        <v>9</v>
      </c>
      <c r="AA11">
        <v>-0.60499999999999998</v>
      </c>
      <c r="AB11">
        <v>12.29</v>
      </c>
      <c r="AC11">
        <v>-0.27500000000000002</v>
      </c>
      <c r="AD11">
        <v>-13.32</v>
      </c>
      <c r="AE11">
        <v>4.49</v>
      </c>
      <c r="AF11">
        <v>3.94</v>
      </c>
      <c r="AG11">
        <v>4.49</v>
      </c>
      <c r="AH11">
        <f t="shared" si="0"/>
        <v>-13.32</v>
      </c>
    </row>
    <row r="12" spans="1:34" x14ac:dyDescent="0.2">
      <c r="A12">
        <v>33</v>
      </c>
      <c r="B12">
        <v>33</v>
      </c>
      <c r="C12">
        <v>10</v>
      </c>
      <c r="D12">
        <v>8468</v>
      </c>
      <c r="E12">
        <v>1.825</v>
      </c>
      <c r="F12">
        <v>-14.81</v>
      </c>
      <c r="G12">
        <v>1.145</v>
      </c>
      <c r="H12">
        <v>-14.83</v>
      </c>
      <c r="I12">
        <v>-0.83499999999999996</v>
      </c>
      <c r="J12">
        <v>12.56</v>
      </c>
      <c r="K12" t="s">
        <v>32</v>
      </c>
      <c r="L12" t="s">
        <v>33</v>
      </c>
      <c r="M12" t="s">
        <v>34</v>
      </c>
      <c r="N12" t="s">
        <v>34</v>
      </c>
      <c r="O12">
        <v>1021</v>
      </c>
      <c r="P12">
        <v>223</v>
      </c>
      <c r="Q12">
        <v>496</v>
      </c>
      <c r="R12">
        <v>226</v>
      </c>
      <c r="S12">
        <v>283</v>
      </c>
      <c r="T12">
        <v>705</v>
      </c>
      <c r="U12">
        <v>1234</v>
      </c>
      <c r="V12">
        <v>705</v>
      </c>
      <c r="W12" t="s">
        <v>35</v>
      </c>
      <c r="X12">
        <v>12</v>
      </c>
      <c r="Y12">
        <v>3</v>
      </c>
      <c r="Z12">
        <v>8</v>
      </c>
      <c r="AA12">
        <v>-1.145</v>
      </c>
      <c r="AB12">
        <v>14.83</v>
      </c>
      <c r="AC12">
        <v>0.83499999999999996</v>
      </c>
      <c r="AD12">
        <v>-12.56</v>
      </c>
      <c r="AE12">
        <v>3.38</v>
      </c>
      <c r="AF12">
        <v>5.05</v>
      </c>
      <c r="AG12">
        <v>5.05</v>
      </c>
      <c r="AH12">
        <f t="shared" si="0"/>
        <v>-12.56</v>
      </c>
    </row>
    <row r="13" spans="1:34" x14ac:dyDescent="0.2">
      <c r="A13">
        <v>34</v>
      </c>
      <c r="B13">
        <v>34</v>
      </c>
      <c r="C13">
        <v>10</v>
      </c>
      <c r="D13">
        <v>8515</v>
      </c>
      <c r="E13">
        <v>-1.2350000000000001</v>
      </c>
      <c r="F13">
        <v>14.08</v>
      </c>
      <c r="G13">
        <v>0.60499999999999998</v>
      </c>
      <c r="H13">
        <v>-16.649999999999999</v>
      </c>
      <c r="I13">
        <v>-2.1349999999999998</v>
      </c>
      <c r="J13">
        <v>14.08</v>
      </c>
      <c r="K13" t="s">
        <v>32</v>
      </c>
      <c r="L13" t="s">
        <v>33</v>
      </c>
      <c r="M13" t="s">
        <v>34</v>
      </c>
      <c r="N13" t="s">
        <v>34</v>
      </c>
      <c r="O13">
        <v>1023</v>
      </c>
      <c r="P13">
        <v>223</v>
      </c>
      <c r="Q13">
        <v>496</v>
      </c>
      <c r="R13">
        <v>225</v>
      </c>
      <c r="S13">
        <v>283</v>
      </c>
      <c r="T13">
        <v>705</v>
      </c>
      <c r="U13">
        <v>1234</v>
      </c>
      <c r="V13">
        <v>704</v>
      </c>
      <c r="W13" t="s">
        <v>35</v>
      </c>
      <c r="X13">
        <v>12</v>
      </c>
      <c r="Y13">
        <v>4</v>
      </c>
      <c r="Z13">
        <v>7</v>
      </c>
      <c r="AA13">
        <v>-2.1349999999999998</v>
      </c>
      <c r="AB13">
        <v>14.08</v>
      </c>
      <c r="AC13">
        <v>0.60499999999999998</v>
      </c>
      <c r="AD13">
        <v>-16.649999999999999</v>
      </c>
      <c r="AE13">
        <v>3.61</v>
      </c>
      <c r="AF13">
        <v>4.82</v>
      </c>
      <c r="AG13">
        <v>4.82</v>
      </c>
      <c r="AH13">
        <f t="shared" si="0"/>
        <v>-16.649999999999999</v>
      </c>
    </row>
    <row r="14" spans="1:34" x14ac:dyDescent="0.2">
      <c r="A14">
        <v>35</v>
      </c>
      <c r="B14">
        <v>35</v>
      </c>
      <c r="C14">
        <v>10</v>
      </c>
      <c r="D14">
        <v>8552</v>
      </c>
      <c r="E14">
        <v>3.1549999999999998</v>
      </c>
      <c r="F14">
        <v>-15.01</v>
      </c>
      <c r="G14">
        <v>2.3050000000000002</v>
      </c>
      <c r="H14">
        <v>-15.01</v>
      </c>
      <c r="I14">
        <v>-1.655</v>
      </c>
      <c r="J14">
        <v>13.22</v>
      </c>
      <c r="K14" t="s">
        <v>36</v>
      </c>
      <c r="L14" t="s">
        <v>33</v>
      </c>
      <c r="M14" t="s">
        <v>34</v>
      </c>
      <c r="N14" t="s">
        <v>34</v>
      </c>
      <c r="O14">
        <v>1021</v>
      </c>
      <c r="P14">
        <v>223</v>
      </c>
      <c r="Q14">
        <v>496</v>
      </c>
      <c r="R14">
        <v>226</v>
      </c>
      <c r="S14">
        <v>283</v>
      </c>
      <c r="T14">
        <v>705</v>
      </c>
      <c r="U14">
        <v>1234</v>
      </c>
      <c r="V14">
        <v>705</v>
      </c>
      <c r="W14" t="s">
        <v>35</v>
      </c>
      <c r="X14">
        <v>12</v>
      </c>
      <c r="Y14">
        <v>5</v>
      </c>
      <c r="Z14">
        <v>6</v>
      </c>
      <c r="AA14">
        <v>-2.3050000000000002</v>
      </c>
      <c r="AB14">
        <v>15.01</v>
      </c>
      <c r="AC14">
        <v>1.655</v>
      </c>
      <c r="AD14">
        <v>-13.22</v>
      </c>
      <c r="AE14">
        <v>2.56</v>
      </c>
      <c r="AF14">
        <v>5.87</v>
      </c>
      <c r="AG14">
        <v>5.87</v>
      </c>
      <c r="AH14">
        <f t="shared" si="0"/>
        <v>-13.22</v>
      </c>
    </row>
    <row r="15" spans="1:34" x14ac:dyDescent="0.2">
      <c r="A15">
        <v>36</v>
      </c>
      <c r="B15">
        <v>36</v>
      </c>
      <c r="C15">
        <v>10</v>
      </c>
      <c r="D15">
        <v>8592</v>
      </c>
      <c r="E15">
        <v>-2.7250000000000001</v>
      </c>
      <c r="F15">
        <v>11.74</v>
      </c>
      <c r="G15">
        <v>1.7350000000000001</v>
      </c>
      <c r="H15">
        <v>-15.4</v>
      </c>
      <c r="I15">
        <v>-1.915</v>
      </c>
      <c r="J15">
        <v>11.74</v>
      </c>
      <c r="K15" t="s">
        <v>32</v>
      </c>
      <c r="L15" t="s">
        <v>33</v>
      </c>
      <c r="M15" t="s">
        <v>34</v>
      </c>
      <c r="N15" t="s">
        <v>34</v>
      </c>
      <c r="O15">
        <v>1021</v>
      </c>
      <c r="P15">
        <v>223</v>
      </c>
      <c r="Q15">
        <v>496</v>
      </c>
      <c r="R15">
        <v>225</v>
      </c>
      <c r="S15">
        <v>283</v>
      </c>
      <c r="T15">
        <v>704</v>
      </c>
      <c r="U15">
        <v>1234</v>
      </c>
      <c r="V15">
        <v>705</v>
      </c>
      <c r="W15" t="s">
        <v>35</v>
      </c>
      <c r="X15">
        <v>12</v>
      </c>
      <c r="Y15">
        <v>6</v>
      </c>
      <c r="Z15">
        <v>5</v>
      </c>
      <c r="AA15">
        <v>-1.915</v>
      </c>
      <c r="AB15">
        <v>11.74</v>
      </c>
      <c r="AC15">
        <v>1.7350000000000001</v>
      </c>
      <c r="AD15">
        <v>-15.4</v>
      </c>
      <c r="AE15">
        <v>2.48</v>
      </c>
      <c r="AF15">
        <v>5.95</v>
      </c>
      <c r="AG15">
        <v>5.95</v>
      </c>
      <c r="AH15">
        <f t="shared" si="0"/>
        <v>-15.4</v>
      </c>
    </row>
    <row r="16" spans="1:34" x14ac:dyDescent="0.2">
      <c r="A16">
        <v>37</v>
      </c>
      <c r="B16">
        <v>37</v>
      </c>
      <c r="C16">
        <v>10</v>
      </c>
      <c r="D16">
        <v>8630</v>
      </c>
      <c r="E16">
        <v>1.5349999999999999</v>
      </c>
      <c r="F16">
        <v>-14.4</v>
      </c>
      <c r="G16">
        <v>2.2450000000000001</v>
      </c>
      <c r="H16">
        <v>-14.4</v>
      </c>
      <c r="I16">
        <v>-1.0649999999999999</v>
      </c>
      <c r="J16">
        <v>12.49</v>
      </c>
      <c r="K16" t="s">
        <v>36</v>
      </c>
      <c r="L16" t="s">
        <v>33</v>
      </c>
      <c r="M16" t="s">
        <v>34</v>
      </c>
      <c r="N16" t="s">
        <v>34</v>
      </c>
      <c r="O16">
        <v>1020</v>
      </c>
      <c r="P16">
        <v>224</v>
      </c>
      <c r="Q16">
        <v>496</v>
      </c>
      <c r="R16">
        <v>226</v>
      </c>
      <c r="S16">
        <v>283</v>
      </c>
      <c r="T16">
        <v>705</v>
      </c>
      <c r="U16">
        <v>1234</v>
      </c>
      <c r="V16">
        <v>704</v>
      </c>
      <c r="W16" t="s">
        <v>35</v>
      </c>
      <c r="X16">
        <v>12</v>
      </c>
      <c r="Y16">
        <v>7</v>
      </c>
      <c r="Z16">
        <v>4</v>
      </c>
      <c r="AA16">
        <v>-2.2450000000000001</v>
      </c>
      <c r="AB16">
        <v>14.4</v>
      </c>
      <c r="AC16">
        <v>1.0649999999999999</v>
      </c>
      <c r="AD16">
        <v>-12.49</v>
      </c>
      <c r="AE16">
        <v>3.15</v>
      </c>
      <c r="AF16">
        <v>5.28</v>
      </c>
      <c r="AG16">
        <v>5.28</v>
      </c>
      <c r="AH16">
        <f t="shared" si="0"/>
        <v>-12.49</v>
      </c>
    </row>
    <row r="17" spans="1:34" x14ac:dyDescent="0.2">
      <c r="A17">
        <v>38</v>
      </c>
      <c r="B17">
        <v>38</v>
      </c>
      <c r="C17">
        <v>10</v>
      </c>
      <c r="D17">
        <v>8656</v>
      </c>
      <c r="E17">
        <v>-2.1749999999999998</v>
      </c>
      <c r="F17">
        <v>12.53</v>
      </c>
      <c r="G17">
        <v>1.7250000000000001</v>
      </c>
      <c r="H17">
        <v>-15.52</v>
      </c>
      <c r="I17">
        <v>-1.4550000000000001</v>
      </c>
      <c r="J17">
        <v>12.53</v>
      </c>
      <c r="K17" t="s">
        <v>32</v>
      </c>
      <c r="L17" t="s">
        <v>33</v>
      </c>
      <c r="M17" t="s">
        <v>34</v>
      </c>
      <c r="N17" t="s">
        <v>34</v>
      </c>
      <c r="O17">
        <v>1021</v>
      </c>
      <c r="P17">
        <v>223</v>
      </c>
      <c r="Q17">
        <v>495</v>
      </c>
      <c r="R17">
        <v>226</v>
      </c>
      <c r="S17">
        <v>283</v>
      </c>
      <c r="T17">
        <v>705</v>
      </c>
      <c r="U17">
        <v>1234</v>
      </c>
      <c r="V17">
        <v>705</v>
      </c>
      <c r="W17" t="s">
        <v>35</v>
      </c>
      <c r="X17">
        <v>12</v>
      </c>
      <c r="Y17">
        <v>8</v>
      </c>
      <c r="Z17">
        <v>3</v>
      </c>
      <c r="AA17">
        <v>-1.4550000000000001</v>
      </c>
      <c r="AB17">
        <v>12.53</v>
      </c>
      <c r="AC17">
        <v>1.7250000000000001</v>
      </c>
      <c r="AD17">
        <v>-15.52</v>
      </c>
      <c r="AE17">
        <v>2.4900000000000002</v>
      </c>
      <c r="AF17">
        <v>5.94</v>
      </c>
      <c r="AG17">
        <v>5.94</v>
      </c>
      <c r="AH17">
        <f t="shared" si="0"/>
        <v>-15.52</v>
      </c>
    </row>
    <row r="18" spans="1:34" x14ac:dyDescent="0.2">
      <c r="A18">
        <v>39</v>
      </c>
      <c r="B18">
        <v>39</v>
      </c>
      <c r="C18">
        <v>10</v>
      </c>
      <c r="D18">
        <v>8693</v>
      </c>
      <c r="E18">
        <v>-3.875</v>
      </c>
      <c r="F18">
        <v>-15.41</v>
      </c>
      <c r="G18">
        <v>-2.2149999999999999</v>
      </c>
      <c r="H18">
        <v>-15.41</v>
      </c>
      <c r="I18">
        <v>1.4999999999999699E-2</v>
      </c>
      <c r="J18">
        <v>12.53</v>
      </c>
      <c r="K18" t="s">
        <v>36</v>
      </c>
      <c r="L18" t="s">
        <v>33</v>
      </c>
      <c r="M18" t="s">
        <v>34</v>
      </c>
      <c r="N18" t="s">
        <v>34</v>
      </c>
      <c r="O18">
        <v>1020</v>
      </c>
      <c r="P18">
        <v>223</v>
      </c>
      <c r="Q18">
        <v>495</v>
      </c>
      <c r="R18">
        <v>227</v>
      </c>
      <c r="S18">
        <v>284</v>
      </c>
      <c r="T18">
        <v>705</v>
      </c>
      <c r="U18">
        <v>1234</v>
      </c>
      <c r="V18">
        <v>705</v>
      </c>
      <c r="W18" t="s">
        <v>35</v>
      </c>
      <c r="X18">
        <v>12</v>
      </c>
      <c r="Y18">
        <v>9</v>
      </c>
      <c r="Z18">
        <v>2</v>
      </c>
      <c r="AA18">
        <v>2.2149999999999999</v>
      </c>
      <c r="AB18">
        <v>15.41</v>
      </c>
      <c r="AC18">
        <v>-1.4999999999999699E-2</v>
      </c>
      <c r="AD18">
        <v>-12.53</v>
      </c>
      <c r="AE18">
        <v>4.2300000000000004</v>
      </c>
      <c r="AF18">
        <v>4.2</v>
      </c>
      <c r="AG18">
        <v>4.2300000000000004</v>
      </c>
      <c r="AH18">
        <f t="shared" si="0"/>
        <v>-12.53</v>
      </c>
    </row>
    <row r="19" spans="1:34" x14ac:dyDescent="0.2">
      <c r="A19">
        <v>40</v>
      </c>
      <c r="B19">
        <v>40</v>
      </c>
      <c r="C19">
        <v>10</v>
      </c>
      <c r="D19">
        <v>8746</v>
      </c>
      <c r="E19">
        <v>3.0449999999999999</v>
      </c>
      <c r="F19">
        <v>11.7</v>
      </c>
      <c r="G19">
        <v>-0.94499999999999995</v>
      </c>
      <c r="H19">
        <v>-15.5</v>
      </c>
      <c r="I19">
        <v>2.0150000000000001</v>
      </c>
      <c r="J19">
        <v>11.7</v>
      </c>
      <c r="K19" t="s">
        <v>32</v>
      </c>
      <c r="L19" t="s">
        <v>33</v>
      </c>
      <c r="M19" t="s">
        <v>34</v>
      </c>
      <c r="N19" t="s">
        <v>34</v>
      </c>
      <c r="O19">
        <v>1021</v>
      </c>
      <c r="P19">
        <v>223</v>
      </c>
      <c r="Q19">
        <v>495</v>
      </c>
      <c r="R19">
        <v>226</v>
      </c>
      <c r="S19">
        <v>283</v>
      </c>
      <c r="T19">
        <v>705</v>
      </c>
      <c r="U19">
        <v>1234</v>
      </c>
      <c r="V19">
        <v>705</v>
      </c>
      <c r="W19" t="s">
        <v>35</v>
      </c>
      <c r="X19">
        <v>12</v>
      </c>
      <c r="Y19">
        <v>10</v>
      </c>
      <c r="Z19">
        <v>1</v>
      </c>
      <c r="AA19">
        <v>2.0150000000000001</v>
      </c>
      <c r="AB19">
        <v>11.7</v>
      </c>
      <c r="AC19">
        <v>-0.94499999999999995</v>
      </c>
      <c r="AD19">
        <v>-15.5</v>
      </c>
      <c r="AE19">
        <v>5.16</v>
      </c>
      <c r="AF19">
        <v>3.27</v>
      </c>
      <c r="AG19">
        <v>5.16</v>
      </c>
      <c r="AH19">
        <f t="shared" si="0"/>
        <v>-15.5</v>
      </c>
    </row>
    <row r="20" spans="1:34" x14ac:dyDescent="0.2">
      <c r="A20">
        <v>54</v>
      </c>
      <c r="B20">
        <v>54</v>
      </c>
      <c r="C20" s="1">
        <v>14</v>
      </c>
      <c r="D20">
        <v>11639</v>
      </c>
      <c r="E20">
        <v>-2.2450000000000001</v>
      </c>
      <c r="F20">
        <v>-13.3</v>
      </c>
      <c r="G20">
        <v>-2.855</v>
      </c>
      <c r="H20">
        <v>-13.3</v>
      </c>
      <c r="I20">
        <v>0.48499999999999899</v>
      </c>
      <c r="J20">
        <v>11.37</v>
      </c>
      <c r="K20" t="s">
        <v>36</v>
      </c>
      <c r="L20" t="s">
        <v>33</v>
      </c>
      <c r="M20" t="s">
        <v>34</v>
      </c>
      <c r="N20" t="s">
        <v>34</v>
      </c>
      <c r="O20">
        <v>1022</v>
      </c>
      <c r="P20">
        <v>223</v>
      </c>
      <c r="Q20">
        <v>496</v>
      </c>
      <c r="R20">
        <v>226</v>
      </c>
      <c r="S20">
        <v>284</v>
      </c>
      <c r="T20">
        <v>704</v>
      </c>
      <c r="U20">
        <v>1235</v>
      </c>
      <c r="V20">
        <v>705</v>
      </c>
      <c r="W20" t="s">
        <v>37</v>
      </c>
      <c r="X20">
        <v>6</v>
      </c>
      <c r="Y20">
        <v>2</v>
      </c>
      <c r="Z20">
        <v>3</v>
      </c>
      <c r="AA20">
        <v>2.855</v>
      </c>
      <c r="AB20">
        <v>13.3</v>
      </c>
      <c r="AC20">
        <v>-0.48499999999999899</v>
      </c>
      <c r="AD20">
        <v>-11.37</v>
      </c>
      <c r="AE20">
        <v>4.7</v>
      </c>
      <c r="AF20">
        <v>3.73</v>
      </c>
      <c r="AG20">
        <v>4.7</v>
      </c>
      <c r="AH20">
        <f t="shared" si="0"/>
        <v>-11.37</v>
      </c>
    </row>
    <row r="21" spans="1:34" x14ac:dyDescent="0.2">
      <c r="A21">
        <v>55</v>
      </c>
      <c r="B21">
        <v>55</v>
      </c>
      <c r="C21" s="1">
        <v>14</v>
      </c>
      <c r="D21">
        <v>11674</v>
      </c>
      <c r="E21">
        <v>-0.375</v>
      </c>
      <c r="F21">
        <v>13.84</v>
      </c>
      <c r="G21">
        <v>-0.155</v>
      </c>
      <c r="H21">
        <v>-13.7</v>
      </c>
      <c r="I21">
        <v>-0.85499999999999998</v>
      </c>
      <c r="J21">
        <v>13.84</v>
      </c>
      <c r="K21" t="s">
        <v>32</v>
      </c>
      <c r="L21" t="s">
        <v>33</v>
      </c>
      <c r="M21" t="s">
        <v>34</v>
      </c>
      <c r="N21" t="s">
        <v>34</v>
      </c>
      <c r="O21">
        <v>1022</v>
      </c>
      <c r="P21">
        <v>223</v>
      </c>
      <c r="Q21">
        <v>496</v>
      </c>
      <c r="R21">
        <v>226</v>
      </c>
      <c r="S21">
        <v>284</v>
      </c>
      <c r="T21">
        <v>703</v>
      </c>
      <c r="U21">
        <v>1235</v>
      </c>
      <c r="V21">
        <v>705</v>
      </c>
      <c r="W21" t="s">
        <v>37</v>
      </c>
      <c r="X21">
        <v>6</v>
      </c>
      <c r="Y21">
        <v>3</v>
      </c>
      <c r="Z21">
        <v>2</v>
      </c>
      <c r="AA21">
        <v>-0.85499999999999998</v>
      </c>
      <c r="AB21">
        <v>13.84</v>
      </c>
      <c r="AC21">
        <v>-0.155</v>
      </c>
      <c r="AD21">
        <v>-13.7</v>
      </c>
      <c r="AE21">
        <v>4.37</v>
      </c>
      <c r="AF21">
        <v>4.0599999999999996</v>
      </c>
      <c r="AG21">
        <v>4.37</v>
      </c>
      <c r="AH21">
        <f t="shared" si="0"/>
        <v>-13.7</v>
      </c>
    </row>
    <row r="22" spans="1:34" x14ac:dyDescent="0.2">
      <c r="A22">
        <v>56</v>
      </c>
      <c r="B22">
        <v>56</v>
      </c>
      <c r="C22" s="1">
        <v>14</v>
      </c>
      <c r="D22">
        <v>11727</v>
      </c>
      <c r="E22">
        <v>2.3450000000000002</v>
      </c>
      <c r="F22">
        <v>-15.03</v>
      </c>
      <c r="G22">
        <v>1.5149999999999999</v>
      </c>
      <c r="H22">
        <v>-15.29</v>
      </c>
      <c r="I22">
        <v>-0.97500000000000098</v>
      </c>
      <c r="J22">
        <v>13.14</v>
      </c>
      <c r="K22" t="s">
        <v>32</v>
      </c>
      <c r="L22" t="s">
        <v>33</v>
      </c>
      <c r="M22" t="s">
        <v>34</v>
      </c>
      <c r="N22" t="s">
        <v>34</v>
      </c>
      <c r="O22">
        <v>1022</v>
      </c>
      <c r="P22">
        <v>223</v>
      </c>
      <c r="Q22">
        <v>496</v>
      </c>
      <c r="R22">
        <v>226</v>
      </c>
      <c r="S22">
        <v>284</v>
      </c>
      <c r="T22">
        <v>703</v>
      </c>
      <c r="U22">
        <v>1235</v>
      </c>
      <c r="V22">
        <v>705</v>
      </c>
      <c r="W22" t="s">
        <v>37</v>
      </c>
      <c r="X22">
        <v>6</v>
      </c>
      <c r="Y22">
        <v>4</v>
      </c>
      <c r="Z22">
        <v>1</v>
      </c>
      <c r="AA22">
        <v>-1.5149999999999999</v>
      </c>
      <c r="AB22">
        <v>15.29</v>
      </c>
      <c r="AC22">
        <v>0.97500000000000098</v>
      </c>
      <c r="AD22">
        <v>-13.14</v>
      </c>
      <c r="AE22">
        <v>3.24</v>
      </c>
      <c r="AF22">
        <v>5.19</v>
      </c>
      <c r="AG22">
        <v>5.19</v>
      </c>
      <c r="AH22">
        <f t="shared" si="0"/>
        <v>-13.14</v>
      </c>
    </row>
    <row r="23" spans="1:34" x14ac:dyDescent="0.2">
      <c r="A23">
        <v>70</v>
      </c>
      <c r="B23">
        <v>70</v>
      </c>
      <c r="C23">
        <v>19</v>
      </c>
      <c r="D23">
        <v>15505</v>
      </c>
      <c r="E23">
        <v>3.1850000000000001</v>
      </c>
      <c r="F23">
        <v>-13.69</v>
      </c>
      <c r="G23">
        <v>4.3650000000000002</v>
      </c>
      <c r="H23">
        <v>-13.87</v>
      </c>
      <c r="I23">
        <v>-1.0249999999999999</v>
      </c>
      <c r="J23">
        <v>13.53</v>
      </c>
      <c r="K23" t="s">
        <v>32</v>
      </c>
      <c r="L23" t="s">
        <v>33</v>
      </c>
      <c r="M23" t="s">
        <v>34</v>
      </c>
      <c r="N23" t="s">
        <v>34</v>
      </c>
      <c r="O23">
        <v>1023</v>
      </c>
      <c r="P23">
        <v>221</v>
      </c>
      <c r="Q23">
        <v>498</v>
      </c>
      <c r="R23">
        <v>225</v>
      </c>
      <c r="S23">
        <v>276</v>
      </c>
      <c r="T23">
        <v>704</v>
      </c>
      <c r="U23">
        <v>1234</v>
      </c>
      <c r="V23">
        <v>704</v>
      </c>
      <c r="W23" t="s">
        <v>35</v>
      </c>
      <c r="X23">
        <v>5</v>
      </c>
      <c r="Y23">
        <v>2</v>
      </c>
      <c r="Z23">
        <v>2</v>
      </c>
      <c r="AA23">
        <v>-4.3650000000000002</v>
      </c>
      <c r="AB23">
        <v>13.87</v>
      </c>
      <c r="AC23">
        <v>1.0249999999999999</v>
      </c>
      <c r="AD23">
        <v>-13.53</v>
      </c>
      <c r="AE23">
        <v>3.19</v>
      </c>
      <c r="AF23">
        <v>5.24</v>
      </c>
      <c r="AG23">
        <v>5.24</v>
      </c>
      <c r="AH23">
        <f t="shared" si="0"/>
        <v>-13.53</v>
      </c>
    </row>
    <row r="24" spans="1:34" x14ac:dyDescent="0.2">
      <c r="A24">
        <v>71</v>
      </c>
      <c r="B24">
        <v>71</v>
      </c>
      <c r="C24">
        <v>19</v>
      </c>
      <c r="D24">
        <v>15538</v>
      </c>
      <c r="E24">
        <v>-4.6449999999999996</v>
      </c>
      <c r="F24">
        <v>13.7</v>
      </c>
      <c r="G24">
        <v>2.9849999999999999</v>
      </c>
      <c r="H24">
        <v>-12.8</v>
      </c>
      <c r="I24">
        <v>-3.7749999999999999</v>
      </c>
      <c r="J24">
        <v>13.65</v>
      </c>
      <c r="K24" t="s">
        <v>32</v>
      </c>
      <c r="L24" t="s">
        <v>33</v>
      </c>
      <c r="M24" t="s">
        <v>34</v>
      </c>
      <c r="N24" t="s">
        <v>34</v>
      </c>
      <c r="O24">
        <v>1023</v>
      </c>
      <c r="P24">
        <v>221</v>
      </c>
      <c r="Q24">
        <v>498</v>
      </c>
      <c r="R24">
        <v>225</v>
      </c>
      <c r="S24">
        <v>276</v>
      </c>
      <c r="T24">
        <v>704</v>
      </c>
      <c r="U24">
        <v>1234</v>
      </c>
      <c r="V24">
        <v>704</v>
      </c>
      <c r="W24" t="s">
        <v>35</v>
      </c>
      <c r="X24">
        <v>5</v>
      </c>
      <c r="Y24">
        <v>3</v>
      </c>
      <c r="Z24">
        <v>1</v>
      </c>
      <c r="AA24">
        <v>-3.7749999999999999</v>
      </c>
      <c r="AB24">
        <v>13.65</v>
      </c>
      <c r="AC24">
        <v>2.9849999999999999</v>
      </c>
      <c r="AD24">
        <v>-12.8</v>
      </c>
      <c r="AE24">
        <v>1.23</v>
      </c>
      <c r="AF24">
        <v>7.2</v>
      </c>
      <c r="AG24">
        <v>7.2</v>
      </c>
    </row>
    <row r="25" spans="1:34" x14ac:dyDescent="0.2">
      <c r="A25">
        <v>76</v>
      </c>
      <c r="B25">
        <v>76</v>
      </c>
      <c r="C25">
        <v>21</v>
      </c>
      <c r="D25">
        <v>20058</v>
      </c>
      <c r="E25">
        <v>0.79500000000000004</v>
      </c>
      <c r="F25">
        <v>12.59</v>
      </c>
      <c r="G25">
        <v>-0.35499999999999998</v>
      </c>
      <c r="H25">
        <v>-11.94</v>
      </c>
      <c r="I25">
        <v>1.4450000000000001</v>
      </c>
      <c r="J25">
        <v>12.59</v>
      </c>
      <c r="K25" t="s">
        <v>32</v>
      </c>
      <c r="L25" t="s">
        <v>33</v>
      </c>
      <c r="M25" t="s">
        <v>34</v>
      </c>
      <c r="N25" t="s">
        <v>34</v>
      </c>
      <c r="O25">
        <v>1024</v>
      </c>
      <c r="P25">
        <v>223</v>
      </c>
      <c r="Q25">
        <v>499</v>
      </c>
      <c r="R25">
        <v>226</v>
      </c>
      <c r="S25">
        <v>285</v>
      </c>
      <c r="T25">
        <v>707</v>
      </c>
      <c r="U25">
        <v>1236</v>
      </c>
      <c r="V25">
        <v>705</v>
      </c>
      <c r="W25" t="s">
        <v>35</v>
      </c>
      <c r="X25">
        <v>6</v>
      </c>
      <c r="Y25">
        <v>2</v>
      </c>
      <c r="Z25">
        <v>3</v>
      </c>
      <c r="AA25">
        <v>1.4450000000000001</v>
      </c>
      <c r="AB25">
        <v>12.59</v>
      </c>
      <c r="AC25">
        <v>-0.35499999999999998</v>
      </c>
      <c r="AD25">
        <v>-11.94</v>
      </c>
      <c r="AE25">
        <v>4.57</v>
      </c>
      <c r="AF25">
        <v>3.86</v>
      </c>
      <c r="AG25">
        <v>4.57</v>
      </c>
    </row>
    <row r="26" spans="1:34" x14ac:dyDescent="0.2">
      <c r="A26">
        <v>77</v>
      </c>
      <c r="B26">
        <v>77</v>
      </c>
      <c r="C26">
        <v>21</v>
      </c>
      <c r="D26">
        <v>20111</v>
      </c>
      <c r="E26">
        <v>0.89500000000000002</v>
      </c>
      <c r="F26">
        <v>-10.5</v>
      </c>
      <c r="G26">
        <v>1.825</v>
      </c>
      <c r="H26">
        <v>-10.88</v>
      </c>
      <c r="I26">
        <v>-0.34500000000000097</v>
      </c>
      <c r="J26">
        <v>15.11</v>
      </c>
      <c r="K26" t="s">
        <v>32</v>
      </c>
      <c r="L26" t="s">
        <v>33</v>
      </c>
      <c r="M26" t="s">
        <v>34</v>
      </c>
      <c r="N26" t="s">
        <v>34</v>
      </c>
      <c r="O26">
        <v>1024</v>
      </c>
      <c r="P26">
        <v>223</v>
      </c>
      <c r="Q26">
        <v>499</v>
      </c>
      <c r="R26">
        <v>226</v>
      </c>
      <c r="S26">
        <v>285</v>
      </c>
      <c r="T26">
        <v>707</v>
      </c>
      <c r="U26">
        <v>1236</v>
      </c>
      <c r="V26">
        <v>705</v>
      </c>
      <c r="W26" t="s">
        <v>35</v>
      </c>
      <c r="X26">
        <v>6</v>
      </c>
      <c r="Y26">
        <v>3</v>
      </c>
      <c r="Z26">
        <v>2</v>
      </c>
      <c r="AA26">
        <v>-1.825</v>
      </c>
      <c r="AB26">
        <v>10.88</v>
      </c>
      <c r="AC26">
        <v>0.34500000000000097</v>
      </c>
      <c r="AD26">
        <v>-15.11</v>
      </c>
      <c r="AE26">
        <v>3.87</v>
      </c>
      <c r="AF26">
        <v>4.5599999999999996</v>
      </c>
      <c r="AG26">
        <v>4.5599999999999996</v>
      </c>
    </row>
    <row r="27" spans="1:34" x14ac:dyDescent="0.2">
      <c r="A27">
        <v>78</v>
      </c>
      <c r="B27">
        <v>78</v>
      </c>
      <c r="C27">
        <v>21</v>
      </c>
      <c r="D27">
        <v>20143</v>
      </c>
      <c r="E27">
        <v>4.1849999999999996</v>
      </c>
      <c r="F27">
        <v>15.17</v>
      </c>
      <c r="G27">
        <v>1.075</v>
      </c>
      <c r="H27">
        <v>-11.24</v>
      </c>
      <c r="I27">
        <v>2.7349999999999999</v>
      </c>
      <c r="J27">
        <v>15.22</v>
      </c>
      <c r="K27" t="s">
        <v>32</v>
      </c>
      <c r="L27" t="s">
        <v>33</v>
      </c>
      <c r="M27" t="s">
        <v>34</v>
      </c>
      <c r="N27" t="s">
        <v>34</v>
      </c>
      <c r="O27">
        <v>1024</v>
      </c>
      <c r="P27">
        <v>223</v>
      </c>
      <c r="Q27">
        <v>499</v>
      </c>
      <c r="R27">
        <v>227</v>
      </c>
      <c r="S27">
        <v>284</v>
      </c>
      <c r="T27">
        <v>707</v>
      </c>
      <c r="U27">
        <v>1235</v>
      </c>
      <c r="V27">
        <v>705</v>
      </c>
      <c r="W27" t="s">
        <v>35</v>
      </c>
      <c r="X27">
        <v>6</v>
      </c>
      <c r="Y27">
        <v>4</v>
      </c>
      <c r="Z27">
        <v>1</v>
      </c>
      <c r="AA27">
        <v>2.7349999999999999</v>
      </c>
      <c r="AB27">
        <v>15.22</v>
      </c>
      <c r="AC27">
        <v>1.075</v>
      </c>
      <c r="AD27">
        <v>-11.24</v>
      </c>
      <c r="AE27">
        <v>3.14</v>
      </c>
      <c r="AF27">
        <v>5.29</v>
      </c>
      <c r="AG27">
        <v>5.29</v>
      </c>
    </row>
    <row r="28" spans="1:34" x14ac:dyDescent="0.2">
      <c r="A28">
        <v>84</v>
      </c>
      <c r="B28">
        <v>84</v>
      </c>
      <c r="C28" s="2">
        <v>23</v>
      </c>
      <c r="D28">
        <v>21586</v>
      </c>
      <c r="E28">
        <v>3.085</v>
      </c>
      <c r="F28">
        <v>-12.77</v>
      </c>
      <c r="G28">
        <v>1.7050000000000001</v>
      </c>
      <c r="H28">
        <v>-13.44</v>
      </c>
      <c r="I28">
        <v>4.1950000000000003</v>
      </c>
      <c r="J28">
        <v>11.82</v>
      </c>
      <c r="K28" t="s">
        <v>32</v>
      </c>
      <c r="L28" t="s">
        <v>33</v>
      </c>
      <c r="M28" t="s">
        <v>34</v>
      </c>
      <c r="N28" t="s">
        <v>34</v>
      </c>
      <c r="O28">
        <v>1016</v>
      </c>
      <c r="P28">
        <v>224</v>
      </c>
      <c r="Q28">
        <v>507</v>
      </c>
      <c r="R28">
        <v>223</v>
      </c>
      <c r="S28">
        <v>297</v>
      </c>
      <c r="T28">
        <v>691</v>
      </c>
      <c r="U28">
        <v>1218</v>
      </c>
      <c r="V28">
        <v>693</v>
      </c>
      <c r="W28" t="s">
        <v>38</v>
      </c>
      <c r="X28">
        <v>5</v>
      </c>
      <c r="Y28">
        <v>2</v>
      </c>
      <c r="Z28">
        <v>2</v>
      </c>
      <c r="AA28">
        <v>-1.7050000000000001</v>
      </c>
      <c r="AB28">
        <v>13.44</v>
      </c>
      <c r="AC28">
        <v>-4.1950000000000003</v>
      </c>
      <c r="AD28">
        <v>-11.82</v>
      </c>
      <c r="AE28">
        <v>8.41</v>
      </c>
      <c r="AF28">
        <v>1.9999999999999601E-2</v>
      </c>
      <c r="AG28">
        <v>8.41</v>
      </c>
    </row>
    <row r="29" spans="1:34" x14ac:dyDescent="0.2">
      <c r="A29">
        <v>85</v>
      </c>
      <c r="B29">
        <v>85</v>
      </c>
      <c r="C29" s="2">
        <v>23</v>
      </c>
      <c r="D29">
        <v>21632</v>
      </c>
      <c r="E29">
        <v>-2.6850000000000001</v>
      </c>
      <c r="F29">
        <v>11.18</v>
      </c>
      <c r="G29">
        <v>1.4350000000000001</v>
      </c>
      <c r="H29">
        <v>-14.95</v>
      </c>
      <c r="I29">
        <v>-1.925</v>
      </c>
      <c r="J29">
        <v>11.18</v>
      </c>
      <c r="K29" t="s">
        <v>32</v>
      </c>
      <c r="L29" t="s">
        <v>33</v>
      </c>
      <c r="M29" t="s">
        <v>34</v>
      </c>
      <c r="N29" t="s">
        <v>34</v>
      </c>
      <c r="O29">
        <v>1016</v>
      </c>
      <c r="P29">
        <v>225</v>
      </c>
      <c r="Q29">
        <v>507</v>
      </c>
      <c r="R29">
        <v>223</v>
      </c>
      <c r="S29">
        <v>297</v>
      </c>
      <c r="T29">
        <v>691</v>
      </c>
      <c r="U29">
        <v>1221</v>
      </c>
      <c r="V29">
        <v>690</v>
      </c>
      <c r="W29" t="s">
        <v>38</v>
      </c>
      <c r="X29">
        <v>5</v>
      </c>
      <c r="Y29">
        <v>3</v>
      </c>
      <c r="Z29">
        <v>1</v>
      </c>
      <c r="AA29">
        <v>-1.925</v>
      </c>
      <c r="AB29">
        <v>11.18</v>
      </c>
      <c r="AC29">
        <v>1.4350000000000001</v>
      </c>
      <c r="AD29">
        <v>-14.95</v>
      </c>
      <c r="AE29">
        <v>2.78</v>
      </c>
      <c r="AF29">
        <v>5.65</v>
      </c>
      <c r="AG29">
        <v>5.65</v>
      </c>
    </row>
    <row r="30" spans="1:34" x14ac:dyDescent="0.2">
      <c r="A30">
        <v>89</v>
      </c>
      <c r="B30">
        <v>89</v>
      </c>
      <c r="C30" s="2">
        <v>25</v>
      </c>
      <c r="D30">
        <v>22820</v>
      </c>
      <c r="E30">
        <v>2.9249999999999998</v>
      </c>
      <c r="F30">
        <v>-12.57</v>
      </c>
      <c r="G30">
        <v>2.3149999999999999</v>
      </c>
      <c r="H30">
        <v>-13.02</v>
      </c>
      <c r="I30">
        <v>-2.8250000000000002</v>
      </c>
      <c r="J30">
        <v>12.89</v>
      </c>
      <c r="K30" t="s">
        <v>36</v>
      </c>
      <c r="L30" t="s">
        <v>33</v>
      </c>
      <c r="M30" t="s">
        <v>34</v>
      </c>
      <c r="N30" t="s">
        <v>34</v>
      </c>
      <c r="O30">
        <v>1016</v>
      </c>
      <c r="P30">
        <v>224</v>
      </c>
      <c r="Q30">
        <v>507</v>
      </c>
      <c r="R30">
        <v>224</v>
      </c>
      <c r="S30">
        <v>298</v>
      </c>
      <c r="T30">
        <v>691</v>
      </c>
      <c r="U30">
        <v>1221</v>
      </c>
      <c r="V30">
        <v>691</v>
      </c>
      <c r="W30" t="s">
        <v>38</v>
      </c>
      <c r="X30">
        <v>11</v>
      </c>
      <c r="Y30">
        <v>2</v>
      </c>
      <c r="Z30">
        <v>8</v>
      </c>
      <c r="AA30">
        <v>-2.3149999999999999</v>
      </c>
      <c r="AB30">
        <v>13.02</v>
      </c>
      <c r="AC30">
        <v>2.8250000000000002</v>
      </c>
      <c r="AD30">
        <v>-12.89</v>
      </c>
      <c r="AE30">
        <v>1.39</v>
      </c>
      <c r="AF30">
        <v>7.04</v>
      </c>
      <c r="AG30">
        <v>7.04</v>
      </c>
    </row>
    <row r="31" spans="1:34" x14ac:dyDescent="0.2">
      <c r="A31">
        <v>90</v>
      </c>
      <c r="B31">
        <v>90</v>
      </c>
      <c r="C31" s="2">
        <v>25</v>
      </c>
      <c r="D31">
        <v>22895</v>
      </c>
      <c r="E31">
        <v>-4.3250000000000002</v>
      </c>
      <c r="F31">
        <v>-13.02</v>
      </c>
      <c r="G31">
        <v>-3.2349999999999999</v>
      </c>
      <c r="H31">
        <v>-13.25</v>
      </c>
      <c r="I31">
        <v>1.5549999999999999</v>
      </c>
      <c r="J31">
        <v>14.46</v>
      </c>
      <c r="K31" t="s">
        <v>36</v>
      </c>
      <c r="L31" t="s">
        <v>33</v>
      </c>
      <c r="M31" t="s">
        <v>34</v>
      </c>
      <c r="N31" t="s">
        <v>34</v>
      </c>
      <c r="O31">
        <v>1016</v>
      </c>
      <c r="P31">
        <v>224</v>
      </c>
      <c r="Q31">
        <v>507</v>
      </c>
      <c r="R31">
        <v>224</v>
      </c>
      <c r="S31">
        <v>298</v>
      </c>
      <c r="T31">
        <v>691</v>
      </c>
      <c r="U31">
        <v>1221</v>
      </c>
      <c r="V31">
        <v>691</v>
      </c>
      <c r="W31" t="s">
        <v>38</v>
      </c>
      <c r="X31">
        <v>11</v>
      </c>
      <c r="Y31">
        <v>3</v>
      </c>
      <c r="Z31">
        <v>7</v>
      </c>
      <c r="AA31">
        <v>3.2349999999999999</v>
      </c>
      <c r="AB31">
        <v>13.25</v>
      </c>
      <c r="AC31">
        <v>-1.5549999999999999</v>
      </c>
      <c r="AD31">
        <v>-14.46</v>
      </c>
      <c r="AE31">
        <v>5.77</v>
      </c>
      <c r="AF31">
        <v>2.66</v>
      </c>
      <c r="AG31">
        <v>5.77</v>
      </c>
    </row>
    <row r="32" spans="1:34" x14ac:dyDescent="0.2">
      <c r="A32">
        <v>91</v>
      </c>
      <c r="B32">
        <v>91</v>
      </c>
      <c r="C32" s="2">
        <v>25</v>
      </c>
      <c r="D32">
        <v>22927</v>
      </c>
      <c r="E32">
        <v>-1.405</v>
      </c>
      <c r="F32">
        <v>14.46</v>
      </c>
      <c r="G32">
        <v>-3.0150000000000001</v>
      </c>
      <c r="H32">
        <v>-13.02</v>
      </c>
      <c r="I32">
        <v>-0.58499999999999996</v>
      </c>
      <c r="J32">
        <v>14.41</v>
      </c>
      <c r="K32" t="s">
        <v>36</v>
      </c>
      <c r="L32" t="s">
        <v>33</v>
      </c>
      <c r="M32" t="s">
        <v>34</v>
      </c>
      <c r="N32" t="s">
        <v>34</v>
      </c>
      <c r="O32">
        <v>1016</v>
      </c>
      <c r="P32">
        <v>224</v>
      </c>
      <c r="Q32">
        <v>507</v>
      </c>
      <c r="R32">
        <v>224</v>
      </c>
      <c r="S32">
        <v>298</v>
      </c>
      <c r="T32">
        <v>691</v>
      </c>
      <c r="U32">
        <v>1221</v>
      </c>
      <c r="V32">
        <v>691</v>
      </c>
      <c r="W32" t="s">
        <v>38</v>
      </c>
      <c r="X32">
        <v>11</v>
      </c>
      <c r="Y32">
        <v>4</v>
      </c>
      <c r="Z32">
        <v>6</v>
      </c>
      <c r="AA32">
        <v>-0.58499999999999996</v>
      </c>
      <c r="AB32">
        <v>14.41</v>
      </c>
      <c r="AC32">
        <v>-3.0150000000000001</v>
      </c>
      <c r="AD32">
        <v>-13.02</v>
      </c>
      <c r="AE32">
        <v>7.23</v>
      </c>
      <c r="AF32">
        <v>1.2</v>
      </c>
      <c r="AG32">
        <v>7.23</v>
      </c>
    </row>
    <row r="33" spans="1:33" x14ac:dyDescent="0.2">
      <c r="A33">
        <v>92</v>
      </c>
      <c r="B33">
        <v>92</v>
      </c>
      <c r="C33" s="2">
        <v>25</v>
      </c>
      <c r="D33">
        <v>22989</v>
      </c>
      <c r="E33">
        <v>2.8050000000000002</v>
      </c>
      <c r="F33">
        <v>-13.25</v>
      </c>
      <c r="G33">
        <v>1.865</v>
      </c>
      <c r="H33">
        <v>-13.48</v>
      </c>
      <c r="I33">
        <v>-1.2549999999999999</v>
      </c>
      <c r="J33">
        <v>14.95</v>
      </c>
      <c r="K33" t="s">
        <v>36</v>
      </c>
      <c r="L33" t="s">
        <v>33</v>
      </c>
      <c r="M33" t="s">
        <v>34</v>
      </c>
      <c r="N33" t="s">
        <v>34</v>
      </c>
      <c r="O33">
        <v>1016</v>
      </c>
      <c r="P33">
        <v>224</v>
      </c>
      <c r="Q33">
        <v>507</v>
      </c>
      <c r="R33">
        <v>224</v>
      </c>
      <c r="S33">
        <v>298</v>
      </c>
      <c r="T33">
        <v>691</v>
      </c>
      <c r="U33">
        <v>1221</v>
      </c>
      <c r="V33">
        <v>691</v>
      </c>
      <c r="W33" t="s">
        <v>38</v>
      </c>
      <c r="X33">
        <v>11</v>
      </c>
      <c r="Y33">
        <v>5</v>
      </c>
      <c r="Z33">
        <v>5</v>
      </c>
      <c r="AA33">
        <v>-1.865</v>
      </c>
      <c r="AB33">
        <v>13.48</v>
      </c>
      <c r="AC33">
        <v>1.2549999999999999</v>
      </c>
      <c r="AD33">
        <v>-14.95</v>
      </c>
      <c r="AE33">
        <v>2.96</v>
      </c>
      <c r="AF33">
        <v>5.47</v>
      </c>
      <c r="AG33">
        <v>5.47</v>
      </c>
    </row>
    <row r="34" spans="1:33" x14ac:dyDescent="0.2">
      <c r="A34">
        <v>93</v>
      </c>
      <c r="B34">
        <v>93</v>
      </c>
      <c r="C34" s="2">
        <v>25</v>
      </c>
      <c r="D34">
        <v>23022</v>
      </c>
      <c r="E34">
        <v>-4.1749999999999998</v>
      </c>
      <c r="F34">
        <v>14.18</v>
      </c>
      <c r="G34">
        <v>1.7949999999999999</v>
      </c>
      <c r="H34">
        <v>-13.02</v>
      </c>
      <c r="I34">
        <v>-3.4350000000000001</v>
      </c>
      <c r="J34">
        <v>14.3</v>
      </c>
      <c r="K34" t="s">
        <v>36</v>
      </c>
      <c r="L34" t="s">
        <v>33</v>
      </c>
      <c r="M34" t="s">
        <v>34</v>
      </c>
      <c r="N34" t="s">
        <v>34</v>
      </c>
      <c r="O34">
        <v>1016</v>
      </c>
      <c r="P34">
        <v>224</v>
      </c>
      <c r="Q34">
        <v>507</v>
      </c>
      <c r="R34">
        <v>224</v>
      </c>
      <c r="S34">
        <v>298</v>
      </c>
      <c r="T34">
        <v>691</v>
      </c>
      <c r="U34">
        <v>1221</v>
      </c>
      <c r="V34">
        <v>691</v>
      </c>
      <c r="W34" t="s">
        <v>38</v>
      </c>
      <c r="X34">
        <v>11</v>
      </c>
      <c r="Y34">
        <v>6</v>
      </c>
      <c r="Z34">
        <v>4</v>
      </c>
      <c r="AA34">
        <v>-3.4350000000000001</v>
      </c>
      <c r="AB34">
        <v>14.3</v>
      </c>
      <c r="AC34">
        <v>1.7949999999999999</v>
      </c>
      <c r="AD34">
        <v>-13.02</v>
      </c>
      <c r="AE34">
        <v>2.42</v>
      </c>
      <c r="AF34">
        <v>6.01</v>
      </c>
      <c r="AG34">
        <v>6.01</v>
      </c>
    </row>
    <row r="35" spans="1:33" x14ac:dyDescent="0.2">
      <c r="A35">
        <v>94</v>
      </c>
      <c r="B35">
        <v>94</v>
      </c>
      <c r="C35" s="2">
        <v>25</v>
      </c>
      <c r="D35">
        <v>23079</v>
      </c>
      <c r="E35">
        <v>1.2649999999999999</v>
      </c>
      <c r="F35">
        <v>-12.57</v>
      </c>
      <c r="G35">
        <v>2.1850000000000001</v>
      </c>
      <c r="H35">
        <v>-12.35</v>
      </c>
      <c r="I35">
        <v>-1.115</v>
      </c>
      <c r="J35">
        <v>15.21</v>
      </c>
      <c r="K35" t="s">
        <v>36</v>
      </c>
      <c r="L35" t="s">
        <v>33</v>
      </c>
      <c r="M35" t="s">
        <v>34</v>
      </c>
      <c r="N35" t="s">
        <v>34</v>
      </c>
      <c r="O35">
        <v>1016</v>
      </c>
      <c r="P35">
        <v>224</v>
      </c>
      <c r="Q35">
        <v>507</v>
      </c>
      <c r="R35">
        <v>224</v>
      </c>
      <c r="S35">
        <v>298</v>
      </c>
      <c r="T35">
        <v>691</v>
      </c>
      <c r="U35">
        <v>1221</v>
      </c>
      <c r="V35">
        <v>691</v>
      </c>
      <c r="W35" t="s">
        <v>38</v>
      </c>
      <c r="X35">
        <v>11</v>
      </c>
      <c r="Y35">
        <v>7</v>
      </c>
      <c r="Z35">
        <v>3</v>
      </c>
      <c r="AA35">
        <v>-2.1850000000000001</v>
      </c>
      <c r="AB35">
        <v>12.35</v>
      </c>
      <c r="AC35">
        <v>1.115</v>
      </c>
      <c r="AD35">
        <v>-15.21</v>
      </c>
      <c r="AE35">
        <v>3.1</v>
      </c>
      <c r="AF35">
        <v>5.33</v>
      </c>
      <c r="AG35">
        <v>5.33</v>
      </c>
    </row>
    <row r="36" spans="1:33" x14ac:dyDescent="0.2">
      <c r="A36">
        <v>95</v>
      </c>
      <c r="B36">
        <v>95</v>
      </c>
      <c r="C36" s="2">
        <v>25</v>
      </c>
      <c r="D36">
        <v>23112</v>
      </c>
      <c r="E36">
        <v>3.0649999999999999</v>
      </c>
      <c r="F36">
        <v>15.21</v>
      </c>
      <c r="G36">
        <v>0.38500000000000001</v>
      </c>
      <c r="H36">
        <v>-12.8</v>
      </c>
      <c r="I36">
        <v>2.165</v>
      </c>
      <c r="J36">
        <v>15.16</v>
      </c>
      <c r="K36" t="s">
        <v>36</v>
      </c>
      <c r="L36" t="s">
        <v>33</v>
      </c>
      <c r="M36" t="s">
        <v>34</v>
      </c>
      <c r="N36" t="s">
        <v>34</v>
      </c>
      <c r="O36">
        <v>1016</v>
      </c>
      <c r="P36">
        <v>224</v>
      </c>
      <c r="Q36">
        <v>507</v>
      </c>
      <c r="R36">
        <v>224</v>
      </c>
      <c r="S36">
        <v>298</v>
      </c>
      <c r="T36">
        <v>691</v>
      </c>
      <c r="U36">
        <v>1221</v>
      </c>
      <c r="V36">
        <v>691</v>
      </c>
      <c r="W36" t="s">
        <v>38</v>
      </c>
      <c r="X36">
        <v>11</v>
      </c>
      <c r="Y36">
        <v>8</v>
      </c>
      <c r="Z36">
        <v>2</v>
      </c>
      <c r="AA36">
        <v>2.165</v>
      </c>
      <c r="AB36">
        <v>15.16</v>
      </c>
      <c r="AC36">
        <v>0.38500000000000001</v>
      </c>
      <c r="AD36">
        <v>-12.8</v>
      </c>
      <c r="AE36">
        <v>3.83</v>
      </c>
      <c r="AF36">
        <v>4.5999999999999996</v>
      </c>
      <c r="AG36">
        <v>4.5999999999999996</v>
      </c>
    </row>
    <row r="37" spans="1:33" x14ac:dyDescent="0.2">
      <c r="A37">
        <v>96</v>
      </c>
      <c r="B37">
        <v>96</v>
      </c>
      <c r="C37" s="2">
        <v>25</v>
      </c>
      <c r="D37">
        <v>23147</v>
      </c>
      <c r="E37">
        <v>-3.0950000000000002</v>
      </c>
      <c r="F37">
        <v>-13.48</v>
      </c>
      <c r="G37">
        <v>-1.9750000000000001</v>
      </c>
      <c r="H37">
        <v>-13.25</v>
      </c>
      <c r="I37">
        <v>1.845</v>
      </c>
      <c r="J37">
        <v>14.68</v>
      </c>
      <c r="K37" t="s">
        <v>36</v>
      </c>
      <c r="L37" t="s">
        <v>33</v>
      </c>
      <c r="M37" t="s">
        <v>34</v>
      </c>
      <c r="N37" t="s">
        <v>34</v>
      </c>
      <c r="O37">
        <v>1016</v>
      </c>
      <c r="P37">
        <v>224</v>
      </c>
      <c r="Q37">
        <v>507</v>
      </c>
      <c r="R37">
        <v>224</v>
      </c>
      <c r="S37">
        <v>298</v>
      </c>
      <c r="T37">
        <v>691</v>
      </c>
      <c r="U37">
        <v>1221</v>
      </c>
      <c r="V37">
        <v>691</v>
      </c>
      <c r="W37" t="s">
        <v>38</v>
      </c>
      <c r="X37">
        <v>11</v>
      </c>
      <c r="Y37">
        <v>9</v>
      </c>
      <c r="Z37">
        <v>1</v>
      </c>
      <c r="AA37">
        <v>1.9750000000000001</v>
      </c>
      <c r="AB37">
        <v>13.25</v>
      </c>
      <c r="AC37">
        <v>-1.845</v>
      </c>
      <c r="AD37">
        <v>-14.68</v>
      </c>
      <c r="AE37">
        <v>6.06</v>
      </c>
      <c r="AF37">
        <v>2.37</v>
      </c>
      <c r="AG37">
        <v>6.06</v>
      </c>
    </row>
    <row r="38" spans="1:33" x14ac:dyDescent="0.2">
      <c r="A38">
        <v>133</v>
      </c>
      <c r="B38">
        <v>133</v>
      </c>
      <c r="C38" s="1">
        <v>35</v>
      </c>
      <c r="D38">
        <v>33373</v>
      </c>
      <c r="E38">
        <v>-1.5049999999999999</v>
      </c>
      <c r="F38">
        <v>12.47</v>
      </c>
      <c r="G38">
        <v>-2.5550000000000002</v>
      </c>
      <c r="H38">
        <v>-12.02</v>
      </c>
      <c r="I38">
        <v>-0.35499999999999998</v>
      </c>
      <c r="J38">
        <v>12.41</v>
      </c>
      <c r="K38" t="s">
        <v>36</v>
      </c>
      <c r="L38" t="s">
        <v>33</v>
      </c>
      <c r="M38" t="s">
        <v>34</v>
      </c>
      <c r="N38" t="s">
        <v>34</v>
      </c>
      <c r="O38">
        <v>1021.25</v>
      </c>
      <c r="P38">
        <v>228.48888888888899</v>
      </c>
      <c r="Q38">
        <v>504</v>
      </c>
      <c r="R38">
        <v>224</v>
      </c>
      <c r="S38">
        <v>293</v>
      </c>
      <c r="T38">
        <v>694</v>
      </c>
      <c r="U38">
        <v>1221</v>
      </c>
      <c r="V38">
        <v>691</v>
      </c>
      <c r="W38" t="s">
        <v>37</v>
      </c>
      <c r="X38">
        <v>4</v>
      </c>
      <c r="Y38">
        <v>2</v>
      </c>
      <c r="Z38">
        <v>1</v>
      </c>
      <c r="AA38">
        <v>-0.35499999999999998</v>
      </c>
      <c r="AB38">
        <v>12.41</v>
      </c>
      <c r="AC38">
        <v>-2.5550000000000002</v>
      </c>
      <c r="AD38">
        <v>-12.02</v>
      </c>
      <c r="AE38">
        <v>6.77</v>
      </c>
      <c r="AF38">
        <v>1.66</v>
      </c>
      <c r="AG38">
        <v>6.77</v>
      </c>
    </row>
    <row r="39" spans="1:33" x14ac:dyDescent="0.2">
      <c r="A39">
        <v>147</v>
      </c>
      <c r="B39">
        <v>147</v>
      </c>
      <c r="C39">
        <v>39</v>
      </c>
      <c r="D39">
        <v>36795</v>
      </c>
      <c r="E39">
        <v>1.425</v>
      </c>
      <c r="F39">
        <v>-7.91</v>
      </c>
      <c r="G39">
        <v>1.9350000000000001</v>
      </c>
      <c r="H39">
        <v>-7.91</v>
      </c>
      <c r="I39">
        <v>-3.125</v>
      </c>
      <c r="J39">
        <v>16.66</v>
      </c>
      <c r="K39" t="s">
        <v>36</v>
      </c>
      <c r="L39" t="s">
        <v>33</v>
      </c>
      <c r="M39" t="s">
        <v>34</v>
      </c>
      <c r="N39" t="s">
        <v>34</v>
      </c>
      <c r="O39">
        <v>1386</v>
      </c>
      <c r="P39">
        <v>96</v>
      </c>
      <c r="Q39">
        <v>120</v>
      </c>
      <c r="R39">
        <v>103</v>
      </c>
      <c r="S39">
        <v>295</v>
      </c>
      <c r="T39">
        <v>693</v>
      </c>
      <c r="U39">
        <v>1222</v>
      </c>
      <c r="V39">
        <v>691</v>
      </c>
      <c r="W39" t="s">
        <v>35</v>
      </c>
      <c r="X39">
        <v>5</v>
      </c>
      <c r="Y39">
        <v>2</v>
      </c>
      <c r="Z39">
        <v>2</v>
      </c>
      <c r="AA39">
        <v>-1.9350000000000001</v>
      </c>
      <c r="AB39">
        <v>7.91</v>
      </c>
      <c r="AC39">
        <v>3.125</v>
      </c>
      <c r="AD39">
        <v>-16.66</v>
      </c>
      <c r="AE39">
        <v>1.0900000000000001</v>
      </c>
      <c r="AF39">
        <v>7.34</v>
      </c>
      <c r="AG39">
        <v>7.34</v>
      </c>
    </row>
    <row r="40" spans="1:33" x14ac:dyDescent="0.2">
      <c r="A40">
        <v>148</v>
      </c>
      <c r="B40">
        <v>148</v>
      </c>
      <c r="C40">
        <v>39</v>
      </c>
      <c r="D40">
        <v>36827</v>
      </c>
      <c r="E40">
        <v>-4.7949999999999999</v>
      </c>
      <c r="F40">
        <v>14.31</v>
      </c>
      <c r="G40">
        <v>3.585</v>
      </c>
      <c r="H40">
        <v>-11.25</v>
      </c>
      <c r="I40">
        <v>-3.9550000000000001</v>
      </c>
      <c r="J40">
        <v>14.3</v>
      </c>
      <c r="K40" t="s">
        <v>32</v>
      </c>
      <c r="L40" t="s">
        <v>33</v>
      </c>
      <c r="M40" t="s">
        <v>34</v>
      </c>
      <c r="N40" t="s">
        <v>34</v>
      </c>
      <c r="O40">
        <v>1021.25</v>
      </c>
      <c r="P40">
        <v>221.42222222222199</v>
      </c>
      <c r="Q40">
        <v>498.75</v>
      </c>
      <c r="R40">
        <v>221.42222222222199</v>
      </c>
      <c r="S40">
        <v>293</v>
      </c>
      <c r="T40">
        <v>693</v>
      </c>
      <c r="U40">
        <v>1222</v>
      </c>
      <c r="V40">
        <v>692</v>
      </c>
      <c r="W40" t="s">
        <v>35</v>
      </c>
      <c r="X40">
        <v>5</v>
      </c>
      <c r="Y40">
        <v>3</v>
      </c>
      <c r="Z40">
        <v>1</v>
      </c>
      <c r="AA40">
        <v>-3.9550000000000001</v>
      </c>
      <c r="AB40">
        <v>14.3</v>
      </c>
      <c r="AC40">
        <v>3.585</v>
      </c>
      <c r="AD40">
        <v>-11.25</v>
      </c>
      <c r="AE40">
        <v>0.63</v>
      </c>
      <c r="AF40">
        <v>7.8</v>
      </c>
      <c r="AG40">
        <v>7.8</v>
      </c>
    </row>
    <row r="41" spans="1:33" x14ac:dyDescent="0.2">
      <c r="A41">
        <v>155</v>
      </c>
      <c r="B41">
        <v>155</v>
      </c>
      <c r="C41" s="2">
        <v>41</v>
      </c>
      <c r="D41">
        <v>38446</v>
      </c>
      <c r="E41">
        <v>-1.6850000000000001</v>
      </c>
      <c r="F41">
        <v>15.09</v>
      </c>
      <c r="G41">
        <v>1.325</v>
      </c>
      <c r="H41">
        <v>-11.91</v>
      </c>
      <c r="I41">
        <v>-0.755</v>
      </c>
      <c r="J41">
        <v>13.97</v>
      </c>
      <c r="K41" t="s">
        <v>32</v>
      </c>
      <c r="L41" t="s">
        <v>33</v>
      </c>
      <c r="M41" t="s">
        <v>34</v>
      </c>
      <c r="N41" t="s">
        <v>34</v>
      </c>
      <c r="O41">
        <v>1016.5</v>
      </c>
      <c r="P41">
        <v>223.777777777778</v>
      </c>
      <c r="Q41">
        <v>498.75</v>
      </c>
      <c r="R41">
        <v>221.42222222222199</v>
      </c>
      <c r="S41">
        <v>297</v>
      </c>
      <c r="T41">
        <v>691</v>
      </c>
      <c r="U41">
        <v>1222</v>
      </c>
      <c r="V41">
        <v>692</v>
      </c>
      <c r="W41" t="s">
        <v>38</v>
      </c>
      <c r="X41">
        <v>5</v>
      </c>
      <c r="Y41">
        <v>2</v>
      </c>
      <c r="Z41">
        <v>2</v>
      </c>
      <c r="AA41">
        <v>-0.755</v>
      </c>
      <c r="AB41">
        <v>13.97</v>
      </c>
      <c r="AC41">
        <v>1.325</v>
      </c>
      <c r="AD41">
        <v>-11.91</v>
      </c>
      <c r="AE41">
        <v>2.89</v>
      </c>
      <c r="AF41">
        <v>5.54</v>
      </c>
      <c r="AG41">
        <v>5.54</v>
      </c>
    </row>
    <row r="42" spans="1:33" x14ac:dyDescent="0.2">
      <c r="A42">
        <v>156</v>
      </c>
      <c r="B42">
        <v>156</v>
      </c>
      <c r="C42" s="2">
        <v>41</v>
      </c>
      <c r="D42">
        <v>38484</v>
      </c>
      <c r="E42">
        <v>-1.365</v>
      </c>
      <c r="F42">
        <v>12.62</v>
      </c>
      <c r="G42">
        <v>0.76500000000000001</v>
      </c>
      <c r="H42">
        <v>-14.84</v>
      </c>
      <c r="I42">
        <v>-0.66500000000000004</v>
      </c>
      <c r="J42">
        <v>12.62</v>
      </c>
      <c r="K42" t="s">
        <v>32</v>
      </c>
      <c r="L42" t="s">
        <v>33</v>
      </c>
      <c r="M42" t="s">
        <v>34</v>
      </c>
      <c r="N42" t="s">
        <v>34</v>
      </c>
      <c r="O42">
        <v>1018.875</v>
      </c>
      <c r="P42">
        <v>223.777777777778</v>
      </c>
      <c r="Q42">
        <v>501.125</v>
      </c>
      <c r="R42">
        <v>223.777777777778</v>
      </c>
      <c r="S42">
        <v>296</v>
      </c>
      <c r="T42">
        <v>691</v>
      </c>
      <c r="U42">
        <v>1223</v>
      </c>
      <c r="V42">
        <v>692</v>
      </c>
      <c r="W42" t="s">
        <v>38</v>
      </c>
      <c r="X42">
        <v>5</v>
      </c>
      <c r="Y42">
        <v>3</v>
      </c>
      <c r="Z42">
        <v>1</v>
      </c>
      <c r="AA42">
        <v>-0.66500000000000004</v>
      </c>
      <c r="AB42">
        <v>12.62</v>
      </c>
      <c r="AC42">
        <v>0.76500000000000001</v>
      </c>
      <c r="AD42">
        <v>-14.84</v>
      </c>
      <c r="AE42">
        <v>3.45</v>
      </c>
      <c r="AF42">
        <v>4.9800000000000004</v>
      </c>
      <c r="AG42">
        <v>4.9800000000000004</v>
      </c>
    </row>
    <row r="43" spans="1:33" x14ac:dyDescent="0.2">
      <c r="A43">
        <v>164</v>
      </c>
      <c r="B43">
        <v>164</v>
      </c>
      <c r="C43" s="2">
        <v>43</v>
      </c>
      <c r="D43">
        <v>39618</v>
      </c>
      <c r="E43">
        <v>1.2350000000000001</v>
      </c>
      <c r="F43">
        <v>-12.88</v>
      </c>
      <c r="G43">
        <v>0.314999999999999</v>
      </c>
      <c r="H43">
        <v>-12.87</v>
      </c>
      <c r="I43">
        <v>2.2949999999999999</v>
      </c>
      <c r="J43">
        <v>13.81</v>
      </c>
      <c r="K43" t="s">
        <v>36</v>
      </c>
      <c r="L43" t="s">
        <v>33</v>
      </c>
      <c r="M43" t="s">
        <v>34</v>
      </c>
      <c r="N43" t="s">
        <v>34</v>
      </c>
      <c r="O43">
        <v>1016.5</v>
      </c>
      <c r="P43">
        <v>219.066666666667</v>
      </c>
      <c r="Q43">
        <v>501.125</v>
      </c>
      <c r="R43">
        <v>219.066666666667</v>
      </c>
      <c r="S43">
        <v>296</v>
      </c>
      <c r="T43">
        <v>692</v>
      </c>
      <c r="U43">
        <v>1223</v>
      </c>
      <c r="V43">
        <v>692</v>
      </c>
      <c r="W43" t="s">
        <v>38</v>
      </c>
      <c r="X43">
        <v>14</v>
      </c>
      <c r="Y43">
        <v>2</v>
      </c>
      <c r="Z43">
        <v>11</v>
      </c>
      <c r="AA43">
        <v>-0.314999999999999</v>
      </c>
      <c r="AB43">
        <v>12.87</v>
      </c>
      <c r="AC43">
        <v>-2.2949999999999999</v>
      </c>
      <c r="AD43">
        <v>-13.81</v>
      </c>
      <c r="AE43">
        <v>6.51</v>
      </c>
      <c r="AF43">
        <v>1.92</v>
      </c>
      <c r="AG43">
        <v>6.51</v>
      </c>
    </row>
    <row r="44" spans="1:33" x14ac:dyDescent="0.2">
      <c r="A44">
        <v>165</v>
      </c>
      <c r="B44">
        <v>165</v>
      </c>
      <c r="C44" s="2">
        <v>43</v>
      </c>
      <c r="D44">
        <v>39652</v>
      </c>
      <c r="E44">
        <v>-2.0950000000000002</v>
      </c>
      <c r="F44">
        <v>14.09</v>
      </c>
      <c r="G44">
        <v>1.4450000000000001</v>
      </c>
      <c r="H44">
        <v>-13.11</v>
      </c>
      <c r="I44">
        <v>-1.4750000000000001</v>
      </c>
      <c r="J44">
        <v>14.09</v>
      </c>
      <c r="K44" t="s">
        <v>32</v>
      </c>
      <c r="L44" t="s">
        <v>33</v>
      </c>
      <c r="M44" t="s">
        <v>34</v>
      </c>
      <c r="N44" t="s">
        <v>34</v>
      </c>
      <c r="O44">
        <v>1016.5</v>
      </c>
      <c r="P44">
        <v>223.777777777778</v>
      </c>
      <c r="Q44">
        <v>494</v>
      </c>
      <c r="R44">
        <v>216.71111111111099</v>
      </c>
      <c r="S44">
        <v>296</v>
      </c>
      <c r="T44">
        <v>691</v>
      </c>
      <c r="U44">
        <v>1223</v>
      </c>
      <c r="V44">
        <v>691</v>
      </c>
      <c r="W44" t="s">
        <v>38</v>
      </c>
      <c r="X44">
        <v>14</v>
      </c>
      <c r="Y44">
        <v>3</v>
      </c>
      <c r="Z44">
        <v>10</v>
      </c>
      <c r="AA44">
        <v>-1.4750000000000001</v>
      </c>
      <c r="AB44">
        <v>14.09</v>
      </c>
      <c r="AC44">
        <v>1.4450000000000001</v>
      </c>
      <c r="AD44">
        <v>-13.11</v>
      </c>
      <c r="AE44">
        <v>2.77</v>
      </c>
      <c r="AF44">
        <v>5.66</v>
      </c>
      <c r="AG44">
        <v>5.66</v>
      </c>
    </row>
    <row r="45" spans="1:33" x14ac:dyDescent="0.2">
      <c r="A45">
        <v>166</v>
      </c>
      <c r="B45">
        <v>166</v>
      </c>
      <c r="C45" s="2">
        <v>43</v>
      </c>
      <c r="D45">
        <v>39693</v>
      </c>
      <c r="E45">
        <v>3.2549999999999999</v>
      </c>
      <c r="F45">
        <v>-12.79</v>
      </c>
      <c r="G45">
        <v>2.605</v>
      </c>
      <c r="H45">
        <v>-12.78</v>
      </c>
      <c r="I45">
        <v>-1.095</v>
      </c>
      <c r="J45">
        <v>13.79</v>
      </c>
      <c r="K45" t="s">
        <v>36</v>
      </c>
      <c r="L45" t="s">
        <v>33</v>
      </c>
      <c r="M45" t="s">
        <v>34</v>
      </c>
      <c r="N45" t="s">
        <v>34</v>
      </c>
      <c r="O45">
        <v>1018.875</v>
      </c>
      <c r="P45">
        <v>221.42222222222199</v>
      </c>
      <c r="Q45">
        <v>501.125</v>
      </c>
      <c r="R45">
        <v>221.42222222222199</v>
      </c>
      <c r="S45">
        <v>296</v>
      </c>
      <c r="T45">
        <v>691</v>
      </c>
      <c r="U45">
        <v>1223</v>
      </c>
      <c r="V45">
        <v>691</v>
      </c>
      <c r="W45" t="s">
        <v>38</v>
      </c>
      <c r="X45">
        <v>14</v>
      </c>
      <c r="Y45">
        <v>4</v>
      </c>
      <c r="Z45">
        <v>9</v>
      </c>
      <c r="AA45">
        <v>-2.605</v>
      </c>
      <c r="AB45">
        <v>12.78</v>
      </c>
      <c r="AC45">
        <v>1.095</v>
      </c>
      <c r="AD45">
        <v>-13.79</v>
      </c>
      <c r="AE45">
        <v>3.12</v>
      </c>
      <c r="AF45">
        <v>5.31</v>
      </c>
      <c r="AG45">
        <v>5.31</v>
      </c>
    </row>
    <row r="46" spans="1:33" x14ac:dyDescent="0.2">
      <c r="A46">
        <v>167</v>
      </c>
      <c r="B46">
        <v>167</v>
      </c>
      <c r="C46" s="2">
        <v>43</v>
      </c>
      <c r="D46">
        <v>39730</v>
      </c>
      <c r="E46">
        <v>-2.2549999999999999</v>
      </c>
      <c r="F46">
        <v>13.71</v>
      </c>
      <c r="G46">
        <v>2.2749999999999999</v>
      </c>
      <c r="H46">
        <v>-14.25</v>
      </c>
      <c r="I46">
        <v>-1.9650000000000001</v>
      </c>
      <c r="J46">
        <v>13.71</v>
      </c>
      <c r="K46" t="s">
        <v>32</v>
      </c>
      <c r="L46" t="s">
        <v>33</v>
      </c>
      <c r="M46" t="s">
        <v>34</v>
      </c>
      <c r="N46" t="s">
        <v>34</v>
      </c>
      <c r="O46">
        <v>1023.625</v>
      </c>
      <c r="P46">
        <v>223.777777777778</v>
      </c>
      <c r="Q46">
        <v>491.625</v>
      </c>
      <c r="R46">
        <v>219.066666666667</v>
      </c>
      <c r="S46">
        <v>296</v>
      </c>
      <c r="T46">
        <v>692</v>
      </c>
      <c r="U46">
        <v>1223</v>
      </c>
      <c r="V46">
        <v>692</v>
      </c>
      <c r="W46" t="s">
        <v>38</v>
      </c>
      <c r="X46">
        <v>14</v>
      </c>
      <c r="Y46">
        <v>5</v>
      </c>
      <c r="Z46">
        <v>8</v>
      </c>
      <c r="AA46">
        <v>-1.9650000000000001</v>
      </c>
      <c r="AB46">
        <v>13.71</v>
      </c>
      <c r="AC46">
        <v>2.2749999999999999</v>
      </c>
      <c r="AD46">
        <v>-14.25</v>
      </c>
      <c r="AE46">
        <v>1.94</v>
      </c>
      <c r="AF46">
        <v>6.49</v>
      </c>
      <c r="AG46">
        <v>6.49</v>
      </c>
    </row>
    <row r="47" spans="1:33" x14ac:dyDescent="0.2">
      <c r="A47">
        <v>168</v>
      </c>
      <c r="B47">
        <v>168</v>
      </c>
      <c r="C47" s="2">
        <v>43</v>
      </c>
      <c r="D47">
        <v>39772</v>
      </c>
      <c r="E47">
        <v>5.9249999999999998</v>
      </c>
      <c r="F47">
        <v>-13.52</v>
      </c>
      <c r="G47">
        <v>4.8949999999999996</v>
      </c>
      <c r="H47">
        <v>-13.49</v>
      </c>
      <c r="I47">
        <v>-1.355</v>
      </c>
      <c r="J47">
        <v>13.01</v>
      </c>
      <c r="K47" t="s">
        <v>36</v>
      </c>
      <c r="L47" t="s">
        <v>33</v>
      </c>
      <c r="M47" t="s">
        <v>34</v>
      </c>
      <c r="N47" t="s">
        <v>34</v>
      </c>
      <c r="O47">
        <v>1018.875</v>
      </c>
      <c r="P47">
        <v>219.066666666667</v>
      </c>
      <c r="Q47">
        <v>496.375</v>
      </c>
      <c r="R47">
        <v>219.066666666667</v>
      </c>
      <c r="S47">
        <v>296</v>
      </c>
      <c r="T47">
        <v>691</v>
      </c>
      <c r="U47">
        <v>1222</v>
      </c>
      <c r="V47">
        <v>691</v>
      </c>
      <c r="W47" t="s">
        <v>38</v>
      </c>
      <c r="X47">
        <v>14</v>
      </c>
      <c r="Y47">
        <v>6</v>
      </c>
      <c r="Z47">
        <v>7</v>
      </c>
      <c r="AA47">
        <v>-4.8949999999999996</v>
      </c>
      <c r="AB47">
        <v>13.49</v>
      </c>
      <c r="AC47">
        <v>1.355</v>
      </c>
      <c r="AD47">
        <v>-13.01</v>
      </c>
      <c r="AE47">
        <v>2.86</v>
      </c>
      <c r="AF47">
        <v>5.57</v>
      </c>
      <c r="AG47">
        <v>5.57</v>
      </c>
    </row>
    <row r="48" spans="1:33" x14ac:dyDescent="0.2">
      <c r="A48">
        <v>169</v>
      </c>
      <c r="B48">
        <v>169</v>
      </c>
      <c r="C48" s="2">
        <v>43</v>
      </c>
      <c r="D48">
        <v>39817</v>
      </c>
      <c r="E48">
        <v>-3.0049999999999999</v>
      </c>
      <c r="F48">
        <v>11.13</v>
      </c>
      <c r="G48">
        <v>3.9849999999999999</v>
      </c>
      <c r="H48">
        <v>-13.93</v>
      </c>
      <c r="I48">
        <v>-3.7050000000000001</v>
      </c>
      <c r="J48">
        <v>11.13</v>
      </c>
      <c r="K48" t="s">
        <v>32</v>
      </c>
      <c r="L48" t="s">
        <v>33</v>
      </c>
      <c r="M48" t="s">
        <v>34</v>
      </c>
      <c r="N48" t="s">
        <v>34</v>
      </c>
      <c r="O48">
        <v>1021.25</v>
      </c>
      <c r="P48">
        <v>221.42222222222199</v>
      </c>
      <c r="Q48">
        <v>491.625</v>
      </c>
      <c r="R48">
        <v>223.777777777778</v>
      </c>
      <c r="S48">
        <v>288</v>
      </c>
      <c r="T48">
        <v>694</v>
      </c>
      <c r="U48">
        <v>1223</v>
      </c>
      <c r="V48">
        <v>692</v>
      </c>
      <c r="W48" t="s">
        <v>38</v>
      </c>
      <c r="X48">
        <v>14</v>
      </c>
      <c r="Y48">
        <v>7</v>
      </c>
      <c r="Z48">
        <v>6</v>
      </c>
      <c r="AA48">
        <v>-3.7050000000000001</v>
      </c>
      <c r="AB48">
        <v>11.13</v>
      </c>
      <c r="AC48">
        <v>3.9849999999999999</v>
      </c>
      <c r="AD48">
        <v>-13.93</v>
      </c>
      <c r="AE48">
        <v>0.23</v>
      </c>
      <c r="AF48">
        <v>8.1999999999999993</v>
      </c>
      <c r="AG48">
        <v>8.1999999999999993</v>
      </c>
    </row>
    <row r="49" spans="1:33" x14ac:dyDescent="0.2">
      <c r="A49">
        <v>170</v>
      </c>
      <c r="B49">
        <v>170</v>
      </c>
      <c r="C49" s="2">
        <v>43</v>
      </c>
      <c r="D49">
        <v>39870</v>
      </c>
      <c r="E49">
        <v>3.585</v>
      </c>
      <c r="F49">
        <v>-13.49</v>
      </c>
      <c r="G49">
        <v>4.7450000000000001</v>
      </c>
      <c r="H49">
        <v>-13.57</v>
      </c>
      <c r="I49">
        <v>-2.0350000000000001</v>
      </c>
      <c r="J49">
        <v>11.91</v>
      </c>
      <c r="K49" t="s">
        <v>36</v>
      </c>
      <c r="L49" t="s">
        <v>33</v>
      </c>
      <c r="M49" t="s">
        <v>34</v>
      </c>
      <c r="N49" t="s">
        <v>34</v>
      </c>
      <c r="O49">
        <v>1018.875</v>
      </c>
      <c r="P49">
        <v>226.13333333333301</v>
      </c>
      <c r="Q49">
        <v>496.375</v>
      </c>
      <c r="R49">
        <v>221.42222222222199</v>
      </c>
      <c r="S49">
        <v>296</v>
      </c>
      <c r="T49">
        <v>691</v>
      </c>
      <c r="U49">
        <v>1222</v>
      </c>
      <c r="V49">
        <v>691</v>
      </c>
      <c r="W49" t="s">
        <v>38</v>
      </c>
      <c r="X49">
        <v>14</v>
      </c>
      <c r="Y49">
        <v>8</v>
      </c>
      <c r="Z49">
        <v>5</v>
      </c>
      <c r="AA49">
        <v>-4.7450000000000001</v>
      </c>
      <c r="AB49">
        <v>13.57</v>
      </c>
      <c r="AC49">
        <v>2.0350000000000001</v>
      </c>
      <c r="AD49">
        <v>-11.91</v>
      </c>
      <c r="AE49">
        <v>2.1800000000000002</v>
      </c>
      <c r="AF49">
        <v>6.25</v>
      </c>
      <c r="AG49">
        <v>6.25</v>
      </c>
    </row>
    <row r="50" spans="1:33" x14ac:dyDescent="0.2">
      <c r="A50">
        <v>171</v>
      </c>
      <c r="B50">
        <v>171</v>
      </c>
      <c r="C50" s="2">
        <v>43</v>
      </c>
      <c r="D50">
        <v>39906</v>
      </c>
      <c r="E50">
        <v>-4.4050000000000002</v>
      </c>
      <c r="F50">
        <v>11.9</v>
      </c>
      <c r="G50">
        <v>3.5449999999999999</v>
      </c>
      <c r="H50">
        <v>-14.53</v>
      </c>
      <c r="I50">
        <v>-3.355</v>
      </c>
      <c r="J50">
        <v>11.9</v>
      </c>
      <c r="K50" t="s">
        <v>32</v>
      </c>
      <c r="L50" t="s">
        <v>33</v>
      </c>
      <c r="M50" t="s">
        <v>34</v>
      </c>
      <c r="N50" t="s">
        <v>34</v>
      </c>
      <c r="O50">
        <v>1018.875</v>
      </c>
      <c r="P50">
        <v>221.42222222222199</v>
      </c>
      <c r="Q50">
        <v>494</v>
      </c>
      <c r="R50">
        <v>214.35555555555601</v>
      </c>
      <c r="S50">
        <v>293</v>
      </c>
      <c r="T50">
        <v>693</v>
      </c>
      <c r="U50">
        <v>1222</v>
      </c>
      <c r="V50">
        <v>691</v>
      </c>
      <c r="W50" t="s">
        <v>38</v>
      </c>
      <c r="X50">
        <v>14</v>
      </c>
      <c r="Y50">
        <v>9</v>
      </c>
      <c r="Z50">
        <v>4</v>
      </c>
      <c r="AA50">
        <v>-3.355</v>
      </c>
      <c r="AB50">
        <v>11.9</v>
      </c>
      <c r="AC50">
        <v>3.5449999999999999</v>
      </c>
      <c r="AD50">
        <v>-14.53</v>
      </c>
      <c r="AE50">
        <v>0.67</v>
      </c>
      <c r="AF50">
        <v>7.76</v>
      </c>
      <c r="AG50">
        <v>7.76</v>
      </c>
    </row>
    <row r="51" spans="1:33" x14ac:dyDescent="0.2">
      <c r="A51">
        <v>172</v>
      </c>
      <c r="B51">
        <v>172</v>
      </c>
      <c r="C51" s="2">
        <v>43</v>
      </c>
      <c r="D51">
        <v>39941</v>
      </c>
      <c r="E51">
        <v>-2.3450000000000002</v>
      </c>
      <c r="F51">
        <v>-13.9</v>
      </c>
      <c r="G51">
        <v>-1.135</v>
      </c>
      <c r="H51">
        <v>-14.64</v>
      </c>
      <c r="I51">
        <v>-2.5449999999999999</v>
      </c>
      <c r="J51">
        <v>11.72</v>
      </c>
      <c r="K51" t="s">
        <v>36</v>
      </c>
      <c r="L51" t="s">
        <v>33</v>
      </c>
      <c r="M51" t="s">
        <v>34</v>
      </c>
      <c r="N51" t="s">
        <v>34</v>
      </c>
      <c r="O51">
        <v>1023.625</v>
      </c>
      <c r="P51">
        <v>221.42222222222199</v>
      </c>
      <c r="Q51">
        <v>506</v>
      </c>
      <c r="R51">
        <v>222</v>
      </c>
      <c r="S51">
        <v>297</v>
      </c>
      <c r="T51">
        <v>691</v>
      </c>
      <c r="U51">
        <v>1222</v>
      </c>
      <c r="V51">
        <v>691</v>
      </c>
      <c r="W51" t="s">
        <v>38</v>
      </c>
      <c r="X51">
        <v>14</v>
      </c>
      <c r="Y51">
        <v>10</v>
      </c>
      <c r="Z51">
        <v>3</v>
      </c>
      <c r="AA51">
        <v>1.135</v>
      </c>
      <c r="AB51">
        <v>14.64</v>
      </c>
      <c r="AC51">
        <v>2.5449999999999999</v>
      </c>
      <c r="AD51">
        <v>-11.72</v>
      </c>
      <c r="AE51">
        <v>1.67</v>
      </c>
      <c r="AF51">
        <v>6.76</v>
      </c>
      <c r="AG51">
        <v>6.76</v>
      </c>
    </row>
    <row r="52" spans="1:33" x14ac:dyDescent="0.2">
      <c r="A52">
        <v>173</v>
      </c>
      <c r="B52">
        <v>173</v>
      </c>
      <c r="C52" s="2">
        <v>43</v>
      </c>
      <c r="D52">
        <v>39975</v>
      </c>
      <c r="E52">
        <v>3.0649999999999999</v>
      </c>
      <c r="F52">
        <v>13.08</v>
      </c>
      <c r="G52">
        <v>-1.345</v>
      </c>
      <c r="H52">
        <v>-14.74</v>
      </c>
      <c r="I52">
        <v>1.895</v>
      </c>
      <c r="J52">
        <v>13.07</v>
      </c>
      <c r="K52" t="s">
        <v>32</v>
      </c>
      <c r="L52" t="s">
        <v>33</v>
      </c>
      <c r="M52" t="s">
        <v>34</v>
      </c>
      <c r="N52" t="s">
        <v>34</v>
      </c>
      <c r="O52">
        <v>1018.875</v>
      </c>
      <c r="P52">
        <v>221.42222222222199</v>
      </c>
      <c r="Q52">
        <v>498.75</v>
      </c>
      <c r="R52">
        <v>219.066666666667</v>
      </c>
      <c r="S52">
        <v>297</v>
      </c>
      <c r="T52">
        <v>691</v>
      </c>
      <c r="U52">
        <v>1222</v>
      </c>
      <c r="V52">
        <v>693</v>
      </c>
      <c r="W52" t="s">
        <v>38</v>
      </c>
      <c r="X52">
        <v>14</v>
      </c>
      <c r="Y52">
        <v>11</v>
      </c>
      <c r="Z52">
        <v>2</v>
      </c>
      <c r="AA52">
        <v>1.895</v>
      </c>
      <c r="AB52">
        <v>13.07</v>
      </c>
      <c r="AC52">
        <v>-1.345</v>
      </c>
      <c r="AD52">
        <v>-14.74</v>
      </c>
      <c r="AE52">
        <v>5.56</v>
      </c>
      <c r="AF52">
        <v>2.87</v>
      </c>
      <c r="AG52">
        <v>5.56</v>
      </c>
    </row>
    <row r="53" spans="1:33" x14ac:dyDescent="0.2">
      <c r="A53">
        <v>174</v>
      </c>
      <c r="B53">
        <v>174</v>
      </c>
      <c r="C53" s="2">
        <v>43</v>
      </c>
      <c r="D53">
        <v>40010</v>
      </c>
      <c r="E53">
        <v>-3.3250000000000002</v>
      </c>
      <c r="F53">
        <v>-12.53</v>
      </c>
      <c r="G53">
        <v>-2.0449999999999999</v>
      </c>
      <c r="H53">
        <v>-13.26</v>
      </c>
      <c r="I53">
        <v>3.5049999999999999</v>
      </c>
      <c r="J53">
        <v>13.6</v>
      </c>
      <c r="K53" t="s">
        <v>36</v>
      </c>
      <c r="L53" t="s">
        <v>33</v>
      </c>
      <c r="M53" t="s">
        <v>34</v>
      </c>
      <c r="N53" t="s">
        <v>34</v>
      </c>
      <c r="O53">
        <v>1021.25</v>
      </c>
      <c r="P53">
        <v>219.066666666667</v>
      </c>
      <c r="Q53">
        <v>505</v>
      </c>
      <c r="R53">
        <v>223</v>
      </c>
      <c r="S53">
        <v>296</v>
      </c>
      <c r="T53">
        <v>692</v>
      </c>
      <c r="U53">
        <v>1223</v>
      </c>
      <c r="V53">
        <v>691</v>
      </c>
      <c r="W53" t="s">
        <v>38</v>
      </c>
      <c r="X53">
        <v>14</v>
      </c>
      <c r="Y53">
        <v>12</v>
      </c>
      <c r="Z53">
        <v>1</v>
      </c>
      <c r="AA53">
        <v>2.0449999999999999</v>
      </c>
      <c r="AB53">
        <v>13.26</v>
      </c>
      <c r="AC53">
        <v>-3.5049999999999999</v>
      </c>
      <c r="AD53">
        <v>-13.6</v>
      </c>
      <c r="AE53">
        <v>7.72</v>
      </c>
      <c r="AF53">
        <v>0.71</v>
      </c>
      <c r="AG53">
        <v>7.72</v>
      </c>
    </row>
    <row r="54" spans="1:33" x14ac:dyDescent="0.2">
      <c r="A54">
        <v>178</v>
      </c>
      <c r="B54">
        <v>178</v>
      </c>
      <c r="C54" s="2">
        <v>44</v>
      </c>
      <c r="D54">
        <v>44927</v>
      </c>
      <c r="E54">
        <v>-5.4450000000000003</v>
      </c>
      <c r="F54">
        <v>-12.89</v>
      </c>
      <c r="G54">
        <v>-3.6749999999999998</v>
      </c>
      <c r="H54">
        <v>-12.89</v>
      </c>
      <c r="I54">
        <v>1.135</v>
      </c>
      <c r="J54">
        <v>14.18</v>
      </c>
      <c r="K54" t="s">
        <v>36</v>
      </c>
      <c r="L54" t="s">
        <v>33</v>
      </c>
      <c r="M54" t="s">
        <v>34</v>
      </c>
      <c r="N54" t="s">
        <v>34</v>
      </c>
      <c r="O54">
        <v>1016</v>
      </c>
      <c r="P54">
        <v>221</v>
      </c>
      <c r="Q54">
        <v>507</v>
      </c>
      <c r="R54">
        <v>223</v>
      </c>
      <c r="S54">
        <v>296</v>
      </c>
      <c r="T54">
        <v>693</v>
      </c>
      <c r="U54">
        <v>1222</v>
      </c>
      <c r="V54">
        <v>692</v>
      </c>
      <c r="W54" t="s">
        <v>38</v>
      </c>
      <c r="X54">
        <v>12</v>
      </c>
      <c r="Y54">
        <v>2</v>
      </c>
      <c r="Z54">
        <v>9</v>
      </c>
      <c r="AA54">
        <v>3.6749999999999998</v>
      </c>
      <c r="AB54">
        <v>12.89</v>
      </c>
      <c r="AC54">
        <v>-1.135</v>
      </c>
      <c r="AD54">
        <v>-14.18</v>
      </c>
      <c r="AE54">
        <v>5.35</v>
      </c>
      <c r="AF54">
        <v>3.08</v>
      </c>
      <c r="AG54">
        <v>5.35</v>
      </c>
    </row>
    <row r="55" spans="1:33" x14ac:dyDescent="0.2">
      <c r="A55">
        <v>179</v>
      </c>
      <c r="B55">
        <v>179</v>
      </c>
      <c r="C55" s="2">
        <v>44</v>
      </c>
      <c r="D55">
        <v>44964</v>
      </c>
      <c r="E55">
        <v>-1.2949999999999999</v>
      </c>
      <c r="F55">
        <v>14.3</v>
      </c>
      <c r="G55">
        <v>-2.2650000000000001</v>
      </c>
      <c r="H55">
        <v>-13.83</v>
      </c>
      <c r="I55">
        <v>-0.91500000000000004</v>
      </c>
      <c r="J55">
        <v>14.3</v>
      </c>
      <c r="K55" t="s">
        <v>32</v>
      </c>
      <c r="L55" t="s">
        <v>33</v>
      </c>
      <c r="M55" t="s">
        <v>34</v>
      </c>
      <c r="N55" t="s">
        <v>34</v>
      </c>
      <c r="O55">
        <v>1016</v>
      </c>
      <c r="P55">
        <v>221</v>
      </c>
      <c r="Q55">
        <v>507</v>
      </c>
      <c r="R55">
        <v>223</v>
      </c>
      <c r="S55">
        <v>296</v>
      </c>
      <c r="T55">
        <v>694</v>
      </c>
      <c r="U55">
        <v>1222</v>
      </c>
      <c r="V55">
        <v>692</v>
      </c>
      <c r="W55" t="s">
        <v>38</v>
      </c>
      <c r="X55">
        <v>12</v>
      </c>
      <c r="Y55">
        <v>3</v>
      </c>
      <c r="Z55">
        <v>8</v>
      </c>
      <c r="AA55">
        <v>-0.91500000000000004</v>
      </c>
      <c r="AB55">
        <v>14.3</v>
      </c>
      <c r="AC55">
        <v>-2.2650000000000001</v>
      </c>
      <c r="AD55">
        <v>-13.83</v>
      </c>
      <c r="AE55">
        <v>6.48</v>
      </c>
      <c r="AF55">
        <v>1.95</v>
      </c>
      <c r="AG55">
        <v>6.48</v>
      </c>
    </row>
    <row r="56" spans="1:33" x14ac:dyDescent="0.2">
      <c r="A56">
        <v>180</v>
      </c>
      <c r="B56">
        <v>180</v>
      </c>
      <c r="C56" s="2">
        <v>44</v>
      </c>
      <c r="D56">
        <v>45005</v>
      </c>
      <c r="E56">
        <v>3.7450000000000001</v>
      </c>
      <c r="F56">
        <v>-13.75</v>
      </c>
      <c r="G56">
        <v>2.4550000000000001</v>
      </c>
      <c r="H56">
        <v>-13.75</v>
      </c>
      <c r="I56">
        <v>-1.615</v>
      </c>
      <c r="J56">
        <v>13.88</v>
      </c>
      <c r="K56" t="s">
        <v>36</v>
      </c>
      <c r="L56" t="s">
        <v>33</v>
      </c>
      <c r="M56" t="s">
        <v>34</v>
      </c>
      <c r="N56" t="s">
        <v>34</v>
      </c>
      <c r="O56">
        <v>1016</v>
      </c>
      <c r="P56">
        <v>223</v>
      </c>
      <c r="Q56">
        <v>507</v>
      </c>
      <c r="R56">
        <v>221</v>
      </c>
      <c r="S56">
        <v>293</v>
      </c>
      <c r="T56">
        <v>693</v>
      </c>
      <c r="U56">
        <v>1222</v>
      </c>
      <c r="V56">
        <v>692</v>
      </c>
      <c r="W56" t="s">
        <v>38</v>
      </c>
      <c r="X56">
        <v>12</v>
      </c>
      <c r="Y56">
        <v>4</v>
      </c>
      <c r="Z56">
        <v>7</v>
      </c>
      <c r="AA56">
        <v>-2.4550000000000001</v>
      </c>
      <c r="AB56">
        <v>13.75</v>
      </c>
      <c r="AC56">
        <v>1.615</v>
      </c>
      <c r="AD56">
        <v>-13.88</v>
      </c>
      <c r="AE56">
        <v>2.6</v>
      </c>
      <c r="AF56">
        <v>5.83</v>
      </c>
      <c r="AG56">
        <v>5.83</v>
      </c>
    </row>
    <row r="57" spans="1:33" x14ac:dyDescent="0.2">
      <c r="A57">
        <v>181</v>
      </c>
      <c r="B57">
        <v>181</v>
      </c>
      <c r="C57" s="2">
        <v>44</v>
      </c>
      <c r="D57">
        <v>45045</v>
      </c>
      <c r="E57">
        <v>-4.3849999999999998</v>
      </c>
      <c r="F57">
        <v>13.46</v>
      </c>
      <c r="G57">
        <v>2.1949999999999998</v>
      </c>
      <c r="H57">
        <v>-14.55</v>
      </c>
      <c r="I57">
        <v>-3.7749999999999999</v>
      </c>
      <c r="J57">
        <v>13.46</v>
      </c>
      <c r="K57" t="s">
        <v>32</v>
      </c>
      <c r="L57" t="s">
        <v>33</v>
      </c>
      <c r="M57" t="s">
        <v>34</v>
      </c>
      <c r="N57" t="s">
        <v>34</v>
      </c>
      <c r="O57">
        <v>1016</v>
      </c>
      <c r="P57">
        <v>223</v>
      </c>
      <c r="Q57">
        <v>507</v>
      </c>
      <c r="R57">
        <v>221</v>
      </c>
      <c r="S57">
        <v>293</v>
      </c>
      <c r="T57">
        <v>691</v>
      </c>
      <c r="U57">
        <v>1222</v>
      </c>
      <c r="V57">
        <v>692</v>
      </c>
      <c r="W57" t="s">
        <v>38</v>
      </c>
      <c r="X57">
        <v>12</v>
      </c>
      <c r="Y57">
        <v>5</v>
      </c>
      <c r="Z57">
        <v>6</v>
      </c>
      <c r="AA57">
        <v>-3.7749999999999999</v>
      </c>
      <c r="AB57">
        <v>13.46</v>
      </c>
      <c r="AC57">
        <v>2.1949999999999998</v>
      </c>
      <c r="AD57">
        <v>-14.55</v>
      </c>
      <c r="AE57">
        <v>2.02</v>
      </c>
      <c r="AF57">
        <v>6.41</v>
      </c>
      <c r="AG57">
        <v>6.41</v>
      </c>
    </row>
    <row r="58" spans="1:33" x14ac:dyDescent="0.2">
      <c r="A58">
        <v>182</v>
      </c>
      <c r="B58">
        <v>182</v>
      </c>
      <c r="C58" s="2">
        <v>44</v>
      </c>
      <c r="D58">
        <v>45089</v>
      </c>
      <c r="E58">
        <v>3.0449999999999999</v>
      </c>
      <c r="F58">
        <v>-12.95</v>
      </c>
      <c r="G58">
        <v>1.835</v>
      </c>
      <c r="H58">
        <v>-12.95</v>
      </c>
      <c r="I58">
        <v>-2.2549999999999999</v>
      </c>
      <c r="J58">
        <v>13.5</v>
      </c>
      <c r="K58" t="s">
        <v>36</v>
      </c>
      <c r="L58" t="s">
        <v>33</v>
      </c>
      <c r="M58" t="s">
        <v>34</v>
      </c>
      <c r="N58" t="s">
        <v>34</v>
      </c>
      <c r="O58">
        <v>1016</v>
      </c>
      <c r="P58">
        <v>221</v>
      </c>
      <c r="Q58">
        <v>507</v>
      </c>
      <c r="R58">
        <v>222</v>
      </c>
      <c r="S58">
        <v>295</v>
      </c>
      <c r="T58">
        <v>693</v>
      </c>
      <c r="U58">
        <v>1222</v>
      </c>
      <c r="V58">
        <v>692</v>
      </c>
      <c r="W58" t="s">
        <v>38</v>
      </c>
      <c r="X58">
        <v>12</v>
      </c>
      <c r="Y58">
        <v>6</v>
      </c>
      <c r="Z58">
        <v>5</v>
      </c>
      <c r="AA58">
        <v>-1.835</v>
      </c>
      <c r="AB58">
        <v>12.95</v>
      </c>
      <c r="AC58">
        <v>2.2549999999999999</v>
      </c>
      <c r="AD58">
        <v>-13.5</v>
      </c>
      <c r="AE58">
        <v>1.96</v>
      </c>
      <c r="AF58">
        <v>6.47</v>
      </c>
      <c r="AG58">
        <v>6.47</v>
      </c>
    </row>
    <row r="59" spans="1:33" x14ac:dyDescent="0.2">
      <c r="A59">
        <v>183</v>
      </c>
      <c r="B59">
        <v>183</v>
      </c>
      <c r="C59" s="2">
        <v>44</v>
      </c>
      <c r="D59">
        <v>45121</v>
      </c>
      <c r="E59">
        <v>3.0049999999999999</v>
      </c>
      <c r="F59">
        <v>14.79</v>
      </c>
      <c r="G59">
        <v>0.73499999999999899</v>
      </c>
      <c r="H59">
        <v>-12.96</v>
      </c>
      <c r="I59">
        <v>1.5649999999999999</v>
      </c>
      <c r="J59">
        <v>14.79</v>
      </c>
      <c r="K59" t="s">
        <v>32</v>
      </c>
      <c r="L59" t="s">
        <v>33</v>
      </c>
      <c r="M59" t="s">
        <v>34</v>
      </c>
      <c r="N59" t="s">
        <v>34</v>
      </c>
      <c r="O59">
        <v>1016</v>
      </c>
      <c r="P59">
        <v>221</v>
      </c>
      <c r="Q59">
        <v>507</v>
      </c>
      <c r="R59">
        <v>222</v>
      </c>
      <c r="S59">
        <v>296</v>
      </c>
      <c r="T59">
        <v>694</v>
      </c>
      <c r="U59">
        <v>1222</v>
      </c>
      <c r="V59">
        <v>692</v>
      </c>
      <c r="W59" t="s">
        <v>38</v>
      </c>
      <c r="X59">
        <v>12</v>
      </c>
      <c r="Y59">
        <v>7</v>
      </c>
      <c r="Z59">
        <v>4</v>
      </c>
      <c r="AA59">
        <v>1.5649999999999999</v>
      </c>
      <c r="AB59">
        <v>14.79</v>
      </c>
      <c r="AC59">
        <v>0.73499999999999899</v>
      </c>
      <c r="AD59">
        <v>-12.96</v>
      </c>
      <c r="AE59">
        <v>3.48</v>
      </c>
      <c r="AF59">
        <v>4.95</v>
      </c>
      <c r="AG59">
        <v>4.95</v>
      </c>
    </row>
    <row r="60" spans="1:33" x14ac:dyDescent="0.2">
      <c r="A60">
        <v>184</v>
      </c>
      <c r="B60">
        <v>184</v>
      </c>
      <c r="C60" s="2">
        <v>44</v>
      </c>
      <c r="D60">
        <v>45159</v>
      </c>
      <c r="E60">
        <v>1.2549999999999999</v>
      </c>
      <c r="F60">
        <v>-11.93</v>
      </c>
      <c r="G60">
        <v>0.33500000000000002</v>
      </c>
      <c r="H60">
        <v>-11.93</v>
      </c>
      <c r="I60">
        <v>1.1950000000000001</v>
      </c>
      <c r="J60">
        <v>14.79</v>
      </c>
      <c r="K60" t="s">
        <v>36</v>
      </c>
      <c r="L60" t="s">
        <v>33</v>
      </c>
      <c r="M60" t="s">
        <v>34</v>
      </c>
      <c r="N60" t="s">
        <v>34</v>
      </c>
      <c r="O60">
        <v>1016</v>
      </c>
      <c r="P60">
        <v>221</v>
      </c>
      <c r="Q60">
        <v>507</v>
      </c>
      <c r="R60">
        <v>222</v>
      </c>
      <c r="S60">
        <v>296</v>
      </c>
      <c r="T60">
        <v>694</v>
      </c>
      <c r="U60">
        <v>1222</v>
      </c>
      <c r="V60">
        <v>692</v>
      </c>
      <c r="W60" t="s">
        <v>38</v>
      </c>
      <c r="X60">
        <v>12</v>
      </c>
      <c r="Y60">
        <v>8</v>
      </c>
      <c r="Z60">
        <v>3</v>
      </c>
      <c r="AA60">
        <v>-0.33500000000000002</v>
      </c>
      <c r="AB60">
        <v>11.93</v>
      </c>
      <c r="AC60">
        <v>-1.1950000000000001</v>
      </c>
      <c r="AD60">
        <v>-14.79</v>
      </c>
      <c r="AE60">
        <v>5.41</v>
      </c>
      <c r="AF60">
        <v>3.02</v>
      </c>
      <c r="AG60">
        <v>5.41</v>
      </c>
    </row>
    <row r="61" spans="1:33" x14ac:dyDescent="0.2">
      <c r="A61">
        <v>185</v>
      </c>
      <c r="B61">
        <v>185</v>
      </c>
      <c r="C61" s="2">
        <v>44</v>
      </c>
      <c r="D61">
        <v>45192</v>
      </c>
      <c r="E61">
        <v>-4.7149999999999999</v>
      </c>
      <c r="F61">
        <v>14.52</v>
      </c>
      <c r="G61">
        <v>-0.14499999999999999</v>
      </c>
      <c r="H61">
        <v>-8.58</v>
      </c>
      <c r="I61">
        <v>-3.2749999999999999</v>
      </c>
      <c r="J61">
        <v>14.52</v>
      </c>
      <c r="K61" t="s">
        <v>32</v>
      </c>
      <c r="L61" t="s">
        <v>33</v>
      </c>
      <c r="M61" t="s">
        <v>34</v>
      </c>
      <c r="N61" t="s">
        <v>34</v>
      </c>
      <c r="O61">
        <v>1016</v>
      </c>
      <c r="P61">
        <v>221</v>
      </c>
      <c r="Q61">
        <v>507</v>
      </c>
      <c r="R61">
        <v>222</v>
      </c>
      <c r="S61">
        <v>296</v>
      </c>
      <c r="T61">
        <v>694</v>
      </c>
      <c r="U61">
        <v>1223</v>
      </c>
      <c r="V61">
        <v>692</v>
      </c>
      <c r="W61" t="s">
        <v>38</v>
      </c>
      <c r="X61">
        <v>12</v>
      </c>
      <c r="Y61">
        <v>9</v>
      </c>
      <c r="Z61">
        <v>2</v>
      </c>
      <c r="AA61">
        <v>-3.2749999999999999</v>
      </c>
      <c r="AB61">
        <v>14.52</v>
      </c>
      <c r="AC61">
        <v>-0.14499999999999999</v>
      </c>
      <c r="AD61">
        <v>-8.58</v>
      </c>
      <c r="AE61">
        <v>4.3600000000000003</v>
      </c>
      <c r="AF61">
        <v>4.07</v>
      </c>
      <c r="AG61">
        <v>4.3600000000000003</v>
      </c>
    </row>
    <row r="62" spans="1:33" x14ac:dyDescent="0.2">
      <c r="A62">
        <v>186</v>
      </c>
      <c r="B62">
        <v>186</v>
      </c>
      <c r="C62" s="2">
        <v>44</v>
      </c>
      <c r="D62">
        <v>45234</v>
      </c>
      <c r="E62">
        <v>2.5350000000000001</v>
      </c>
      <c r="F62">
        <v>-3.81</v>
      </c>
      <c r="G62">
        <v>1.6850000000000001</v>
      </c>
      <c r="H62">
        <v>-4.29</v>
      </c>
      <c r="I62">
        <v>-3.5049999999999999</v>
      </c>
      <c r="J62">
        <v>13.05</v>
      </c>
      <c r="K62" t="s">
        <v>32</v>
      </c>
      <c r="L62" t="s">
        <v>33</v>
      </c>
      <c r="M62" t="s">
        <v>34</v>
      </c>
      <c r="N62" t="s">
        <v>34</v>
      </c>
      <c r="O62">
        <v>1016</v>
      </c>
      <c r="P62">
        <v>221</v>
      </c>
      <c r="Q62">
        <v>507</v>
      </c>
      <c r="R62">
        <v>222</v>
      </c>
      <c r="S62">
        <v>296</v>
      </c>
      <c r="T62">
        <v>694</v>
      </c>
      <c r="U62">
        <v>1223</v>
      </c>
      <c r="V62">
        <v>692</v>
      </c>
      <c r="W62" t="s">
        <v>38</v>
      </c>
      <c r="X62">
        <v>12</v>
      </c>
      <c r="Y62">
        <v>10</v>
      </c>
      <c r="Z62">
        <v>1</v>
      </c>
      <c r="AA62">
        <v>-1.6850000000000001</v>
      </c>
      <c r="AB62">
        <v>4.29</v>
      </c>
      <c r="AC62">
        <v>3.5049999999999999</v>
      </c>
      <c r="AD62">
        <v>-13.05</v>
      </c>
      <c r="AE62">
        <v>0.71</v>
      </c>
      <c r="AF62">
        <v>7.72</v>
      </c>
      <c r="AG62">
        <v>7.72</v>
      </c>
    </row>
    <row r="63" spans="1:33" x14ac:dyDescent="0.2">
      <c r="A63">
        <v>190</v>
      </c>
      <c r="B63">
        <v>190</v>
      </c>
      <c r="C63" s="1">
        <v>45</v>
      </c>
      <c r="D63">
        <v>46271</v>
      </c>
      <c r="E63">
        <v>-4.0350000000000001</v>
      </c>
      <c r="F63">
        <v>15.5</v>
      </c>
      <c r="G63">
        <v>1.375</v>
      </c>
      <c r="H63">
        <v>-10.38</v>
      </c>
      <c r="I63">
        <v>-3.335</v>
      </c>
      <c r="J63">
        <v>15.55</v>
      </c>
      <c r="K63" t="s">
        <v>36</v>
      </c>
      <c r="L63" t="s">
        <v>33</v>
      </c>
      <c r="M63" t="s">
        <v>34</v>
      </c>
      <c r="N63" t="s">
        <v>34</v>
      </c>
      <c r="O63">
        <v>1015</v>
      </c>
      <c r="P63">
        <v>221</v>
      </c>
      <c r="Q63">
        <v>507</v>
      </c>
      <c r="R63">
        <v>221</v>
      </c>
      <c r="S63">
        <v>297</v>
      </c>
      <c r="T63">
        <v>692</v>
      </c>
      <c r="U63">
        <v>1223</v>
      </c>
      <c r="V63">
        <v>692</v>
      </c>
      <c r="W63" t="s">
        <v>37</v>
      </c>
      <c r="X63">
        <v>4</v>
      </c>
      <c r="Y63">
        <v>2</v>
      </c>
      <c r="Z63">
        <v>1</v>
      </c>
      <c r="AA63">
        <v>-3.335</v>
      </c>
      <c r="AB63">
        <v>15.55</v>
      </c>
      <c r="AC63">
        <v>1.375</v>
      </c>
      <c r="AD63">
        <v>-10.38</v>
      </c>
      <c r="AE63">
        <v>2.84</v>
      </c>
      <c r="AF63">
        <v>5.59</v>
      </c>
      <c r="AG63">
        <v>5.59</v>
      </c>
    </row>
    <row r="64" spans="1:33" x14ac:dyDescent="0.2">
      <c r="A64">
        <v>221</v>
      </c>
      <c r="B64">
        <v>221</v>
      </c>
      <c r="C64" s="2">
        <v>50</v>
      </c>
      <c r="D64">
        <v>51090</v>
      </c>
      <c r="E64">
        <v>4.6349999999999998</v>
      </c>
      <c r="F64">
        <v>-11.37</v>
      </c>
      <c r="G64">
        <v>3.0750000000000002</v>
      </c>
      <c r="H64">
        <v>-11.37</v>
      </c>
      <c r="I64">
        <v>-2.2749999999999999</v>
      </c>
      <c r="J64">
        <v>14.33</v>
      </c>
      <c r="K64" t="s">
        <v>36</v>
      </c>
      <c r="L64" t="s">
        <v>33</v>
      </c>
      <c r="M64" t="s">
        <v>34</v>
      </c>
      <c r="N64" t="s">
        <v>34</v>
      </c>
      <c r="O64">
        <v>1016</v>
      </c>
      <c r="P64">
        <v>212</v>
      </c>
      <c r="Q64">
        <v>507</v>
      </c>
      <c r="R64">
        <v>213</v>
      </c>
      <c r="S64">
        <v>297</v>
      </c>
      <c r="T64">
        <v>682</v>
      </c>
      <c r="U64">
        <v>1223</v>
      </c>
      <c r="V64">
        <v>686</v>
      </c>
      <c r="W64" t="s">
        <v>38</v>
      </c>
      <c r="X64">
        <v>4</v>
      </c>
      <c r="Y64">
        <v>2</v>
      </c>
      <c r="Z64">
        <v>1</v>
      </c>
      <c r="AA64">
        <v>-3.0750000000000002</v>
      </c>
      <c r="AB64">
        <v>11.37</v>
      </c>
      <c r="AC64">
        <v>2.2749999999999999</v>
      </c>
      <c r="AD64">
        <v>-14.33</v>
      </c>
      <c r="AE64">
        <v>1.94</v>
      </c>
      <c r="AF64">
        <v>6.49</v>
      </c>
      <c r="AG64">
        <v>6.49</v>
      </c>
    </row>
    <row r="65" spans="1:33" x14ac:dyDescent="0.2">
      <c r="A65">
        <v>225</v>
      </c>
      <c r="B65">
        <v>225</v>
      </c>
      <c r="C65">
        <v>51</v>
      </c>
      <c r="D65">
        <v>52329</v>
      </c>
      <c r="E65">
        <v>-4.1449999999999996</v>
      </c>
      <c r="F65">
        <v>12.01</v>
      </c>
      <c r="G65">
        <v>0.42499999999999999</v>
      </c>
      <c r="H65">
        <v>-12.65</v>
      </c>
      <c r="I65">
        <v>-3.2850000000000001</v>
      </c>
      <c r="J65">
        <v>12.01</v>
      </c>
      <c r="K65" t="s">
        <v>32</v>
      </c>
      <c r="L65" t="s">
        <v>33</v>
      </c>
      <c r="M65" t="s">
        <v>34</v>
      </c>
      <c r="N65" t="s">
        <v>34</v>
      </c>
      <c r="O65">
        <v>1016</v>
      </c>
      <c r="P65">
        <v>215</v>
      </c>
      <c r="Q65">
        <v>508</v>
      </c>
      <c r="R65">
        <v>216</v>
      </c>
      <c r="S65">
        <v>296</v>
      </c>
      <c r="T65">
        <v>688</v>
      </c>
      <c r="U65">
        <v>1224</v>
      </c>
      <c r="V65">
        <v>686</v>
      </c>
      <c r="W65" t="s">
        <v>35</v>
      </c>
      <c r="X65">
        <v>13</v>
      </c>
      <c r="Y65">
        <v>2</v>
      </c>
      <c r="Z65">
        <v>10</v>
      </c>
      <c r="AA65">
        <v>-3.2850000000000001</v>
      </c>
      <c r="AB65">
        <v>12.01</v>
      </c>
      <c r="AC65">
        <v>0.42499999999999999</v>
      </c>
      <c r="AD65">
        <v>-12.65</v>
      </c>
      <c r="AE65">
        <v>3.79</v>
      </c>
      <c r="AF65">
        <v>4.6399999999999997</v>
      </c>
      <c r="AG65">
        <v>4.6399999999999997</v>
      </c>
    </row>
    <row r="66" spans="1:33" x14ac:dyDescent="0.2">
      <c r="A66">
        <v>226</v>
      </c>
      <c r="B66">
        <v>226</v>
      </c>
      <c r="C66">
        <v>51</v>
      </c>
      <c r="D66">
        <v>52369</v>
      </c>
      <c r="E66">
        <v>2.8250000000000002</v>
      </c>
      <c r="F66">
        <v>-12.64</v>
      </c>
      <c r="G66">
        <v>1.7250000000000001</v>
      </c>
      <c r="H66">
        <v>-12.64</v>
      </c>
      <c r="I66">
        <v>-2.2749999999999999</v>
      </c>
      <c r="J66">
        <v>13.12</v>
      </c>
      <c r="K66" t="s">
        <v>36</v>
      </c>
      <c r="L66" t="s">
        <v>33</v>
      </c>
      <c r="M66" t="s">
        <v>34</v>
      </c>
      <c r="N66" t="s">
        <v>34</v>
      </c>
      <c r="O66">
        <v>1016</v>
      </c>
      <c r="P66">
        <v>216</v>
      </c>
      <c r="Q66">
        <v>508</v>
      </c>
      <c r="R66">
        <v>216</v>
      </c>
      <c r="S66">
        <v>297</v>
      </c>
      <c r="T66">
        <v>688</v>
      </c>
      <c r="U66">
        <v>1224</v>
      </c>
      <c r="V66">
        <v>686</v>
      </c>
      <c r="W66" t="s">
        <v>35</v>
      </c>
      <c r="X66">
        <v>13</v>
      </c>
      <c r="Y66">
        <v>3</v>
      </c>
      <c r="Z66">
        <v>9</v>
      </c>
      <c r="AA66">
        <v>-1.7250000000000001</v>
      </c>
      <c r="AB66">
        <v>12.64</v>
      </c>
      <c r="AC66">
        <v>2.2749999999999999</v>
      </c>
      <c r="AD66">
        <v>-13.12</v>
      </c>
      <c r="AE66">
        <v>1.94</v>
      </c>
      <c r="AF66">
        <v>6.49</v>
      </c>
      <c r="AG66">
        <v>6.49</v>
      </c>
    </row>
    <row r="67" spans="1:33" x14ac:dyDescent="0.2">
      <c r="A67">
        <v>227</v>
      </c>
      <c r="B67">
        <v>227</v>
      </c>
      <c r="C67">
        <v>51</v>
      </c>
      <c r="D67">
        <v>52404</v>
      </c>
      <c r="E67">
        <v>3.2250000000000001</v>
      </c>
      <c r="F67">
        <v>14.47</v>
      </c>
      <c r="G67">
        <v>0.61499999999999899</v>
      </c>
      <c r="H67">
        <v>-12.58</v>
      </c>
      <c r="I67">
        <v>1.895</v>
      </c>
      <c r="J67">
        <v>14.47</v>
      </c>
      <c r="K67" t="s">
        <v>32</v>
      </c>
      <c r="L67" t="s">
        <v>33</v>
      </c>
      <c r="M67" t="s">
        <v>34</v>
      </c>
      <c r="N67" t="s">
        <v>34</v>
      </c>
      <c r="O67">
        <v>1016</v>
      </c>
      <c r="P67">
        <v>215</v>
      </c>
      <c r="Q67">
        <v>508</v>
      </c>
      <c r="R67">
        <v>216</v>
      </c>
      <c r="S67">
        <v>297</v>
      </c>
      <c r="T67">
        <v>688</v>
      </c>
      <c r="U67">
        <v>1223</v>
      </c>
      <c r="V67">
        <v>686</v>
      </c>
      <c r="W67" t="s">
        <v>35</v>
      </c>
      <c r="X67">
        <v>13</v>
      </c>
      <c r="Y67">
        <v>4</v>
      </c>
      <c r="Z67">
        <v>8</v>
      </c>
      <c r="AA67">
        <v>1.895</v>
      </c>
      <c r="AB67">
        <v>14.47</v>
      </c>
      <c r="AC67">
        <v>0.61499999999999899</v>
      </c>
      <c r="AD67">
        <v>-12.58</v>
      </c>
      <c r="AE67">
        <v>3.6</v>
      </c>
      <c r="AF67">
        <v>4.83</v>
      </c>
      <c r="AG67">
        <v>4.83</v>
      </c>
    </row>
    <row r="68" spans="1:33" x14ac:dyDescent="0.2">
      <c r="A68">
        <v>228</v>
      </c>
      <c r="B68">
        <v>228</v>
      </c>
      <c r="C68">
        <v>51</v>
      </c>
      <c r="D68">
        <v>52439</v>
      </c>
      <c r="E68">
        <v>0.35499999999999998</v>
      </c>
      <c r="F68">
        <v>-12.64</v>
      </c>
      <c r="G68">
        <v>1.3149999999999999</v>
      </c>
      <c r="H68">
        <v>-12.64</v>
      </c>
      <c r="I68">
        <v>1.325</v>
      </c>
      <c r="J68">
        <v>14.55</v>
      </c>
      <c r="K68" t="s">
        <v>36</v>
      </c>
      <c r="L68" t="s">
        <v>33</v>
      </c>
      <c r="M68" t="s">
        <v>34</v>
      </c>
      <c r="N68" t="s">
        <v>34</v>
      </c>
      <c r="O68">
        <v>1016</v>
      </c>
      <c r="P68">
        <v>216</v>
      </c>
      <c r="Q68">
        <v>508</v>
      </c>
      <c r="R68">
        <v>216</v>
      </c>
      <c r="S68">
        <v>298</v>
      </c>
      <c r="T68">
        <v>688</v>
      </c>
      <c r="U68">
        <v>1223</v>
      </c>
      <c r="V68">
        <v>687</v>
      </c>
      <c r="W68" t="s">
        <v>35</v>
      </c>
      <c r="X68">
        <v>13</v>
      </c>
      <c r="Y68">
        <v>5</v>
      </c>
      <c r="Z68">
        <v>7</v>
      </c>
      <c r="AA68">
        <v>-1.3149999999999999</v>
      </c>
      <c r="AB68">
        <v>12.64</v>
      </c>
      <c r="AC68">
        <v>-1.325</v>
      </c>
      <c r="AD68">
        <v>-14.55</v>
      </c>
      <c r="AE68">
        <v>5.54</v>
      </c>
      <c r="AF68">
        <v>2.89</v>
      </c>
      <c r="AG68">
        <v>5.54</v>
      </c>
    </row>
    <row r="69" spans="1:33" x14ac:dyDescent="0.2">
      <c r="A69">
        <v>229</v>
      </c>
      <c r="B69">
        <v>229</v>
      </c>
      <c r="C69">
        <v>51</v>
      </c>
      <c r="D69">
        <v>52473</v>
      </c>
      <c r="E69">
        <v>-3.625</v>
      </c>
      <c r="F69">
        <v>14.75</v>
      </c>
      <c r="G69">
        <v>1.2749999999999999</v>
      </c>
      <c r="H69">
        <v>-13.21</v>
      </c>
      <c r="I69">
        <v>-2.6150000000000002</v>
      </c>
      <c r="J69">
        <v>14.75</v>
      </c>
      <c r="K69" t="s">
        <v>32</v>
      </c>
      <c r="L69" t="s">
        <v>33</v>
      </c>
      <c r="M69" t="s">
        <v>34</v>
      </c>
      <c r="N69" t="s">
        <v>34</v>
      </c>
      <c r="O69">
        <v>1016</v>
      </c>
      <c r="P69">
        <v>216</v>
      </c>
      <c r="Q69">
        <v>508</v>
      </c>
      <c r="R69">
        <v>216</v>
      </c>
      <c r="S69">
        <v>298</v>
      </c>
      <c r="T69">
        <v>687</v>
      </c>
      <c r="U69">
        <v>1223</v>
      </c>
      <c r="V69">
        <v>686</v>
      </c>
      <c r="W69" t="s">
        <v>35</v>
      </c>
      <c r="X69">
        <v>13</v>
      </c>
      <c r="Y69">
        <v>6</v>
      </c>
      <c r="Z69">
        <v>6</v>
      </c>
      <c r="AA69">
        <v>-2.6150000000000002</v>
      </c>
      <c r="AB69">
        <v>14.75</v>
      </c>
      <c r="AC69">
        <v>1.2749999999999999</v>
      </c>
      <c r="AD69">
        <v>-13.21</v>
      </c>
      <c r="AE69">
        <v>2.94</v>
      </c>
      <c r="AF69">
        <v>5.49</v>
      </c>
      <c r="AG69">
        <v>5.49</v>
      </c>
    </row>
    <row r="70" spans="1:33" x14ac:dyDescent="0.2">
      <c r="A70">
        <v>230</v>
      </c>
      <c r="B70">
        <v>230</v>
      </c>
      <c r="C70">
        <v>51</v>
      </c>
      <c r="D70">
        <v>52525</v>
      </c>
      <c r="E70">
        <v>0.125</v>
      </c>
      <c r="F70">
        <v>-15.52</v>
      </c>
      <c r="G70">
        <v>1.135</v>
      </c>
      <c r="H70">
        <v>-16.53</v>
      </c>
      <c r="I70">
        <v>-1.4650000000000001</v>
      </c>
      <c r="J70">
        <v>14.79</v>
      </c>
      <c r="K70" t="s">
        <v>36</v>
      </c>
      <c r="L70" t="s">
        <v>33</v>
      </c>
      <c r="M70" t="s">
        <v>34</v>
      </c>
      <c r="N70" t="s">
        <v>34</v>
      </c>
      <c r="O70">
        <v>1016</v>
      </c>
      <c r="P70">
        <v>216</v>
      </c>
      <c r="Q70">
        <v>507</v>
      </c>
      <c r="R70">
        <v>216</v>
      </c>
      <c r="S70">
        <v>297</v>
      </c>
      <c r="T70">
        <v>688</v>
      </c>
      <c r="U70">
        <v>1225</v>
      </c>
      <c r="V70">
        <v>687</v>
      </c>
      <c r="W70" t="s">
        <v>35</v>
      </c>
      <c r="X70">
        <v>13</v>
      </c>
      <c r="Y70">
        <v>7</v>
      </c>
      <c r="Z70">
        <v>5</v>
      </c>
      <c r="AA70">
        <v>-1.135</v>
      </c>
      <c r="AB70">
        <v>16.53</v>
      </c>
      <c r="AC70">
        <v>1.4650000000000001</v>
      </c>
      <c r="AD70">
        <v>-14.79</v>
      </c>
      <c r="AE70">
        <v>2.75</v>
      </c>
      <c r="AF70">
        <v>5.68</v>
      </c>
      <c r="AG70">
        <v>5.68</v>
      </c>
    </row>
    <row r="71" spans="1:33" x14ac:dyDescent="0.2">
      <c r="A71">
        <v>231</v>
      </c>
      <c r="B71">
        <v>231</v>
      </c>
      <c r="C71">
        <v>51</v>
      </c>
      <c r="D71">
        <v>52567</v>
      </c>
      <c r="E71">
        <v>-3.7349999999999999</v>
      </c>
      <c r="F71">
        <v>14.86</v>
      </c>
      <c r="G71">
        <v>0.85499999999999998</v>
      </c>
      <c r="H71">
        <v>-14.39</v>
      </c>
      <c r="I71">
        <v>-2.7250000000000001</v>
      </c>
      <c r="J71">
        <v>14.86</v>
      </c>
      <c r="K71" t="s">
        <v>32</v>
      </c>
      <c r="L71" t="s">
        <v>33</v>
      </c>
      <c r="M71" t="s">
        <v>34</v>
      </c>
      <c r="N71" t="s">
        <v>34</v>
      </c>
      <c r="O71">
        <v>1016</v>
      </c>
      <c r="P71">
        <v>216</v>
      </c>
      <c r="Q71">
        <v>508</v>
      </c>
      <c r="R71">
        <v>216</v>
      </c>
      <c r="S71">
        <v>298</v>
      </c>
      <c r="T71">
        <v>688</v>
      </c>
      <c r="U71">
        <v>1223</v>
      </c>
      <c r="V71">
        <v>686</v>
      </c>
      <c r="W71" t="s">
        <v>35</v>
      </c>
      <c r="X71">
        <v>13</v>
      </c>
      <c r="Y71">
        <v>8</v>
      </c>
      <c r="Z71">
        <v>4</v>
      </c>
      <c r="AA71">
        <v>-2.7250000000000001</v>
      </c>
      <c r="AB71">
        <v>14.86</v>
      </c>
      <c r="AC71">
        <v>0.85499999999999998</v>
      </c>
      <c r="AD71">
        <v>-14.39</v>
      </c>
      <c r="AE71">
        <v>3.36</v>
      </c>
      <c r="AF71">
        <v>5.07</v>
      </c>
      <c r="AG71">
        <v>5.07</v>
      </c>
    </row>
    <row r="72" spans="1:33" x14ac:dyDescent="0.2">
      <c r="A72">
        <v>232</v>
      </c>
      <c r="B72">
        <v>232</v>
      </c>
      <c r="C72">
        <v>51</v>
      </c>
      <c r="D72">
        <v>52615</v>
      </c>
      <c r="E72">
        <v>5.665</v>
      </c>
      <c r="F72">
        <v>-14.55</v>
      </c>
      <c r="G72">
        <v>4.6550000000000002</v>
      </c>
      <c r="H72">
        <v>-14.08</v>
      </c>
      <c r="I72">
        <v>-2.2850000000000001</v>
      </c>
      <c r="J72">
        <v>14.24</v>
      </c>
      <c r="K72" t="s">
        <v>32</v>
      </c>
      <c r="L72" t="s">
        <v>33</v>
      </c>
      <c r="M72" t="s">
        <v>34</v>
      </c>
      <c r="N72" t="s">
        <v>34</v>
      </c>
      <c r="O72">
        <v>1016</v>
      </c>
      <c r="P72">
        <v>216</v>
      </c>
      <c r="Q72">
        <v>508</v>
      </c>
      <c r="R72">
        <v>216</v>
      </c>
      <c r="S72">
        <v>298</v>
      </c>
      <c r="T72">
        <v>688</v>
      </c>
      <c r="U72">
        <v>1223</v>
      </c>
      <c r="V72">
        <v>686</v>
      </c>
      <c r="W72" t="s">
        <v>35</v>
      </c>
      <c r="X72">
        <v>13</v>
      </c>
      <c r="Y72">
        <v>9</v>
      </c>
      <c r="Z72">
        <v>3</v>
      </c>
      <c r="AA72">
        <v>-4.6550000000000002</v>
      </c>
      <c r="AB72">
        <v>14.08</v>
      </c>
      <c r="AC72">
        <v>2.2850000000000001</v>
      </c>
      <c r="AD72">
        <v>-14.24</v>
      </c>
      <c r="AE72">
        <v>1.93</v>
      </c>
      <c r="AF72">
        <v>6.5</v>
      </c>
      <c r="AG72">
        <v>6.5</v>
      </c>
    </row>
    <row r="73" spans="1:33" x14ac:dyDescent="0.2">
      <c r="A73">
        <v>233</v>
      </c>
      <c r="B73">
        <v>233</v>
      </c>
      <c r="C73">
        <v>51</v>
      </c>
      <c r="D73">
        <v>52659</v>
      </c>
      <c r="E73">
        <v>-5.4850000000000003</v>
      </c>
      <c r="F73">
        <v>12.12</v>
      </c>
      <c r="G73">
        <v>2.7250000000000001</v>
      </c>
      <c r="H73">
        <v>-13.97</v>
      </c>
      <c r="I73">
        <v>-4.835</v>
      </c>
      <c r="J73">
        <v>12.12</v>
      </c>
      <c r="K73" t="s">
        <v>32</v>
      </c>
      <c r="L73" t="s">
        <v>33</v>
      </c>
      <c r="M73" t="s">
        <v>34</v>
      </c>
      <c r="N73" t="s">
        <v>34</v>
      </c>
      <c r="O73">
        <v>1017</v>
      </c>
      <c r="P73">
        <v>216</v>
      </c>
      <c r="Q73">
        <v>508</v>
      </c>
      <c r="R73">
        <v>216</v>
      </c>
      <c r="S73">
        <v>301</v>
      </c>
      <c r="T73">
        <v>695</v>
      </c>
      <c r="U73">
        <v>1224</v>
      </c>
      <c r="V73">
        <v>686</v>
      </c>
      <c r="W73" t="s">
        <v>35</v>
      </c>
      <c r="X73">
        <v>13</v>
      </c>
      <c r="Y73">
        <v>10</v>
      </c>
      <c r="Z73">
        <v>2</v>
      </c>
      <c r="AA73">
        <v>-4.835</v>
      </c>
      <c r="AB73">
        <v>12.12</v>
      </c>
      <c r="AC73">
        <v>2.7250000000000001</v>
      </c>
      <c r="AD73">
        <v>-13.97</v>
      </c>
      <c r="AE73">
        <v>1.49</v>
      </c>
      <c r="AF73">
        <v>6.94</v>
      </c>
      <c r="AG73">
        <v>6.94</v>
      </c>
    </row>
    <row r="74" spans="1:33" x14ac:dyDescent="0.2">
      <c r="A74">
        <v>234</v>
      </c>
      <c r="B74">
        <v>234</v>
      </c>
      <c r="C74">
        <v>51</v>
      </c>
      <c r="D74">
        <v>52696</v>
      </c>
      <c r="E74">
        <v>-1.175</v>
      </c>
      <c r="F74">
        <v>-15.72</v>
      </c>
      <c r="G74">
        <v>-0.19500000000000001</v>
      </c>
      <c r="H74">
        <v>-15.72</v>
      </c>
      <c r="I74">
        <v>-4.0350000000000001</v>
      </c>
      <c r="J74">
        <v>11.26</v>
      </c>
      <c r="K74" t="s">
        <v>32</v>
      </c>
      <c r="L74" t="s">
        <v>33</v>
      </c>
      <c r="M74" t="s">
        <v>34</v>
      </c>
      <c r="N74" t="s">
        <v>34</v>
      </c>
      <c r="O74">
        <v>1017</v>
      </c>
      <c r="P74">
        <v>216</v>
      </c>
      <c r="Q74">
        <v>508</v>
      </c>
      <c r="R74">
        <v>216</v>
      </c>
      <c r="S74">
        <v>301</v>
      </c>
      <c r="T74">
        <v>695</v>
      </c>
      <c r="U74">
        <v>1224</v>
      </c>
      <c r="V74">
        <v>686</v>
      </c>
      <c r="W74" t="s">
        <v>35</v>
      </c>
      <c r="X74">
        <v>13</v>
      </c>
      <c r="Y74">
        <v>11</v>
      </c>
      <c r="Z74">
        <v>1</v>
      </c>
      <c r="AA74">
        <v>0.19500000000000001</v>
      </c>
      <c r="AB74">
        <v>15.72</v>
      </c>
      <c r="AC74">
        <v>4.0350000000000001</v>
      </c>
      <c r="AD74">
        <v>-11.26</v>
      </c>
      <c r="AE74">
        <v>0.18</v>
      </c>
      <c r="AF74">
        <v>8.25</v>
      </c>
      <c r="AG74">
        <v>8.25</v>
      </c>
    </row>
    <row r="75" spans="1:33" x14ac:dyDescent="0.2">
      <c r="A75">
        <v>246</v>
      </c>
      <c r="B75">
        <v>246</v>
      </c>
      <c r="C75" s="2">
        <v>57</v>
      </c>
      <c r="D75">
        <v>60920</v>
      </c>
      <c r="E75">
        <v>0.55500000000000005</v>
      </c>
      <c r="F75">
        <v>12.4</v>
      </c>
      <c r="G75">
        <v>-3.4249999999999998</v>
      </c>
      <c r="H75">
        <v>-12.24</v>
      </c>
      <c r="I75">
        <v>-6.5000000000000405E-2</v>
      </c>
      <c r="J75">
        <v>12.4</v>
      </c>
      <c r="K75" t="s">
        <v>32</v>
      </c>
      <c r="L75" t="s">
        <v>33</v>
      </c>
      <c r="M75" t="s">
        <v>34</v>
      </c>
      <c r="N75" t="s">
        <v>34</v>
      </c>
      <c r="O75">
        <v>1014</v>
      </c>
      <c r="P75">
        <v>221</v>
      </c>
      <c r="Q75">
        <v>479</v>
      </c>
      <c r="R75">
        <v>216</v>
      </c>
      <c r="S75">
        <v>252</v>
      </c>
      <c r="T75">
        <v>713</v>
      </c>
      <c r="U75">
        <v>1235</v>
      </c>
      <c r="V75">
        <v>715</v>
      </c>
      <c r="W75" t="s">
        <v>38</v>
      </c>
      <c r="X75">
        <v>4</v>
      </c>
      <c r="Y75">
        <v>2</v>
      </c>
      <c r="Z75">
        <v>1</v>
      </c>
      <c r="AA75">
        <v>-6.5000000000000405E-2</v>
      </c>
      <c r="AB75">
        <v>12.4</v>
      </c>
      <c r="AC75">
        <v>-3.4249999999999998</v>
      </c>
      <c r="AD75">
        <v>-12.24</v>
      </c>
      <c r="AE75">
        <v>7.64</v>
      </c>
      <c r="AF75">
        <v>0.79</v>
      </c>
      <c r="AG75">
        <v>7.64</v>
      </c>
    </row>
    <row r="76" spans="1:33" x14ac:dyDescent="0.2">
      <c r="A76">
        <v>262</v>
      </c>
      <c r="B76">
        <v>262</v>
      </c>
      <c r="C76" s="2">
        <v>62</v>
      </c>
      <c r="D76">
        <v>63804</v>
      </c>
      <c r="E76">
        <v>3.1150000000000002</v>
      </c>
      <c r="F76">
        <v>12.09</v>
      </c>
      <c r="G76">
        <v>-4.3550000000000004</v>
      </c>
      <c r="H76">
        <v>-13</v>
      </c>
      <c r="I76">
        <v>1.9450000000000001</v>
      </c>
      <c r="J76">
        <v>12.09</v>
      </c>
      <c r="K76" t="s">
        <v>32</v>
      </c>
      <c r="L76" t="s">
        <v>33</v>
      </c>
      <c r="M76" t="s">
        <v>34</v>
      </c>
      <c r="N76" t="s">
        <v>34</v>
      </c>
      <c r="O76">
        <v>1018</v>
      </c>
      <c r="P76">
        <v>225</v>
      </c>
      <c r="Q76">
        <v>504</v>
      </c>
      <c r="R76">
        <v>226</v>
      </c>
      <c r="S76">
        <v>289</v>
      </c>
      <c r="T76">
        <v>702</v>
      </c>
      <c r="U76">
        <v>1230</v>
      </c>
      <c r="V76">
        <v>703</v>
      </c>
      <c r="W76" t="s">
        <v>38</v>
      </c>
      <c r="X76">
        <v>7</v>
      </c>
      <c r="Y76">
        <v>2</v>
      </c>
      <c r="Z76">
        <v>4</v>
      </c>
      <c r="AA76">
        <v>1.9450000000000001</v>
      </c>
      <c r="AB76">
        <v>12.09</v>
      </c>
      <c r="AC76">
        <v>-4.3550000000000004</v>
      </c>
      <c r="AD76">
        <v>-13</v>
      </c>
      <c r="AE76">
        <v>8.57</v>
      </c>
      <c r="AF76">
        <v>0.14000000000000101</v>
      </c>
      <c r="AG76">
        <v>8.57</v>
      </c>
    </row>
    <row r="77" spans="1:33" x14ac:dyDescent="0.2">
      <c r="A77">
        <v>263</v>
      </c>
      <c r="B77">
        <v>263</v>
      </c>
      <c r="C77" s="2">
        <v>62</v>
      </c>
      <c r="D77">
        <v>63842</v>
      </c>
      <c r="E77">
        <v>-3.4950000000000001</v>
      </c>
      <c r="F77">
        <v>-14.09</v>
      </c>
      <c r="G77">
        <v>-2.2650000000000001</v>
      </c>
      <c r="H77">
        <v>-14.09</v>
      </c>
      <c r="I77">
        <v>1.355</v>
      </c>
      <c r="J77">
        <v>12.59</v>
      </c>
      <c r="K77" t="s">
        <v>36</v>
      </c>
      <c r="L77" t="s">
        <v>33</v>
      </c>
      <c r="M77" t="s">
        <v>34</v>
      </c>
      <c r="N77" t="s">
        <v>34</v>
      </c>
      <c r="O77">
        <v>1019</v>
      </c>
      <c r="P77">
        <v>225</v>
      </c>
      <c r="Q77">
        <v>503</v>
      </c>
      <c r="R77">
        <v>228</v>
      </c>
      <c r="S77">
        <v>289</v>
      </c>
      <c r="T77">
        <v>701</v>
      </c>
      <c r="U77">
        <v>1230</v>
      </c>
      <c r="V77">
        <v>704</v>
      </c>
      <c r="W77" t="s">
        <v>38</v>
      </c>
      <c r="X77">
        <v>7</v>
      </c>
      <c r="Y77">
        <v>3</v>
      </c>
      <c r="Z77">
        <v>3</v>
      </c>
      <c r="AA77">
        <v>2.2650000000000001</v>
      </c>
      <c r="AB77">
        <v>14.09</v>
      </c>
      <c r="AC77">
        <v>-1.355</v>
      </c>
      <c r="AD77">
        <v>-12.59</v>
      </c>
      <c r="AE77">
        <v>5.57</v>
      </c>
      <c r="AF77">
        <v>2.86</v>
      </c>
      <c r="AG77">
        <v>5.57</v>
      </c>
    </row>
    <row r="78" spans="1:33" x14ac:dyDescent="0.2">
      <c r="A78">
        <v>264</v>
      </c>
      <c r="B78">
        <v>264</v>
      </c>
      <c r="C78" s="2">
        <v>62</v>
      </c>
      <c r="D78">
        <v>63875</v>
      </c>
      <c r="E78">
        <v>3.4849999999999999</v>
      </c>
      <c r="F78">
        <v>13.26</v>
      </c>
      <c r="G78">
        <v>-1.2649999999999999</v>
      </c>
      <c r="H78">
        <v>-14.82</v>
      </c>
      <c r="I78">
        <v>2.165</v>
      </c>
      <c r="J78">
        <v>13.26</v>
      </c>
      <c r="K78" t="s">
        <v>32</v>
      </c>
      <c r="L78" t="s">
        <v>33</v>
      </c>
      <c r="M78" t="s">
        <v>34</v>
      </c>
      <c r="N78" t="s">
        <v>34</v>
      </c>
      <c r="O78">
        <v>1017</v>
      </c>
      <c r="P78">
        <v>224</v>
      </c>
      <c r="Q78">
        <v>502</v>
      </c>
      <c r="R78">
        <v>228</v>
      </c>
      <c r="S78">
        <v>289</v>
      </c>
      <c r="T78">
        <v>701</v>
      </c>
      <c r="U78">
        <v>1229</v>
      </c>
      <c r="V78">
        <v>704</v>
      </c>
      <c r="W78" t="s">
        <v>38</v>
      </c>
      <c r="X78">
        <v>7</v>
      </c>
      <c r="Y78">
        <v>4</v>
      </c>
      <c r="Z78">
        <v>2</v>
      </c>
      <c r="AA78">
        <v>2.165</v>
      </c>
      <c r="AB78">
        <v>13.26</v>
      </c>
      <c r="AC78">
        <v>-1.2649999999999999</v>
      </c>
      <c r="AD78">
        <v>-14.82</v>
      </c>
      <c r="AE78">
        <v>5.48</v>
      </c>
      <c r="AF78">
        <v>2.95</v>
      </c>
      <c r="AG78">
        <v>5.48</v>
      </c>
    </row>
    <row r="79" spans="1:33" x14ac:dyDescent="0.2">
      <c r="A79">
        <v>265</v>
      </c>
      <c r="B79">
        <v>265</v>
      </c>
      <c r="C79" s="2">
        <v>62</v>
      </c>
      <c r="D79">
        <v>63912</v>
      </c>
      <c r="E79">
        <v>3.4849999999999999</v>
      </c>
      <c r="F79">
        <v>13.26</v>
      </c>
      <c r="G79">
        <v>-2.9750000000000001</v>
      </c>
      <c r="H79">
        <v>-15.18</v>
      </c>
      <c r="I79">
        <v>1.425</v>
      </c>
      <c r="J79">
        <v>13.56</v>
      </c>
      <c r="K79" t="s">
        <v>32</v>
      </c>
      <c r="L79" t="s">
        <v>33</v>
      </c>
      <c r="M79" t="s">
        <v>34</v>
      </c>
      <c r="N79" t="s">
        <v>34</v>
      </c>
      <c r="O79">
        <v>1017</v>
      </c>
      <c r="P79">
        <v>224</v>
      </c>
      <c r="Q79">
        <v>502</v>
      </c>
      <c r="R79">
        <v>228</v>
      </c>
      <c r="S79">
        <v>289</v>
      </c>
      <c r="T79">
        <v>701</v>
      </c>
      <c r="U79">
        <v>1229</v>
      </c>
      <c r="V79">
        <v>704</v>
      </c>
      <c r="W79" t="s">
        <v>38</v>
      </c>
      <c r="X79">
        <v>7</v>
      </c>
      <c r="Y79">
        <v>5</v>
      </c>
      <c r="Z79">
        <v>1</v>
      </c>
      <c r="AA79">
        <v>1.425</v>
      </c>
      <c r="AB79">
        <v>13.56</v>
      </c>
      <c r="AC79">
        <v>-2.9750000000000001</v>
      </c>
      <c r="AD79">
        <v>-15.18</v>
      </c>
      <c r="AE79">
        <v>7.19</v>
      </c>
      <c r="AF79">
        <v>1.24</v>
      </c>
      <c r="AG79">
        <v>7.19</v>
      </c>
    </row>
    <row r="80" spans="1:33" x14ac:dyDescent="0.2">
      <c r="A80">
        <v>269</v>
      </c>
      <c r="B80">
        <v>269</v>
      </c>
      <c r="C80">
        <v>63</v>
      </c>
      <c r="D80">
        <v>64883</v>
      </c>
      <c r="E80">
        <v>-0.91500000000000004</v>
      </c>
      <c r="F80">
        <v>7.42</v>
      </c>
      <c r="G80">
        <v>4.1349999999999998</v>
      </c>
      <c r="H80">
        <v>-13.35</v>
      </c>
      <c r="I80">
        <v>-0.86499999999999999</v>
      </c>
      <c r="J80">
        <v>7.42</v>
      </c>
      <c r="K80" t="s">
        <v>32</v>
      </c>
      <c r="L80" t="s">
        <v>33</v>
      </c>
      <c r="M80" t="s">
        <v>34</v>
      </c>
      <c r="N80" t="s">
        <v>34</v>
      </c>
      <c r="O80">
        <v>1016</v>
      </c>
      <c r="P80">
        <v>223</v>
      </c>
      <c r="Q80">
        <v>502</v>
      </c>
      <c r="R80">
        <v>228</v>
      </c>
      <c r="S80">
        <v>289</v>
      </c>
      <c r="T80">
        <v>702</v>
      </c>
      <c r="U80">
        <v>1230</v>
      </c>
      <c r="V80">
        <v>704</v>
      </c>
      <c r="W80" t="s">
        <v>35</v>
      </c>
      <c r="X80">
        <v>4</v>
      </c>
      <c r="Y80">
        <v>2</v>
      </c>
      <c r="Z80">
        <v>1</v>
      </c>
      <c r="AA80">
        <v>-0.86499999999999999</v>
      </c>
      <c r="AB80">
        <v>7.42</v>
      </c>
      <c r="AC80">
        <v>4.1349999999999998</v>
      </c>
      <c r="AD80">
        <v>-13.35</v>
      </c>
      <c r="AE80">
        <v>8.0000000000000099E-2</v>
      </c>
      <c r="AF80">
        <v>8.35</v>
      </c>
      <c r="AG80">
        <v>8.35</v>
      </c>
    </row>
    <row r="81" spans="1:33" x14ac:dyDescent="0.2">
      <c r="A81">
        <v>273</v>
      </c>
      <c r="B81">
        <v>273</v>
      </c>
      <c r="C81" s="1">
        <v>64</v>
      </c>
      <c r="D81">
        <v>65777</v>
      </c>
      <c r="E81">
        <v>1.9650000000000001</v>
      </c>
      <c r="F81">
        <v>12.11</v>
      </c>
      <c r="G81">
        <v>-5.9249999999999998</v>
      </c>
      <c r="H81">
        <v>-13.71</v>
      </c>
      <c r="I81">
        <v>1.175</v>
      </c>
      <c r="J81">
        <v>12.11</v>
      </c>
      <c r="K81" t="s">
        <v>32</v>
      </c>
      <c r="L81" t="s">
        <v>33</v>
      </c>
      <c r="M81" t="s">
        <v>34</v>
      </c>
      <c r="N81" t="s">
        <v>34</v>
      </c>
      <c r="O81">
        <v>1016</v>
      </c>
      <c r="P81">
        <v>226</v>
      </c>
      <c r="Q81">
        <v>503</v>
      </c>
      <c r="R81">
        <v>230</v>
      </c>
      <c r="S81">
        <v>289</v>
      </c>
      <c r="T81">
        <v>702</v>
      </c>
      <c r="U81">
        <v>1230</v>
      </c>
      <c r="V81">
        <v>705</v>
      </c>
      <c r="W81" t="s">
        <v>37</v>
      </c>
      <c r="X81">
        <v>5</v>
      </c>
      <c r="Y81">
        <v>2</v>
      </c>
      <c r="Z81">
        <v>2</v>
      </c>
      <c r="AA81">
        <v>1.175</v>
      </c>
      <c r="AB81">
        <v>12.11</v>
      </c>
      <c r="AC81">
        <v>-5.9249999999999998</v>
      </c>
      <c r="AD81">
        <v>-13.71</v>
      </c>
      <c r="AE81">
        <v>10.14</v>
      </c>
      <c r="AF81">
        <v>1.71</v>
      </c>
      <c r="AG81">
        <v>10.14</v>
      </c>
    </row>
    <row r="82" spans="1:33" x14ac:dyDescent="0.2">
      <c r="A82">
        <v>274</v>
      </c>
      <c r="B82">
        <v>274</v>
      </c>
      <c r="C82" s="1">
        <v>64</v>
      </c>
      <c r="D82">
        <v>65821</v>
      </c>
      <c r="E82">
        <v>1.7250000000000001</v>
      </c>
      <c r="F82">
        <v>-13.97</v>
      </c>
      <c r="G82">
        <v>0.45500000000000002</v>
      </c>
      <c r="H82">
        <v>-13.97</v>
      </c>
      <c r="I82">
        <v>-0.185000000000001</v>
      </c>
      <c r="J82">
        <v>12.7</v>
      </c>
      <c r="K82" t="s">
        <v>36</v>
      </c>
      <c r="L82" t="s">
        <v>33</v>
      </c>
      <c r="M82" t="s">
        <v>34</v>
      </c>
      <c r="N82" t="s">
        <v>34</v>
      </c>
      <c r="O82">
        <v>1019</v>
      </c>
      <c r="P82">
        <v>227</v>
      </c>
      <c r="Q82">
        <v>503</v>
      </c>
      <c r="R82">
        <v>229</v>
      </c>
      <c r="S82">
        <v>289</v>
      </c>
      <c r="T82">
        <v>702</v>
      </c>
      <c r="U82">
        <v>1230</v>
      </c>
      <c r="V82">
        <v>705</v>
      </c>
      <c r="W82" t="s">
        <v>37</v>
      </c>
      <c r="X82">
        <v>5</v>
      </c>
      <c r="Y82">
        <v>3</v>
      </c>
      <c r="Z82">
        <v>1</v>
      </c>
      <c r="AA82">
        <v>-0.45500000000000002</v>
      </c>
      <c r="AB82">
        <v>13.97</v>
      </c>
      <c r="AC82">
        <v>0.185000000000001</v>
      </c>
      <c r="AD82">
        <v>-12.7</v>
      </c>
      <c r="AE82">
        <v>4.03</v>
      </c>
      <c r="AF82">
        <v>4.4000000000000004</v>
      </c>
      <c r="AG82">
        <v>4.4000000000000004</v>
      </c>
    </row>
    <row r="83" spans="1:33" x14ac:dyDescent="0.2">
      <c r="A83">
        <v>304</v>
      </c>
      <c r="B83">
        <v>304</v>
      </c>
      <c r="C83" s="1">
        <v>68</v>
      </c>
      <c r="D83">
        <v>69729</v>
      </c>
      <c r="E83">
        <v>-0.64500000000000002</v>
      </c>
      <c r="F83">
        <v>11.94</v>
      </c>
      <c r="G83">
        <v>0.38500000000000001</v>
      </c>
      <c r="H83">
        <v>-15.05</v>
      </c>
      <c r="I83">
        <v>-1.5249999999999999</v>
      </c>
      <c r="J83">
        <v>11.94</v>
      </c>
      <c r="K83" t="s">
        <v>32</v>
      </c>
      <c r="L83" t="s">
        <v>33</v>
      </c>
      <c r="M83" t="s">
        <v>34</v>
      </c>
      <c r="N83" t="s">
        <v>34</v>
      </c>
      <c r="O83">
        <v>1019</v>
      </c>
      <c r="P83">
        <v>233</v>
      </c>
      <c r="Q83">
        <v>501</v>
      </c>
      <c r="R83">
        <v>237</v>
      </c>
      <c r="S83">
        <v>289</v>
      </c>
      <c r="T83">
        <v>709</v>
      </c>
      <c r="U83">
        <v>1230</v>
      </c>
      <c r="V83">
        <v>712</v>
      </c>
      <c r="W83" t="s">
        <v>37</v>
      </c>
      <c r="X83">
        <v>12</v>
      </c>
      <c r="Y83">
        <v>2</v>
      </c>
      <c r="Z83">
        <v>9</v>
      </c>
      <c r="AA83">
        <v>-1.5249999999999999</v>
      </c>
      <c r="AB83">
        <v>11.94</v>
      </c>
      <c r="AC83">
        <v>0.38500000000000001</v>
      </c>
      <c r="AD83">
        <v>-15.05</v>
      </c>
      <c r="AE83">
        <v>3.83</v>
      </c>
      <c r="AF83">
        <v>4.5999999999999996</v>
      </c>
      <c r="AG83">
        <v>4.5999999999999996</v>
      </c>
    </row>
    <row r="84" spans="1:33" x14ac:dyDescent="0.2">
      <c r="A84">
        <v>305</v>
      </c>
      <c r="B84">
        <v>305</v>
      </c>
      <c r="C84" s="1">
        <v>68</v>
      </c>
      <c r="D84">
        <v>69766</v>
      </c>
      <c r="E84">
        <v>2.6349999999999998</v>
      </c>
      <c r="F84">
        <v>-14.41</v>
      </c>
      <c r="G84">
        <v>1.2949999999999999</v>
      </c>
      <c r="H84">
        <v>-14.41</v>
      </c>
      <c r="I84">
        <v>-0.80500000000000105</v>
      </c>
      <c r="J84">
        <v>12.49</v>
      </c>
      <c r="K84" t="s">
        <v>36</v>
      </c>
      <c r="L84" t="s">
        <v>33</v>
      </c>
      <c r="M84" t="s">
        <v>34</v>
      </c>
      <c r="N84" t="s">
        <v>34</v>
      </c>
      <c r="O84">
        <v>1019</v>
      </c>
      <c r="P84">
        <v>233</v>
      </c>
      <c r="Q84">
        <v>500</v>
      </c>
      <c r="R84">
        <v>237</v>
      </c>
      <c r="S84">
        <v>289</v>
      </c>
      <c r="T84">
        <v>709</v>
      </c>
      <c r="U84">
        <v>1230</v>
      </c>
      <c r="V84">
        <v>711</v>
      </c>
      <c r="W84" t="s">
        <v>37</v>
      </c>
      <c r="X84">
        <v>12</v>
      </c>
      <c r="Y84">
        <v>3</v>
      </c>
      <c r="Z84">
        <v>8</v>
      </c>
      <c r="AA84">
        <v>-1.2949999999999999</v>
      </c>
      <c r="AB84">
        <v>14.41</v>
      </c>
      <c r="AC84">
        <v>0.80500000000000105</v>
      </c>
      <c r="AD84">
        <v>-12.49</v>
      </c>
      <c r="AE84">
        <v>3.41</v>
      </c>
      <c r="AF84">
        <v>5.0199999999999996</v>
      </c>
      <c r="AG84">
        <v>5.0199999999999996</v>
      </c>
    </row>
    <row r="85" spans="1:33" x14ac:dyDescent="0.2">
      <c r="A85">
        <v>306</v>
      </c>
      <c r="B85">
        <v>306</v>
      </c>
      <c r="C85" s="1">
        <v>68</v>
      </c>
      <c r="D85">
        <v>69834</v>
      </c>
      <c r="E85">
        <v>-3.9249999999999998</v>
      </c>
      <c r="F85">
        <v>13.76</v>
      </c>
      <c r="G85">
        <v>2.2549999999999999</v>
      </c>
      <c r="H85">
        <v>-12.43</v>
      </c>
      <c r="I85">
        <v>-2.915</v>
      </c>
      <c r="J85">
        <v>13.76</v>
      </c>
      <c r="K85" t="s">
        <v>32</v>
      </c>
      <c r="L85" t="s">
        <v>33</v>
      </c>
      <c r="M85" t="s">
        <v>34</v>
      </c>
      <c r="N85" t="s">
        <v>34</v>
      </c>
      <c r="O85">
        <v>1017</v>
      </c>
      <c r="P85">
        <v>233</v>
      </c>
      <c r="Q85">
        <v>501</v>
      </c>
      <c r="R85">
        <v>236</v>
      </c>
      <c r="S85">
        <v>289</v>
      </c>
      <c r="T85">
        <v>709</v>
      </c>
      <c r="U85">
        <v>1230</v>
      </c>
      <c r="V85">
        <v>711</v>
      </c>
      <c r="W85" t="s">
        <v>37</v>
      </c>
      <c r="X85">
        <v>12</v>
      </c>
      <c r="Y85">
        <v>4</v>
      </c>
      <c r="Z85">
        <v>7</v>
      </c>
      <c r="AA85">
        <v>-2.915</v>
      </c>
      <c r="AB85">
        <v>13.76</v>
      </c>
      <c r="AC85">
        <v>2.2549999999999999</v>
      </c>
      <c r="AD85">
        <v>-12.43</v>
      </c>
      <c r="AE85">
        <v>1.96</v>
      </c>
      <c r="AF85">
        <v>6.47</v>
      </c>
      <c r="AG85">
        <v>6.47</v>
      </c>
    </row>
    <row r="86" spans="1:33" x14ac:dyDescent="0.2">
      <c r="A86">
        <v>307</v>
      </c>
      <c r="B86">
        <v>307</v>
      </c>
      <c r="C86" s="1">
        <v>68</v>
      </c>
      <c r="D86">
        <v>69873</v>
      </c>
      <c r="E86">
        <v>4.4249999999999998</v>
      </c>
      <c r="F86">
        <v>-12.62</v>
      </c>
      <c r="G86">
        <v>3.4950000000000001</v>
      </c>
      <c r="H86">
        <v>-12.62</v>
      </c>
      <c r="I86">
        <v>-2.0150000000000001</v>
      </c>
      <c r="J86">
        <v>13.21</v>
      </c>
      <c r="K86" t="s">
        <v>36</v>
      </c>
      <c r="L86" t="s">
        <v>33</v>
      </c>
      <c r="M86" t="s">
        <v>34</v>
      </c>
      <c r="N86" t="s">
        <v>34</v>
      </c>
      <c r="O86">
        <v>1018</v>
      </c>
      <c r="P86">
        <v>232</v>
      </c>
      <c r="Q86">
        <v>501</v>
      </c>
      <c r="R86">
        <v>237</v>
      </c>
      <c r="S86">
        <v>288</v>
      </c>
      <c r="T86">
        <v>709</v>
      </c>
      <c r="U86">
        <v>1230</v>
      </c>
      <c r="V86">
        <v>712</v>
      </c>
      <c r="W86" t="s">
        <v>37</v>
      </c>
      <c r="X86">
        <v>12</v>
      </c>
      <c r="Y86">
        <v>5</v>
      </c>
      <c r="Z86">
        <v>6</v>
      </c>
      <c r="AA86">
        <v>-3.4950000000000001</v>
      </c>
      <c r="AB86">
        <v>12.62</v>
      </c>
      <c r="AC86">
        <v>2.0150000000000001</v>
      </c>
      <c r="AD86">
        <v>-13.21</v>
      </c>
      <c r="AE86">
        <v>2.2000000000000002</v>
      </c>
      <c r="AF86">
        <v>6.23</v>
      </c>
      <c r="AG86">
        <v>6.23</v>
      </c>
    </row>
    <row r="87" spans="1:33" x14ac:dyDescent="0.2">
      <c r="A87">
        <v>308</v>
      </c>
      <c r="B87">
        <v>308</v>
      </c>
      <c r="C87" s="1">
        <v>68</v>
      </c>
      <c r="D87">
        <v>69905</v>
      </c>
      <c r="E87">
        <v>-2.415</v>
      </c>
      <c r="F87">
        <v>13.18</v>
      </c>
      <c r="G87">
        <v>2.9449999999999998</v>
      </c>
      <c r="H87">
        <v>-13.65</v>
      </c>
      <c r="I87">
        <v>-2.0249999999999999</v>
      </c>
      <c r="J87">
        <v>13.36</v>
      </c>
      <c r="K87" t="s">
        <v>32</v>
      </c>
      <c r="L87" t="s">
        <v>33</v>
      </c>
      <c r="M87" t="s">
        <v>34</v>
      </c>
      <c r="N87" t="s">
        <v>34</v>
      </c>
      <c r="O87">
        <v>1019</v>
      </c>
      <c r="P87">
        <v>233</v>
      </c>
      <c r="Q87">
        <v>501</v>
      </c>
      <c r="R87">
        <v>236</v>
      </c>
      <c r="S87">
        <v>288</v>
      </c>
      <c r="T87">
        <v>709</v>
      </c>
      <c r="U87">
        <v>1230</v>
      </c>
      <c r="V87">
        <v>711</v>
      </c>
      <c r="W87" t="s">
        <v>37</v>
      </c>
      <c r="X87">
        <v>12</v>
      </c>
      <c r="Y87">
        <v>6</v>
      </c>
      <c r="Z87">
        <v>5</v>
      </c>
      <c r="AA87">
        <v>-2.0249999999999999</v>
      </c>
      <c r="AB87">
        <v>13.36</v>
      </c>
      <c r="AC87">
        <v>2.9449999999999998</v>
      </c>
      <c r="AD87">
        <v>-13.65</v>
      </c>
      <c r="AE87">
        <v>1.27</v>
      </c>
      <c r="AF87">
        <v>7.16</v>
      </c>
      <c r="AG87">
        <v>7.16</v>
      </c>
    </row>
    <row r="88" spans="1:33" x14ac:dyDescent="0.2">
      <c r="A88">
        <v>309</v>
      </c>
      <c r="B88">
        <v>309</v>
      </c>
      <c r="C88" s="1">
        <v>68</v>
      </c>
      <c r="D88">
        <v>69941</v>
      </c>
      <c r="E88">
        <v>4.4249999999999998</v>
      </c>
      <c r="F88">
        <v>-13.61</v>
      </c>
      <c r="G88">
        <v>3.4849999999999999</v>
      </c>
      <c r="H88">
        <v>-13.61</v>
      </c>
      <c r="I88">
        <v>-1.085</v>
      </c>
      <c r="J88">
        <v>13.03</v>
      </c>
      <c r="K88" t="s">
        <v>36</v>
      </c>
      <c r="L88" t="s">
        <v>33</v>
      </c>
      <c r="M88" t="s">
        <v>34</v>
      </c>
      <c r="N88" t="s">
        <v>34</v>
      </c>
      <c r="O88">
        <v>1018</v>
      </c>
      <c r="P88">
        <v>233</v>
      </c>
      <c r="Q88">
        <v>500</v>
      </c>
      <c r="R88">
        <v>235</v>
      </c>
      <c r="S88">
        <v>289</v>
      </c>
      <c r="T88">
        <v>709</v>
      </c>
      <c r="U88">
        <v>1230</v>
      </c>
      <c r="V88">
        <v>711</v>
      </c>
      <c r="W88" t="s">
        <v>37</v>
      </c>
      <c r="X88">
        <v>12</v>
      </c>
      <c r="Y88">
        <v>7</v>
      </c>
      <c r="Z88">
        <v>4</v>
      </c>
      <c r="AA88">
        <v>-3.4849999999999999</v>
      </c>
      <c r="AB88">
        <v>13.61</v>
      </c>
      <c r="AC88">
        <v>1.085</v>
      </c>
      <c r="AD88">
        <v>-13.03</v>
      </c>
      <c r="AE88">
        <v>3.13</v>
      </c>
      <c r="AF88">
        <v>5.3</v>
      </c>
      <c r="AG88">
        <v>5.3</v>
      </c>
    </row>
    <row r="89" spans="1:33" x14ac:dyDescent="0.2">
      <c r="A89">
        <v>310</v>
      </c>
      <c r="B89">
        <v>310</v>
      </c>
      <c r="C89" s="1">
        <v>68</v>
      </c>
      <c r="D89">
        <v>69973</v>
      </c>
      <c r="E89">
        <v>-2.7949999999999999</v>
      </c>
      <c r="F89">
        <v>13.37</v>
      </c>
      <c r="G89">
        <v>3.4649999999999999</v>
      </c>
      <c r="H89">
        <v>-13.82</v>
      </c>
      <c r="I89">
        <v>-2.0150000000000001</v>
      </c>
      <c r="J89">
        <v>13.37</v>
      </c>
      <c r="K89" t="s">
        <v>32</v>
      </c>
      <c r="L89" t="s">
        <v>33</v>
      </c>
      <c r="M89" t="s">
        <v>34</v>
      </c>
      <c r="N89" t="s">
        <v>34</v>
      </c>
      <c r="O89">
        <v>1019</v>
      </c>
      <c r="P89">
        <v>233</v>
      </c>
      <c r="Q89">
        <v>500</v>
      </c>
      <c r="R89">
        <v>236</v>
      </c>
      <c r="S89">
        <v>288</v>
      </c>
      <c r="T89">
        <v>709</v>
      </c>
      <c r="U89">
        <v>1230</v>
      </c>
      <c r="V89">
        <v>711</v>
      </c>
      <c r="W89" t="s">
        <v>37</v>
      </c>
      <c r="X89">
        <v>12</v>
      </c>
      <c r="Y89">
        <v>8</v>
      </c>
      <c r="Z89">
        <v>3</v>
      </c>
      <c r="AA89">
        <v>-2.0150000000000001</v>
      </c>
      <c r="AB89">
        <v>13.37</v>
      </c>
      <c r="AC89">
        <v>3.4649999999999999</v>
      </c>
      <c r="AD89">
        <v>-13.82</v>
      </c>
      <c r="AE89">
        <v>0.75</v>
      </c>
      <c r="AF89">
        <v>7.68</v>
      </c>
      <c r="AG89">
        <v>7.68</v>
      </c>
    </row>
    <row r="90" spans="1:33" x14ac:dyDescent="0.2">
      <c r="A90">
        <v>311</v>
      </c>
      <c r="B90">
        <v>311</v>
      </c>
      <c r="C90" s="1">
        <v>68</v>
      </c>
      <c r="D90">
        <v>70011</v>
      </c>
      <c r="E90">
        <v>3.0350000000000001</v>
      </c>
      <c r="F90">
        <v>-13.66</v>
      </c>
      <c r="G90">
        <v>2.335</v>
      </c>
      <c r="H90">
        <v>-13.66</v>
      </c>
      <c r="I90">
        <v>-1.2350000000000001</v>
      </c>
      <c r="J90">
        <v>13.15</v>
      </c>
      <c r="K90" t="s">
        <v>36</v>
      </c>
      <c r="L90" t="s">
        <v>33</v>
      </c>
      <c r="M90" t="s">
        <v>34</v>
      </c>
      <c r="N90" t="s">
        <v>34</v>
      </c>
      <c r="O90">
        <v>1019</v>
      </c>
      <c r="P90">
        <v>233</v>
      </c>
      <c r="Q90">
        <v>501</v>
      </c>
      <c r="R90">
        <v>236</v>
      </c>
      <c r="S90">
        <v>288</v>
      </c>
      <c r="T90">
        <v>709</v>
      </c>
      <c r="U90">
        <v>1230</v>
      </c>
      <c r="V90">
        <v>712</v>
      </c>
      <c r="W90" t="s">
        <v>37</v>
      </c>
      <c r="X90">
        <v>12</v>
      </c>
      <c r="Y90">
        <v>9</v>
      </c>
      <c r="Z90">
        <v>2</v>
      </c>
      <c r="AA90">
        <v>-2.335</v>
      </c>
      <c r="AB90">
        <v>13.66</v>
      </c>
      <c r="AC90">
        <v>1.2350000000000001</v>
      </c>
      <c r="AD90">
        <v>-13.15</v>
      </c>
      <c r="AE90">
        <v>2.98</v>
      </c>
      <c r="AF90">
        <v>5.45</v>
      </c>
      <c r="AG90">
        <v>5.45</v>
      </c>
    </row>
    <row r="91" spans="1:33" x14ac:dyDescent="0.2">
      <c r="A91">
        <v>312</v>
      </c>
      <c r="B91">
        <v>312</v>
      </c>
      <c r="C91" s="1">
        <v>68</v>
      </c>
      <c r="D91">
        <v>70047</v>
      </c>
      <c r="E91">
        <v>-1.355</v>
      </c>
      <c r="F91">
        <v>13.25</v>
      </c>
      <c r="G91">
        <v>1.325</v>
      </c>
      <c r="H91">
        <v>-15.23</v>
      </c>
      <c r="I91">
        <v>-0.65500000000000003</v>
      </c>
      <c r="J91">
        <v>13.25</v>
      </c>
      <c r="K91" t="s">
        <v>32</v>
      </c>
      <c r="L91" t="s">
        <v>33</v>
      </c>
      <c r="M91" t="s">
        <v>34</v>
      </c>
      <c r="N91" t="s">
        <v>34</v>
      </c>
      <c r="O91">
        <v>1018</v>
      </c>
      <c r="P91">
        <v>233</v>
      </c>
      <c r="Q91">
        <v>501</v>
      </c>
      <c r="R91">
        <v>237</v>
      </c>
      <c r="S91">
        <v>289</v>
      </c>
      <c r="T91">
        <v>709</v>
      </c>
      <c r="U91">
        <v>1230</v>
      </c>
      <c r="V91">
        <v>712</v>
      </c>
      <c r="W91" t="s">
        <v>37</v>
      </c>
      <c r="X91">
        <v>12</v>
      </c>
      <c r="Y91">
        <v>10</v>
      </c>
      <c r="Z91">
        <v>1</v>
      </c>
      <c r="AA91">
        <v>-0.65500000000000003</v>
      </c>
      <c r="AB91">
        <v>13.25</v>
      </c>
      <c r="AC91">
        <v>1.325</v>
      </c>
      <c r="AD91">
        <v>-15.23</v>
      </c>
      <c r="AE91">
        <v>2.89</v>
      </c>
      <c r="AF91">
        <v>5.54</v>
      </c>
      <c r="AG91">
        <v>5.54</v>
      </c>
    </row>
    <row r="92" spans="1:33" x14ac:dyDescent="0.2">
      <c r="A92">
        <v>317</v>
      </c>
      <c r="B92">
        <v>317</v>
      </c>
      <c r="C92">
        <v>76</v>
      </c>
      <c r="D92">
        <v>79221</v>
      </c>
      <c r="E92">
        <v>-0.57499999999999996</v>
      </c>
      <c r="F92">
        <v>-13.11</v>
      </c>
      <c r="G92">
        <v>0.495</v>
      </c>
      <c r="H92">
        <v>-13.11</v>
      </c>
      <c r="I92">
        <v>0.105</v>
      </c>
      <c r="J92">
        <v>14.04</v>
      </c>
      <c r="K92" t="s">
        <v>36</v>
      </c>
      <c r="L92" t="s">
        <v>33</v>
      </c>
      <c r="M92" t="s">
        <v>34</v>
      </c>
      <c r="N92" t="s">
        <v>34</v>
      </c>
      <c r="O92">
        <v>1011</v>
      </c>
      <c r="P92">
        <v>231</v>
      </c>
      <c r="Q92">
        <v>516</v>
      </c>
      <c r="R92">
        <v>228</v>
      </c>
      <c r="S92">
        <v>317</v>
      </c>
      <c r="T92">
        <v>681</v>
      </c>
      <c r="U92">
        <v>1206</v>
      </c>
      <c r="V92">
        <v>681</v>
      </c>
      <c r="W92" t="s">
        <v>35</v>
      </c>
      <c r="X92">
        <v>11</v>
      </c>
      <c r="Y92">
        <v>2</v>
      </c>
      <c r="Z92">
        <v>8</v>
      </c>
      <c r="AA92">
        <v>-0.495</v>
      </c>
      <c r="AB92">
        <v>13.11</v>
      </c>
      <c r="AC92">
        <v>-0.105</v>
      </c>
      <c r="AD92">
        <v>-14.04</v>
      </c>
      <c r="AE92">
        <v>4.32</v>
      </c>
      <c r="AF92">
        <v>4.1100000000000003</v>
      </c>
      <c r="AG92">
        <v>4.32</v>
      </c>
    </row>
    <row r="93" spans="1:33" x14ac:dyDescent="0.2">
      <c r="A93">
        <v>318</v>
      </c>
      <c r="B93">
        <v>318</v>
      </c>
      <c r="C93">
        <v>76</v>
      </c>
      <c r="D93">
        <v>79251</v>
      </c>
      <c r="E93">
        <v>3.7549999999999999</v>
      </c>
      <c r="F93">
        <v>14.79</v>
      </c>
      <c r="G93">
        <v>-0.185000000000001</v>
      </c>
      <c r="H93">
        <v>-12.9</v>
      </c>
      <c r="I93">
        <v>2.2949999999999999</v>
      </c>
      <c r="J93">
        <v>14.79</v>
      </c>
      <c r="K93" t="s">
        <v>32</v>
      </c>
      <c r="L93" t="s">
        <v>33</v>
      </c>
      <c r="M93" t="s">
        <v>34</v>
      </c>
      <c r="N93" t="s">
        <v>34</v>
      </c>
      <c r="O93">
        <v>1011</v>
      </c>
      <c r="P93">
        <v>231</v>
      </c>
      <c r="Q93">
        <v>516</v>
      </c>
      <c r="R93">
        <v>228</v>
      </c>
      <c r="S93">
        <v>317</v>
      </c>
      <c r="T93">
        <v>681</v>
      </c>
      <c r="U93">
        <v>1205</v>
      </c>
      <c r="V93">
        <v>681</v>
      </c>
      <c r="W93" t="s">
        <v>35</v>
      </c>
      <c r="X93">
        <v>11</v>
      </c>
      <c r="Y93">
        <v>3</v>
      </c>
      <c r="Z93">
        <v>7</v>
      </c>
      <c r="AA93">
        <v>2.2949999999999999</v>
      </c>
      <c r="AB93">
        <v>14.79</v>
      </c>
      <c r="AC93">
        <v>-0.185000000000001</v>
      </c>
      <c r="AD93">
        <v>-12.9</v>
      </c>
      <c r="AE93">
        <v>4.4000000000000004</v>
      </c>
      <c r="AF93">
        <v>4.03</v>
      </c>
      <c r="AG93">
        <v>4.4000000000000004</v>
      </c>
    </row>
    <row r="94" spans="1:33" x14ac:dyDescent="0.2">
      <c r="A94">
        <v>319</v>
      </c>
      <c r="B94">
        <v>319</v>
      </c>
      <c r="C94">
        <v>76</v>
      </c>
      <c r="D94">
        <v>79288</v>
      </c>
      <c r="E94">
        <v>-2.9649999999999999</v>
      </c>
      <c r="F94">
        <v>-13.12</v>
      </c>
      <c r="G94">
        <v>-1.875</v>
      </c>
      <c r="H94">
        <v>-13.12</v>
      </c>
      <c r="I94">
        <v>2.4350000000000001</v>
      </c>
      <c r="J94">
        <v>14.62</v>
      </c>
      <c r="K94" t="s">
        <v>36</v>
      </c>
      <c r="L94" t="s">
        <v>33</v>
      </c>
      <c r="M94" t="s">
        <v>34</v>
      </c>
      <c r="N94" t="s">
        <v>34</v>
      </c>
      <c r="O94">
        <v>1010</v>
      </c>
      <c r="P94">
        <v>230</v>
      </c>
      <c r="Q94">
        <v>516</v>
      </c>
      <c r="R94">
        <v>228</v>
      </c>
      <c r="S94">
        <v>317</v>
      </c>
      <c r="T94">
        <v>680</v>
      </c>
      <c r="U94">
        <v>1205</v>
      </c>
      <c r="V94">
        <v>681</v>
      </c>
      <c r="W94" t="s">
        <v>35</v>
      </c>
      <c r="X94">
        <v>11</v>
      </c>
      <c r="Y94">
        <v>4</v>
      </c>
      <c r="Z94">
        <v>6</v>
      </c>
      <c r="AA94">
        <v>1.875</v>
      </c>
      <c r="AB94">
        <v>13.12</v>
      </c>
      <c r="AC94">
        <v>-2.4350000000000001</v>
      </c>
      <c r="AD94">
        <v>-14.62</v>
      </c>
      <c r="AE94">
        <v>6.65</v>
      </c>
      <c r="AF94">
        <v>1.78</v>
      </c>
      <c r="AG94">
        <v>6.65</v>
      </c>
    </row>
    <row r="95" spans="1:33" x14ac:dyDescent="0.2">
      <c r="A95">
        <v>320</v>
      </c>
      <c r="B95">
        <v>320</v>
      </c>
      <c r="C95">
        <v>76</v>
      </c>
      <c r="D95">
        <v>79324</v>
      </c>
      <c r="E95">
        <v>-3.145</v>
      </c>
      <c r="F95">
        <v>15.32</v>
      </c>
      <c r="G95">
        <v>-0.315</v>
      </c>
      <c r="H95">
        <v>-12.56</v>
      </c>
      <c r="I95">
        <v>-1.925</v>
      </c>
      <c r="J95">
        <v>15.32</v>
      </c>
      <c r="K95" t="s">
        <v>32</v>
      </c>
      <c r="L95" t="s">
        <v>33</v>
      </c>
      <c r="M95" t="s">
        <v>34</v>
      </c>
      <c r="N95" t="s">
        <v>34</v>
      </c>
      <c r="O95">
        <v>1011</v>
      </c>
      <c r="P95">
        <v>230</v>
      </c>
      <c r="Q95">
        <v>516</v>
      </c>
      <c r="R95">
        <v>228</v>
      </c>
      <c r="S95">
        <v>318</v>
      </c>
      <c r="T95">
        <v>680</v>
      </c>
      <c r="U95">
        <v>1206</v>
      </c>
      <c r="V95">
        <v>680</v>
      </c>
      <c r="W95" t="s">
        <v>35</v>
      </c>
      <c r="X95">
        <v>11</v>
      </c>
      <c r="Y95">
        <v>5</v>
      </c>
      <c r="Z95">
        <v>5</v>
      </c>
      <c r="AA95">
        <v>-1.925</v>
      </c>
      <c r="AB95">
        <v>15.32</v>
      </c>
      <c r="AC95">
        <v>-0.315</v>
      </c>
      <c r="AD95">
        <v>-12.56</v>
      </c>
      <c r="AE95">
        <v>4.53</v>
      </c>
      <c r="AF95">
        <v>3.9</v>
      </c>
      <c r="AG95">
        <v>4.53</v>
      </c>
    </row>
    <row r="96" spans="1:33" x14ac:dyDescent="0.2">
      <c r="A96">
        <v>321</v>
      </c>
      <c r="B96">
        <v>321</v>
      </c>
      <c r="C96">
        <v>76</v>
      </c>
      <c r="D96">
        <v>79366</v>
      </c>
      <c r="E96">
        <v>1.7749999999999999</v>
      </c>
      <c r="F96">
        <v>-12.29</v>
      </c>
      <c r="G96">
        <v>0.82499999999999896</v>
      </c>
      <c r="H96">
        <v>-12.29</v>
      </c>
      <c r="I96">
        <v>-2.0750000000000002</v>
      </c>
      <c r="J96">
        <v>14.98</v>
      </c>
      <c r="K96" t="s">
        <v>36</v>
      </c>
      <c r="L96" t="s">
        <v>33</v>
      </c>
      <c r="M96" t="s">
        <v>34</v>
      </c>
      <c r="N96" t="s">
        <v>34</v>
      </c>
      <c r="O96">
        <v>1011</v>
      </c>
      <c r="P96">
        <v>230</v>
      </c>
      <c r="Q96">
        <v>516</v>
      </c>
      <c r="R96">
        <v>228</v>
      </c>
      <c r="S96">
        <v>318</v>
      </c>
      <c r="T96">
        <v>679</v>
      </c>
      <c r="U96">
        <v>1205</v>
      </c>
      <c r="V96">
        <v>679</v>
      </c>
      <c r="W96" t="s">
        <v>35</v>
      </c>
      <c r="X96">
        <v>11</v>
      </c>
      <c r="Y96">
        <v>6</v>
      </c>
      <c r="Z96">
        <v>4</v>
      </c>
      <c r="AA96">
        <v>-0.82499999999999896</v>
      </c>
      <c r="AB96">
        <v>12.29</v>
      </c>
      <c r="AC96">
        <v>2.0750000000000002</v>
      </c>
      <c r="AD96">
        <v>-14.98</v>
      </c>
      <c r="AE96">
        <v>2.14</v>
      </c>
      <c r="AF96">
        <v>6.29</v>
      </c>
      <c r="AG96">
        <v>6.29</v>
      </c>
    </row>
    <row r="97" spans="1:33" x14ac:dyDescent="0.2">
      <c r="A97">
        <v>322</v>
      </c>
      <c r="B97">
        <v>322</v>
      </c>
      <c r="C97">
        <v>76</v>
      </c>
      <c r="D97">
        <v>79398</v>
      </c>
      <c r="E97">
        <v>-2.50000000000004E-2</v>
      </c>
      <c r="F97">
        <v>14.89</v>
      </c>
      <c r="G97">
        <v>-1.50000000000006E-2</v>
      </c>
      <c r="H97">
        <v>-12.81</v>
      </c>
      <c r="I97">
        <v>1.855</v>
      </c>
      <c r="J97">
        <v>14.89</v>
      </c>
      <c r="K97" t="s">
        <v>32</v>
      </c>
      <c r="L97" t="s">
        <v>33</v>
      </c>
      <c r="M97" t="s">
        <v>34</v>
      </c>
      <c r="N97" t="s">
        <v>34</v>
      </c>
      <c r="O97">
        <v>1007</v>
      </c>
      <c r="P97">
        <v>227</v>
      </c>
      <c r="Q97">
        <v>512</v>
      </c>
      <c r="R97">
        <v>224</v>
      </c>
      <c r="S97">
        <v>314</v>
      </c>
      <c r="T97">
        <v>676</v>
      </c>
      <c r="U97">
        <v>1201</v>
      </c>
      <c r="V97">
        <v>675</v>
      </c>
      <c r="W97" t="s">
        <v>35</v>
      </c>
      <c r="X97">
        <v>11</v>
      </c>
      <c r="Y97">
        <v>7</v>
      </c>
      <c r="Z97">
        <v>3</v>
      </c>
      <c r="AA97">
        <v>1.855</v>
      </c>
      <c r="AB97">
        <v>14.89</v>
      </c>
      <c r="AC97">
        <v>-1.50000000000006E-2</v>
      </c>
      <c r="AD97">
        <v>-12.81</v>
      </c>
      <c r="AE97">
        <v>4.2300000000000004</v>
      </c>
      <c r="AF97">
        <v>4.2</v>
      </c>
      <c r="AG97">
        <v>4.2300000000000004</v>
      </c>
    </row>
    <row r="98" spans="1:33" x14ac:dyDescent="0.2">
      <c r="A98">
        <v>323</v>
      </c>
      <c r="B98">
        <v>323</v>
      </c>
      <c r="C98">
        <v>76</v>
      </c>
      <c r="D98">
        <v>79442</v>
      </c>
      <c r="E98">
        <v>2.605</v>
      </c>
      <c r="F98">
        <v>-11.27</v>
      </c>
      <c r="G98">
        <v>1.405</v>
      </c>
      <c r="H98">
        <v>-11.27</v>
      </c>
      <c r="I98">
        <v>0.97499999999999998</v>
      </c>
      <c r="J98">
        <v>14.94</v>
      </c>
      <c r="K98" t="s">
        <v>36</v>
      </c>
      <c r="L98" t="s">
        <v>33</v>
      </c>
      <c r="M98" t="s">
        <v>34</v>
      </c>
      <c r="N98" t="s">
        <v>34</v>
      </c>
      <c r="O98">
        <v>1002</v>
      </c>
      <c r="P98">
        <v>224</v>
      </c>
      <c r="Q98">
        <v>506</v>
      </c>
      <c r="R98">
        <v>225</v>
      </c>
      <c r="S98">
        <v>309</v>
      </c>
      <c r="T98">
        <v>676</v>
      </c>
      <c r="U98">
        <v>1194</v>
      </c>
      <c r="V98">
        <v>675</v>
      </c>
      <c r="W98" t="s">
        <v>35</v>
      </c>
      <c r="X98">
        <v>11</v>
      </c>
      <c r="Y98">
        <v>8</v>
      </c>
      <c r="Z98">
        <v>2</v>
      </c>
      <c r="AA98">
        <v>-1.405</v>
      </c>
      <c r="AB98">
        <v>11.27</v>
      </c>
      <c r="AC98">
        <v>-0.97499999999999998</v>
      </c>
      <c r="AD98">
        <v>-14.94</v>
      </c>
      <c r="AE98">
        <v>5.19</v>
      </c>
      <c r="AF98">
        <v>3.24</v>
      </c>
      <c r="AG98">
        <v>5.19</v>
      </c>
    </row>
    <row r="99" spans="1:33" x14ac:dyDescent="0.2">
      <c r="A99">
        <v>324</v>
      </c>
      <c r="B99">
        <v>324</v>
      </c>
      <c r="C99">
        <v>76</v>
      </c>
      <c r="D99">
        <v>79468</v>
      </c>
      <c r="E99">
        <v>4.4999999999999901E-2</v>
      </c>
      <c r="F99">
        <v>14.75</v>
      </c>
      <c r="G99">
        <v>2.0150000000000001</v>
      </c>
      <c r="H99">
        <v>-10.47</v>
      </c>
      <c r="I99">
        <v>-2.3650000000000002</v>
      </c>
      <c r="J99">
        <v>14.75</v>
      </c>
      <c r="K99" t="s">
        <v>32</v>
      </c>
      <c r="L99" t="s">
        <v>33</v>
      </c>
      <c r="M99" t="s">
        <v>34</v>
      </c>
      <c r="N99" t="s">
        <v>34</v>
      </c>
      <c r="O99">
        <v>1011</v>
      </c>
      <c r="P99">
        <v>222</v>
      </c>
      <c r="Q99">
        <v>518</v>
      </c>
      <c r="R99">
        <v>224</v>
      </c>
      <c r="S99">
        <v>319</v>
      </c>
      <c r="T99">
        <v>675</v>
      </c>
      <c r="U99">
        <v>1206</v>
      </c>
      <c r="V99">
        <v>675</v>
      </c>
      <c r="W99" t="s">
        <v>35</v>
      </c>
      <c r="X99">
        <v>11</v>
      </c>
      <c r="Y99">
        <v>9</v>
      </c>
      <c r="Z99">
        <v>1</v>
      </c>
      <c r="AA99">
        <v>-2.3650000000000002</v>
      </c>
      <c r="AB99">
        <v>14.75</v>
      </c>
      <c r="AC99">
        <v>2.0150000000000001</v>
      </c>
      <c r="AD99">
        <v>-10.47</v>
      </c>
      <c r="AE99">
        <v>2.2000000000000002</v>
      </c>
      <c r="AF99">
        <v>6.23</v>
      </c>
      <c r="AG99">
        <v>6.23</v>
      </c>
    </row>
    <row r="100" spans="1:33" x14ac:dyDescent="0.2">
      <c r="A100">
        <v>332</v>
      </c>
      <c r="B100">
        <v>332</v>
      </c>
      <c r="C100" s="2">
        <v>79</v>
      </c>
      <c r="D100">
        <v>81760</v>
      </c>
      <c r="E100">
        <v>-0.65500000000000003</v>
      </c>
      <c r="F100">
        <v>-14.37</v>
      </c>
      <c r="G100">
        <v>0.42499999999999999</v>
      </c>
      <c r="H100">
        <v>-14.37</v>
      </c>
      <c r="I100">
        <v>0.76500000000000001</v>
      </c>
      <c r="J100">
        <v>14.51</v>
      </c>
      <c r="K100" t="s">
        <v>36</v>
      </c>
      <c r="L100" t="s">
        <v>33</v>
      </c>
      <c r="M100" t="s">
        <v>34</v>
      </c>
      <c r="N100" t="s">
        <v>34</v>
      </c>
      <c r="O100">
        <v>1004</v>
      </c>
      <c r="P100">
        <v>240</v>
      </c>
      <c r="Q100">
        <v>518</v>
      </c>
      <c r="R100">
        <v>239</v>
      </c>
      <c r="S100">
        <v>325</v>
      </c>
      <c r="T100">
        <v>679</v>
      </c>
      <c r="U100">
        <v>1194</v>
      </c>
      <c r="V100">
        <v>681</v>
      </c>
      <c r="W100" t="s">
        <v>38</v>
      </c>
      <c r="X100">
        <v>9</v>
      </c>
      <c r="Y100">
        <v>2</v>
      </c>
      <c r="Z100">
        <v>6</v>
      </c>
      <c r="AA100">
        <v>-0.42499999999999999</v>
      </c>
      <c r="AB100">
        <v>14.37</v>
      </c>
      <c r="AC100">
        <v>-0.76500000000000001</v>
      </c>
      <c r="AD100">
        <v>-14.51</v>
      </c>
      <c r="AE100">
        <v>4.9800000000000004</v>
      </c>
      <c r="AF100">
        <v>3.45</v>
      </c>
      <c r="AG100">
        <v>4.9800000000000004</v>
      </c>
    </row>
    <row r="101" spans="1:33" x14ac:dyDescent="0.2">
      <c r="A101">
        <v>333</v>
      </c>
      <c r="B101">
        <v>333</v>
      </c>
      <c r="C101" s="2">
        <v>79</v>
      </c>
      <c r="D101">
        <v>81881</v>
      </c>
      <c r="E101">
        <v>-4.8550000000000004</v>
      </c>
      <c r="F101">
        <v>15.34</v>
      </c>
      <c r="G101">
        <v>1.885</v>
      </c>
      <c r="H101">
        <v>-13.27</v>
      </c>
      <c r="I101">
        <v>-4.0350000000000001</v>
      </c>
      <c r="J101">
        <v>15.35</v>
      </c>
      <c r="K101" t="s">
        <v>32</v>
      </c>
      <c r="L101" t="s">
        <v>33</v>
      </c>
      <c r="M101" t="s">
        <v>34</v>
      </c>
      <c r="N101" t="s">
        <v>34</v>
      </c>
      <c r="O101">
        <v>1102</v>
      </c>
      <c r="P101">
        <v>245</v>
      </c>
      <c r="Q101">
        <v>614</v>
      </c>
      <c r="R101">
        <v>239</v>
      </c>
      <c r="S101">
        <v>421</v>
      </c>
      <c r="T101">
        <v>675</v>
      </c>
      <c r="U101">
        <v>1292</v>
      </c>
      <c r="V101">
        <v>692</v>
      </c>
      <c r="W101" t="s">
        <v>38</v>
      </c>
      <c r="X101">
        <v>9</v>
      </c>
      <c r="Y101">
        <v>3</v>
      </c>
      <c r="Z101">
        <v>5</v>
      </c>
      <c r="AA101">
        <v>-4.0350000000000001</v>
      </c>
      <c r="AB101">
        <v>15.35</v>
      </c>
      <c r="AC101">
        <v>1.885</v>
      </c>
      <c r="AD101">
        <v>-13.27</v>
      </c>
      <c r="AE101">
        <v>2.33</v>
      </c>
      <c r="AF101">
        <v>6.1</v>
      </c>
      <c r="AG101">
        <v>6.1</v>
      </c>
    </row>
    <row r="102" spans="1:33" x14ac:dyDescent="0.2">
      <c r="A102">
        <v>334</v>
      </c>
      <c r="B102">
        <v>334</v>
      </c>
      <c r="C102" s="2">
        <v>79</v>
      </c>
      <c r="D102">
        <v>81926</v>
      </c>
      <c r="E102">
        <v>5.4550000000000001</v>
      </c>
      <c r="F102">
        <v>-12.59</v>
      </c>
      <c r="G102">
        <v>2.6749999999999998</v>
      </c>
      <c r="H102">
        <v>-12.59</v>
      </c>
      <c r="I102">
        <v>-3.4950000000000001</v>
      </c>
      <c r="J102">
        <v>14.9</v>
      </c>
      <c r="K102" t="s">
        <v>36</v>
      </c>
      <c r="L102" t="s">
        <v>33</v>
      </c>
      <c r="M102" t="s">
        <v>34</v>
      </c>
      <c r="N102" t="s">
        <v>34</v>
      </c>
      <c r="O102">
        <v>1107</v>
      </c>
      <c r="P102">
        <v>242</v>
      </c>
      <c r="Q102">
        <v>619</v>
      </c>
      <c r="R102">
        <v>235</v>
      </c>
      <c r="S102">
        <v>425</v>
      </c>
      <c r="T102">
        <v>662</v>
      </c>
      <c r="U102">
        <v>1297</v>
      </c>
      <c r="V102">
        <v>687</v>
      </c>
      <c r="W102" t="s">
        <v>38</v>
      </c>
      <c r="X102">
        <v>9</v>
      </c>
      <c r="Y102">
        <v>4</v>
      </c>
      <c r="Z102">
        <v>4</v>
      </c>
      <c r="AA102">
        <v>-2.6749999999999998</v>
      </c>
      <c r="AB102">
        <v>12.59</v>
      </c>
      <c r="AC102">
        <v>3.4950000000000001</v>
      </c>
      <c r="AD102">
        <v>-14.9</v>
      </c>
      <c r="AE102">
        <v>0.72</v>
      </c>
      <c r="AF102">
        <v>7.71</v>
      </c>
      <c r="AG102">
        <v>7.71</v>
      </c>
    </row>
    <row r="103" spans="1:33" x14ac:dyDescent="0.2">
      <c r="A103">
        <v>335</v>
      </c>
      <c r="B103">
        <v>335</v>
      </c>
      <c r="C103" s="2">
        <v>79</v>
      </c>
      <c r="D103">
        <v>81967</v>
      </c>
      <c r="E103">
        <v>-1.585</v>
      </c>
      <c r="F103">
        <v>14.3</v>
      </c>
      <c r="G103">
        <v>0.79500000000000004</v>
      </c>
      <c r="H103">
        <v>-14.08</v>
      </c>
      <c r="I103">
        <v>-2.7149999999999999</v>
      </c>
      <c r="J103">
        <v>14.39</v>
      </c>
      <c r="K103" t="s">
        <v>36</v>
      </c>
      <c r="L103" t="s">
        <v>33</v>
      </c>
      <c r="M103" t="s">
        <v>34</v>
      </c>
      <c r="N103" t="s">
        <v>34</v>
      </c>
      <c r="O103">
        <v>1090.125</v>
      </c>
      <c r="P103">
        <v>242.62222222222201</v>
      </c>
      <c r="Q103">
        <v>596.125</v>
      </c>
      <c r="R103">
        <v>233.2</v>
      </c>
      <c r="S103">
        <v>408.5</v>
      </c>
      <c r="T103">
        <v>671.33333333333303</v>
      </c>
      <c r="U103">
        <v>1275.375</v>
      </c>
      <c r="V103">
        <v>683.11111111111097</v>
      </c>
      <c r="W103" t="s">
        <v>38</v>
      </c>
      <c r="X103">
        <v>9</v>
      </c>
      <c r="Y103">
        <v>5</v>
      </c>
      <c r="Z103">
        <v>3</v>
      </c>
      <c r="AA103">
        <v>-2.7149999999999999</v>
      </c>
      <c r="AB103">
        <v>14.39</v>
      </c>
      <c r="AC103">
        <v>0.79500000000000004</v>
      </c>
      <c r="AD103">
        <v>-14.08</v>
      </c>
      <c r="AE103">
        <v>3.42</v>
      </c>
      <c r="AF103">
        <v>5.01</v>
      </c>
      <c r="AG103">
        <v>5.01</v>
      </c>
    </row>
    <row r="104" spans="1:33" x14ac:dyDescent="0.2">
      <c r="A104">
        <v>336</v>
      </c>
      <c r="B104">
        <v>336</v>
      </c>
      <c r="C104" s="2">
        <v>79</v>
      </c>
      <c r="D104">
        <v>82001</v>
      </c>
      <c r="E104">
        <v>-1.2949999999999999</v>
      </c>
      <c r="F104">
        <v>14.14</v>
      </c>
      <c r="G104">
        <v>-1.2450000000000001</v>
      </c>
      <c r="H104">
        <v>-14.99</v>
      </c>
      <c r="I104">
        <v>-0.78500000000000003</v>
      </c>
      <c r="J104">
        <v>13.69</v>
      </c>
      <c r="K104" t="s">
        <v>36</v>
      </c>
      <c r="L104" t="s">
        <v>33</v>
      </c>
      <c r="M104" t="s">
        <v>34</v>
      </c>
      <c r="N104" t="s">
        <v>34</v>
      </c>
      <c r="O104">
        <v>1073.5</v>
      </c>
      <c r="P104">
        <v>240.26666666666699</v>
      </c>
      <c r="Q104">
        <v>584.25</v>
      </c>
      <c r="R104">
        <v>240.26666666666699</v>
      </c>
      <c r="S104">
        <v>394.25</v>
      </c>
      <c r="T104">
        <v>673.68888888888898</v>
      </c>
      <c r="U104">
        <v>1261.125</v>
      </c>
      <c r="V104">
        <v>690.17777777777803</v>
      </c>
      <c r="W104" t="s">
        <v>38</v>
      </c>
      <c r="X104">
        <v>9</v>
      </c>
      <c r="Y104">
        <v>6</v>
      </c>
      <c r="Z104">
        <v>2</v>
      </c>
      <c r="AA104">
        <v>-0.78500000000000003</v>
      </c>
      <c r="AB104">
        <v>13.69</v>
      </c>
      <c r="AC104">
        <v>-1.2450000000000001</v>
      </c>
      <c r="AD104">
        <v>-14.99</v>
      </c>
      <c r="AE104">
        <v>5.46</v>
      </c>
      <c r="AF104">
        <v>2.97</v>
      </c>
      <c r="AG104">
        <v>5.46</v>
      </c>
    </row>
    <row r="105" spans="1:33" x14ac:dyDescent="0.2">
      <c r="A105">
        <v>337</v>
      </c>
      <c r="B105">
        <v>337</v>
      </c>
      <c r="C105" s="2">
        <v>79</v>
      </c>
      <c r="D105">
        <v>82043</v>
      </c>
      <c r="E105">
        <v>-0.16500000000000001</v>
      </c>
      <c r="F105">
        <v>13.13</v>
      </c>
      <c r="G105">
        <v>-0.435000000000001</v>
      </c>
      <c r="H105">
        <v>-15.25</v>
      </c>
      <c r="I105">
        <v>-1.4850000000000001</v>
      </c>
      <c r="J105">
        <v>13.23</v>
      </c>
      <c r="K105" t="s">
        <v>36</v>
      </c>
      <c r="L105" t="s">
        <v>33</v>
      </c>
      <c r="M105" t="s">
        <v>34</v>
      </c>
      <c r="N105" t="s">
        <v>34</v>
      </c>
      <c r="O105">
        <v>1014.125</v>
      </c>
      <c r="P105">
        <v>237.91111111111101</v>
      </c>
      <c r="Q105">
        <v>524.875</v>
      </c>
      <c r="R105">
        <v>237.91111111111101</v>
      </c>
      <c r="S105">
        <v>330.125</v>
      </c>
      <c r="T105">
        <v>673.68888888888898</v>
      </c>
      <c r="U105">
        <v>1199.375</v>
      </c>
      <c r="V105">
        <v>683.11111111111097</v>
      </c>
      <c r="W105" t="s">
        <v>38</v>
      </c>
      <c r="X105">
        <v>9</v>
      </c>
      <c r="Y105">
        <v>7</v>
      </c>
      <c r="Z105">
        <v>1</v>
      </c>
      <c r="AA105">
        <v>-1.4850000000000001</v>
      </c>
      <c r="AB105">
        <v>13.23</v>
      </c>
      <c r="AC105">
        <v>-0.435000000000001</v>
      </c>
      <c r="AD105">
        <v>-15.25</v>
      </c>
      <c r="AE105">
        <v>4.6500000000000004</v>
      </c>
      <c r="AF105">
        <v>3.78</v>
      </c>
      <c r="AG105">
        <v>4.6500000000000004</v>
      </c>
    </row>
    <row r="106" spans="1:33" x14ac:dyDescent="0.2">
      <c r="A106">
        <v>341</v>
      </c>
      <c r="B106">
        <v>341</v>
      </c>
      <c r="C106" s="2">
        <v>80</v>
      </c>
      <c r="D106">
        <v>83164</v>
      </c>
      <c r="E106">
        <v>0.86499999999999899</v>
      </c>
      <c r="F106">
        <v>-12.6</v>
      </c>
      <c r="G106">
        <v>1.7250000000000001</v>
      </c>
      <c r="H106">
        <v>-12.45</v>
      </c>
      <c r="I106">
        <v>-0.56499999999999995</v>
      </c>
      <c r="J106">
        <v>15.12</v>
      </c>
      <c r="K106" t="s">
        <v>36</v>
      </c>
      <c r="L106" t="s">
        <v>33</v>
      </c>
      <c r="M106" t="s">
        <v>34</v>
      </c>
      <c r="N106" t="s">
        <v>34</v>
      </c>
      <c r="O106">
        <v>1033.125</v>
      </c>
      <c r="P106">
        <v>214.35555555555601</v>
      </c>
      <c r="Q106">
        <v>536.75</v>
      </c>
      <c r="R106">
        <v>209.64444444444399</v>
      </c>
      <c r="S106">
        <v>353.875</v>
      </c>
      <c r="T106">
        <v>652.48888888888905</v>
      </c>
      <c r="U106">
        <v>1220.75</v>
      </c>
      <c r="V106">
        <v>657.2</v>
      </c>
      <c r="W106" t="s">
        <v>38</v>
      </c>
      <c r="X106">
        <v>4</v>
      </c>
      <c r="Y106">
        <v>2</v>
      </c>
      <c r="Z106">
        <v>1</v>
      </c>
      <c r="AA106">
        <v>-1.7250000000000001</v>
      </c>
      <c r="AB106">
        <v>12.45</v>
      </c>
      <c r="AC106">
        <v>0.56499999999999995</v>
      </c>
      <c r="AD106">
        <v>-15.12</v>
      </c>
      <c r="AE106">
        <v>3.65</v>
      </c>
      <c r="AF106">
        <v>4.78</v>
      </c>
      <c r="AG106">
        <v>4.78</v>
      </c>
    </row>
    <row r="107" spans="1:33" x14ac:dyDescent="0.2">
      <c r="A107">
        <v>345</v>
      </c>
      <c r="B107">
        <v>345</v>
      </c>
      <c r="C107">
        <v>82</v>
      </c>
      <c r="D107">
        <v>84655</v>
      </c>
      <c r="E107">
        <v>-5.0650000000000004</v>
      </c>
      <c r="F107">
        <v>-13.49</v>
      </c>
      <c r="G107">
        <v>-3.4449999999999998</v>
      </c>
      <c r="H107">
        <v>-13.49</v>
      </c>
      <c r="I107">
        <v>0.90499999999999903</v>
      </c>
      <c r="J107">
        <v>13.93</v>
      </c>
      <c r="K107" t="s">
        <v>36</v>
      </c>
      <c r="L107" t="s">
        <v>33</v>
      </c>
      <c r="M107" t="s">
        <v>34</v>
      </c>
      <c r="N107" t="s">
        <v>34</v>
      </c>
      <c r="O107">
        <v>1012</v>
      </c>
      <c r="P107">
        <v>212</v>
      </c>
      <c r="Q107">
        <v>512</v>
      </c>
      <c r="R107">
        <v>214</v>
      </c>
      <c r="S107">
        <v>313</v>
      </c>
      <c r="T107">
        <v>670</v>
      </c>
      <c r="U107">
        <v>1210</v>
      </c>
      <c r="V107">
        <v>672</v>
      </c>
      <c r="W107" t="s">
        <v>35</v>
      </c>
      <c r="X107">
        <v>11</v>
      </c>
      <c r="Y107">
        <v>2</v>
      </c>
      <c r="Z107">
        <v>8</v>
      </c>
      <c r="AA107">
        <v>3.4449999999999998</v>
      </c>
      <c r="AB107">
        <v>13.49</v>
      </c>
      <c r="AC107">
        <v>-0.90499999999999903</v>
      </c>
      <c r="AD107">
        <v>-13.93</v>
      </c>
      <c r="AE107">
        <v>5.12</v>
      </c>
      <c r="AF107">
        <v>3.31</v>
      </c>
      <c r="AG107">
        <v>5.12</v>
      </c>
    </row>
    <row r="108" spans="1:33" x14ac:dyDescent="0.2">
      <c r="A108">
        <v>346</v>
      </c>
      <c r="B108">
        <v>346</v>
      </c>
      <c r="C108">
        <v>82</v>
      </c>
      <c r="D108">
        <v>84694</v>
      </c>
      <c r="E108">
        <v>-3.4049999999999998</v>
      </c>
      <c r="F108">
        <v>14.66</v>
      </c>
      <c r="G108">
        <v>-1.9650000000000001</v>
      </c>
      <c r="H108">
        <v>-13.7</v>
      </c>
      <c r="I108">
        <v>-2.2149999999999999</v>
      </c>
      <c r="J108">
        <v>14.66</v>
      </c>
      <c r="K108" t="s">
        <v>32</v>
      </c>
      <c r="L108" t="s">
        <v>33</v>
      </c>
      <c r="M108" t="s">
        <v>34</v>
      </c>
      <c r="N108" t="s">
        <v>34</v>
      </c>
      <c r="O108">
        <v>1015</v>
      </c>
      <c r="P108">
        <v>212</v>
      </c>
      <c r="Q108">
        <v>515</v>
      </c>
      <c r="R108">
        <v>213</v>
      </c>
      <c r="S108">
        <v>314</v>
      </c>
      <c r="T108">
        <v>668</v>
      </c>
      <c r="U108">
        <v>1213</v>
      </c>
      <c r="V108">
        <v>671</v>
      </c>
      <c r="W108" t="s">
        <v>35</v>
      </c>
      <c r="X108">
        <v>11</v>
      </c>
      <c r="Y108">
        <v>3</v>
      </c>
      <c r="Z108">
        <v>7</v>
      </c>
      <c r="AA108">
        <v>-2.2149999999999999</v>
      </c>
      <c r="AB108">
        <v>14.66</v>
      </c>
      <c r="AC108">
        <v>-1.9650000000000001</v>
      </c>
      <c r="AD108">
        <v>-13.7</v>
      </c>
      <c r="AE108">
        <v>6.18</v>
      </c>
      <c r="AF108">
        <v>2.25</v>
      </c>
      <c r="AG108">
        <v>6.18</v>
      </c>
    </row>
    <row r="109" spans="1:33" x14ac:dyDescent="0.2">
      <c r="A109">
        <v>347</v>
      </c>
      <c r="B109">
        <v>347</v>
      </c>
      <c r="C109">
        <v>82</v>
      </c>
      <c r="D109">
        <v>84738</v>
      </c>
      <c r="E109">
        <v>3.8050000000000002</v>
      </c>
      <c r="F109">
        <v>-13.38</v>
      </c>
      <c r="G109">
        <v>2.665</v>
      </c>
      <c r="H109">
        <v>-13.38</v>
      </c>
      <c r="I109">
        <v>-2.4249999999999998</v>
      </c>
      <c r="J109">
        <v>14.42</v>
      </c>
      <c r="K109" t="s">
        <v>36</v>
      </c>
      <c r="L109" t="s">
        <v>33</v>
      </c>
      <c r="M109" t="s">
        <v>34</v>
      </c>
      <c r="N109" t="s">
        <v>34</v>
      </c>
      <c r="O109">
        <v>1016</v>
      </c>
      <c r="P109">
        <v>214</v>
      </c>
      <c r="Q109">
        <v>515</v>
      </c>
      <c r="R109">
        <v>212</v>
      </c>
      <c r="S109">
        <v>314</v>
      </c>
      <c r="T109">
        <v>668</v>
      </c>
      <c r="U109">
        <v>1213</v>
      </c>
      <c r="V109">
        <v>671</v>
      </c>
      <c r="W109" t="s">
        <v>35</v>
      </c>
      <c r="X109">
        <v>11</v>
      </c>
      <c r="Y109">
        <v>4</v>
      </c>
      <c r="Z109">
        <v>6</v>
      </c>
      <c r="AA109">
        <v>-2.665</v>
      </c>
      <c r="AB109">
        <v>13.38</v>
      </c>
      <c r="AC109">
        <v>2.4249999999999998</v>
      </c>
      <c r="AD109">
        <v>-14.42</v>
      </c>
      <c r="AE109">
        <v>1.79</v>
      </c>
      <c r="AF109">
        <v>6.64</v>
      </c>
      <c r="AG109">
        <v>6.64</v>
      </c>
    </row>
    <row r="110" spans="1:33" x14ac:dyDescent="0.2">
      <c r="A110">
        <v>348</v>
      </c>
      <c r="B110">
        <v>348</v>
      </c>
      <c r="C110">
        <v>82</v>
      </c>
      <c r="D110">
        <v>84778</v>
      </c>
      <c r="E110">
        <v>-4.585</v>
      </c>
      <c r="F110">
        <v>13.58</v>
      </c>
      <c r="G110">
        <v>2.105</v>
      </c>
      <c r="H110">
        <v>-13.99</v>
      </c>
      <c r="I110">
        <v>-4.2649999999999997</v>
      </c>
      <c r="J110">
        <v>13.57</v>
      </c>
      <c r="K110" t="s">
        <v>32</v>
      </c>
      <c r="L110" t="s">
        <v>33</v>
      </c>
      <c r="M110" t="s">
        <v>34</v>
      </c>
      <c r="N110" t="s">
        <v>34</v>
      </c>
      <c r="O110">
        <v>1041</v>
      </c>
      <c r="P110">
        <v>215</v>
      </c>
      <c r="Q110">
        <v>537</v>
      </c>
      <c r="R110">
        <v>214</v>
      </c>
      <c r="S110">
        <v>338</v>
      </c>
      <c r="T110">
        <v>669</v>
      </c>
      <c r="U110">
        <v>1238</v>
      </c>
      <c r="V110">
        <v>672</v>
      </c>
      <c r="W110" t="s">
        <v>35</v>
      </c>
      <c r="X110">
        <v>11</v>
      </c>
      <c r="Y110">
        <v>5</v>
      </c>
      <c r="Z110">
        <v>5</v>
      </c>
      <c r="AA110">
        <v>-4.2649999999999997</v>
      </c>
      <c r="AB110">
        <v>13.57</v>
      </c>
      <c r="AC110">
        <v>2.105</v>
      </c>
      <c r="AD110">
        <v>-13.99</v>
      </c>
      <c r="AE110">
        <v>2.11</v>
      </c>
      <c r="AF110">
        <v>6.32</v>
      </c>
      <c r="AG110">
        <v>6.32</v>
      </c>
    </row>
    <row r="111" spans="1:33" x14ac:dyDescent="0.2">
      <c r="A111">
        <v>349</v>
      </c>
      <c r="B111">
        <v>349</v>
      </c>
      <c r="C111">
        <v>82</v>
      </c>
      <c r="D111">
        <v>84808</v>
      </c>
      <c r="E111">
        <v>2.7349999999999999</v>
      </c>
      <c r="F111">
        <v>-12.78</v>
      </c>
      <c r="G111">
        <v>2.0950000000000002</v>
      </c>
      <c r="H111">
        <v>-12.56</v>
      </c>
      <c r="I111">
        <v>-3.4249999999999998</v>
      </c>
      <c r="J111">
        <v>13.87</v>
      </c>
      <c r="K111" t="s">
        <v>36</v>
      </c>
      <c r="L111" t="s">
        <v>33</v>
      </c>
      <c r="M111" t="s">
        <v>34</v>
      </c>
      <c r="N111" t="s">
        <v>34</v>
      </c>
      <c r="O111">
        <v>1048</v>
      </c>
      <c r="P111">
        <v>212</v>
      </c>
      <c r="Q111">
        <v>546.25</v>
      </c>
      <c r="R111">
        <v>212</v>
      </c>
      <c r="S111">
        <v>350</v>
      </c>
      <c r="T111">
        <v>661</v>
      </c>
      <c r="U111">
        <v>1247</v>
      </c>
      <c r="V111">
        <v>671</v>
      </c>
      <c r="W111" t="s">
        <v>35</v>
      </c>
      <c r="X111">
        <v>11</v>
      </c>
      <c r="Y111">
        <v>6</v>
      </c>
      <c r="Z111">
        <v>4</v>
      </c>
      <c r="AA111">
        <v>-2.0950000000000002</v>
      </c>
      <c r="AB111">
        <v>12.56</v>
      </c>
      <c r="AC111">
        <v>3.4249999999999998</v>
      </c>
      <c r="AD111">
        <v>-13.87</v>
      </c>
      <c r="AE111">
        <v>0.79</v>
      </c>
      <c r="AF111">
        <v>7.64</v>
      </c>
      <c r="AG111">
        <v>7.64</v>
      </c>
    </row>
    <row r="112" spans="1:33" x14ac:dyDescent="0.2">
      <c r="A112">
        <v>350</v>
      </c>
      <c r="B112">
        <v>350</v>
      </c>
      <c r="C112">
        <v>82</v>
      </c>
      <c r="D112">
        <v>84851</v>
      </c>
      <c r="E112">
        <v>2.2650000000000001</v>
      </c>
      <c r="F112">
        <v>14.25</v>
      </c>
      <c r="G112">
        <v>0.39500000000000002</v>
      </c>
      <c r="H112">
        <v>-12.72</v>
      </c>
      <c r="I112">
        <v>1.115</v>
      </c>
      <c r="J112">
        <v>14.4</v>
      </c>
      <c r="K112" t="s">
        <v>36</v>
      </c>
      <c r="L112" t="s">
        <v>33</v>
      </c>
      <c r="M112" t="s">
        <v>34</v>
      </c>
      <c r="N112" t="s">
        <v>34</v>
      </c>
      <c r="O112">
        <v>1007</v>
      </c>
      <c r="P112">
        <v>214.35555555555601</v>
      </c>
      <c r="Q112">
        <v>501.125</v>
      </c>
      <c r="R112">
        <v>212</v>
      </c>
      <c r="S112">
        <v>304</v>
      </c>
      <c r="T112">
        <v>661.91111111111104</v>
      </c>
      <c r="U112">
        <v>1199.375</v>
      </c>
      <c r="V112">
        <v>664.26666666666699</v>
      </c>
      <c r="W112" t="s">
        <v>35</v>
      </c>
      <c r="X112">
        <v>11</v>
      </c>
      <c r="Y112">
        <v>7</v>
      </c>
      <c r="Z112">
        <v>3</v>
      </c>
      <c r="AA112">
        <v>1.115</v>
      </c>
      <c r="AB112">
        <v>14.4</v>
      </c>
      <c r="AC112">
        <v>0.39500000000000002</v>
      </c>
      <c r="AD112">
        <v>-12.72</v>
      </c>
      <c r="AE112">
        <v>3.82</v>
      </c>
      <c r="AF112">
        <v>4.6100000000000003</v>
      </c>
      <c r="AG112">
        <v>4.6100000000000003</v>
      </c>
    </row>
    <row r="113" spans="1:33" x14ac:dyDescent="0.2">
      <c r="A113">
        <v>351</v>
      </c>
      <c r="B113">
        <v>351</v>
      </c>
      <c r="C113">
        <v>82</v>
      </c>
      <c r="D113">
        <v>84888</v>
      </c>
      <c r="E113">
        <v>-1.2350000000000001</v>
      </c>
      <c r="F113">
        <v>-12.87</v>
      </c>
      <c r="G113">
        <v>-0.625</v>
      </c>
      <c r="H113">
        <v>-13.82</v>
      </c>
      <c r="I113">
        <v>1.095</v>
      </c>
      <c r="J113">
        <v>14.73</v>
      </c>
      <c r="K113" t="s">
        <v>36</v>
      </c>
      <c r="L113" t="s">
        <v>33</v>
      </c>
      <c r="M113" t="s">
        <v>34</v>
      </c>
      <c r="N113" t="s">
        <v>34</v>
      </c>
      <c r="O113">
        <v>1007</v>
      </c>
      <c r="P113">
        <v>214.35555555555601</v>
      </c>
      <c r="Q113">
        <v>501.125</v>
      </c>
      <c r="R113">
        <v>212</v>
      </c>
      <c r="S113">
        <v>304</v>
      </c>
      <c r="T113">
        <v>661.91111111111104</v>
      </c>
      <c r="U113">
        <v>1199.375</v>
      </c>
      <c r="V113">
        <v>664.26666666666699</v>
      </c>
      <c r="W113" t="s">
        <v>35</v>
      </c>
      <c r="X113">
        <v>11</v>
      </c>
      <c r="Y113">
        <v>8</v>
      </c>
      <c r="Z113">
        <v>2</v>
      </c>
      <c r="AA113">
        <v>0.625</v>
      </c>
      <c r="AB113">
        <v>13.82</v>
      </c>
      <c r="AC113">
        <v>-1.095</v>
      </c>
      <c r="AD113">
        <v>-14.73</v>
      </c>
      <c r="AE113">
        <v>5.31</v>
      </c>
      <c r="AF113">
        <v>3.12</v>
      </c>
      <c r="AG113">
        <v>5.31</v>
      </c>
    </row>
    <row r="114" spans="1:33" x14ac:dyDescent="0.2">
      <c r="A114">
        <v>352</v>
      </c>
      <c r="B114">
        <v>352</v>
      </c>
      <c r="C114">
        <v>82</v>
      </c>
      <c r="D114">
        <v>84920</v>
      </c>
      <c r="E114">
        <v>4.4050000000000002</v>
      </c>
      <c r="F114">
        <v>15.37</v>
      </c>
      <c r="G114">
        <v>-0.80500000000000105</v>
      </c>
      <c r="H114">
        <v>-12.78</v>
      </c>
      <c r="I114">
        <v>3.1749999999999998</v>
      </c>
      <c r="J114">
        <v>15.32</v>
      </c>
      <c r="K114" t="s">
        <v>32</v>
      </c>
      <c r="L114" t="s">
        <v>33</v>
      </c>
      <c r="M114" t="s">
        <v>34</v>
      </c>
      <c r="N114" t="s">
        <v>34</v>
      </c>
      <c r="O114">
        <v>990.375</v>
      </c>
      <c r="P114">
        <v>214.35555555555601</v>
      </c>
      <c r="Q114">
        <v>484.5</v>
      </c>
      <c r="R114">
        <v>214.35555555555601</v>
      </c>
      <c r="S114">
        <v>301</v>
      </c>
      <c r="T114">
        <v>666</v>
      </c>
      <c r="U114">
        <v>1194</v>
      </c>
      <c r="V114">
        <v>667</v>
      </c>
      <c r="W114" t="s">
        <v>35</v>
      </c>
      <c r="X114">
        <v>11</v>
      </c>
      <c r="Y114">
        <v>9</v>
      </c>
      <c r="Z114">
        <v>1</v>
      </c>
      <c r="AA114">
        <v>3.1749999999999998</v>
      </c>
      <c r="AB114">
        <v>15.32</v>
      </c>
      <c r="AC114">
        <v>-0.80500000000000105</v>
      </c>
      <c r="AD114">
        <v>-12.78</v>
      </c>
      <c r="AE114">
        <v>5.0199999999999996</v>
      </c>
      <c r="AF114">
        <v>3.41</v>
      </c>
      <c r="AG114">
        <v>5.0199999999999996</v>
      </c>
    </row>
    <row r="115" spans="1:33" x14ac:dyDescent="0.2">
      <c r="A115">
        <v>372</v>
      </c>
      <c r="B115">
        <v>372</v>
      </c>
      <c r="C115" s="1">
        <v>85</v>
      </c>
      <c r="D115">
        <v>87533</v>
      </c>
      <c r="E115">
        <v>-1.5449999999999999</v>
      </c>
      <c r="F115">
        <v>-11.98</v>
      </c>
      <c r="G115">
        <v>-0.83499999999999996</v>
      </c>
      <c r="H115">
        <v>-11.81</v>
      </c>
      <c r="I115">
        <v>0.435</v>
      </c>
      <c r="J115">
        <v>14.57</v>
      </c>
      <c r="K115" t="s">
        <v>36</v>
      </c>
      <c r="L115" t="s">
        <v>33</v>
      </c>
      <c r="M115" t="s">
        <v>34</v>
      </c>
      <c r="N115" t="s">
        <v>34</v>
      </c>
      <c r="O115">
        <v>1014</v>
      </c>
      <c r="P115">
        <v>214</v>
      </c>
      <c r="Q115">
        <v>523</v>
      </c>
      <c r="R115">
        <v>216</v>
      </c>
      <c r="S115">
        <v>326</v>
      </c>
      <c r="T115">
        <v>665</v>
      </c>
      <c r="U115">
        <v>1210</v>
      </c>
      <c r="V115">
        <v>669</v>
      </c>
      <c r="W115" t="s">
        <v>37</v>
      </c>
      <c r="X115">
        <v>11</v>
      </c>
      <c r="Y115">
        <v>2</v>
      </c>
      <c r="Z115">
        <v>8</v>
      </c>
      <c r="AA115">
        <v>0.83499999999999996</v>
      </c>
      <c r="AB115">
        <v>11.81</v>
      </c>
      <c r="AC115">
        <v>-0.435</v>
      </c>
      <c r="AD115">
        <v>-14.57</v>
      </c>
      <c r="AE115">
        <v>4.6500000000000004</v>
      </c>
      <c r="AF115">
        <v>3.78</v>
      </c>
      <c r="AG115">
        <v>4.6500000000000004</v>
      </c>
    </row>
    <row r="116" spans="1:33" x14ac:dyDescent="0.2">
      <c r="A116">
        <v>373</v>
      </c>
      <c r="B116">
        <v>373</v>
      </c>
      <c r="C116" s="1">
        <v>85</v>
      </c>
      <c r="D116">
        <v>87568</v>
      </c>
      <c r="E116">
        <v>-3.7650000000000001</v>
      </c>
      <c r="F116">
        <v>15.08</v>
      </c>
      <c r="G116">
        <v>0.55500000000000005</v>
      </c>
      <c r="H116">
        <v>-12.4</v>
      </c>
      <c r="I116">
        <v>-3.2149999999999999</v>
      </c>
      <c r="J116">
        <v>15.04</v>
      </c>
      <c r="K116" t="s">
        <v>36</v>
      </c>
      <c r="L116" t="s">
        <v>33</v>
      </c>
      <c r="M116" t="s">
        <v>34</v>
      </c>
      <c r="N116" t="s">
        <v>34</v>
      </c>
      <c r="O116">
        <v>1090.125</v>
      </c>
      <c r="P116">
        <v>214.35555555555601</v>
      </c>
      <c r="Q116">
        <v>591.375</v>
      </c>
      <c r="R116">
        <v>204.933333333333</v>
      </c>
      <c r="S116">
        <v>394.25</v>
      </c>
      <c r="T116">
        <v>654.844444444445</v>
      </c>
      <c r="U116">
        <v>1287.25</v>
      </c>
      <c r="V116">
        <v>676.04444444444403</v>
      </c>
      <c r="W116" t="s">
        <v>37</v>
      </c>
      <c r="X116">
        <v>11</v>
      </c>
      <c r="Y116">
        <v>3</v>
      </c>
      <c r="Z116">
        <v>7</v>
      </c>
      <c r="AA116">
        <v>-3.2149999999999999</v>
      </c>
      <c r="AB116">
        <v>15.04</v>
      </c>
      <c r="AC116">
        <v>0.55500000000000005</v>
      </c>
      <c r="AD116">
        <v>-12.4</v>
      </c>
      <c r="AE116">
        <v>3.66</v>
      </c>
      <c r="AF116">
        <v>4.7699999999999996</v>
      </c>
      <c r="AG116">
        <v>4.7699999999999996</v>
      </c>
    </row>
    <row r="117" spans="1:33" x14ac:dyDescent="0.2">
      <c r="A117">
        <v>374</v>
      </c>
      <c r="B117">
        <v>374</v>
      </c>
      <c r="C117" s="1">
        <v>85</v>
      </c>
      <c r="D117">
        <v>87603</v>
      </c>
      <c r="E117">
        <v>1.845</v>
      </c>
      <c r="F117">
        <v>-13.34</v>
      </c>
      <c r="G117">
        <v>2.7050000000000001</v>
      </c>
      <c r="H117">
        <v>-13.4</v>
      </c>
      <c r="I117">
        <v>-3.5550000000000002</v>
      </c>
      <c r="J117">
        <v>14.6</v>
      </c>
      <c r="K117" t="s">
        <v>32</v>
      </c>
      <c r="L117" t="s">
        <v>33</v>
      </c>
      <c r="M117" t="s">
        <v>34</v>
      </c>
      <c r="N117" t="s">
        <v>34</v>
      </c>
      <c r="O117">
        <v>1110</v>
      </c>
      <c r="P117">
        <v>210</v>
      </c>
      <c r="Q117">
        <v>610</v>
      </c>
      <c r="R117">
        <v>205</v>
      </c>
      <c r="S117">
        <v>409</v>
      </c>
      <c r="T117">
        <v>655</v>
      </c>
      <c r="U117">
        <v>1309</v>
      </c>
      <c r="V117">
        <v>674</v>
      </c>
      <c r="W117" t="s">
        <v>37</v>
      </c>
      <c r="X117">
        <v>11</v>
      </c>
      <c r="Y117">
        <v>4</v>
      </c>
      <c r="Z117">
        <v>6</v>
      </c>
      <c r="AA117">
        <v>-2.7050000000000001</v>
      </c>
      <c r="AB117">
        <v>13.4</v>
      </c>
      <c r="AC117">
        <v>3.5550000000000002</v>
      </c>
      <c r="AD117">
        <v>-14.6</v>
      </c>
      <c r="AE117">
        <v>0.66</v>
      </c>
      <c r="AF117">
        <v>7.77</v>
      </c>
      <c r="AG117">
        <v>7.77</v>
      </c>
    </row>
    <row r="118" spans="1:33" x14ac:dyDescent="0.2">
      <c r="A118">
        <v>375</v>
      </c>
      <c r="B118">
        <v>375</v>
      </c>
      <c r="C118" s="1">
        <v>85</v>
      </c>
      <c r="D118">
        <v>87647</v>
      </c>
      <c r="E118">
        <v>2.335</v>
      </c>
      <c r="F118">
        <v>14.11</v>
      </c>
      <c r="G118">
        <v>1.395</v>
      </c>
      <c r="H118">
        <v>-13.25</v>
      </c>
      <c r="I118">
        <v>1.365</v>
      </c>
      <c r="J118">
        <v>14.19</v>
      </c>
      <c r="K118" t="s">
        <v>32</v>
      </c>
      <c r="L118" t="s">
        <v>33</v>
      </c>
      <c r="M118" t="s">
        <v>34</v>
      </c>
      <c r="N118" t="s">
        <v>34</v>
      </c>
      <c r="O118">
        <v>1016.5</v>
      </c>
      <c r="P118">
        <v>202.57777777777801</v>
      </c>
      <c r="Q118">
        <v>503.5</v>
      </c>
      <c r="R118">
        <v>202.57777777777801</v>
      </c>
      <c r="S118">
        <v>306.375</v>
      </c>
      <c r="T118">
        <v>661.91111111111104</v>
      </c>
      <c r="U118">
        <v>1216</v>
      </c>
      <c r="V118">
        <v>659.555555555556</v>
      </c>
      <c r="W118" t="s">
        <v>37</v>
      </c>
      <c r="X118">
        <v>11</v>
      </c>
      <c r="Y118">
        <v>5</v>
      </c>
      <c r="Z118">
        <v>5</v>
      </c>
      <c r="AA118">
        <v>1.365</v>
      </c>
      <c r="AB118">
        <v>14.19</v>
      </c>
      <c r="AC118">
        <v>1.395</v>
      </c>
      <c r="AD118">
        <v>-13.25</v>
      </c>
      <c r="AE118">
        <v>2.82</v>
      </c>
      <c r="AF118">
        <v>5.61</v>
      </c>
      <c r="AG118">
        <v>5.61</v>
      </c>
    </row>
    <row r="119" spans="1:33" x14ac:dyDescent="0.2">
      <c r="A119">
        <v>376</v>
      </c>
      <c r="B119">
        <v>376</v>
      </c>
      <c r="C119" s="1">
        <v>85</v>
      </c>
      <c r="D119">
        <v>87680</v>
      </c>
      <c r="E119">
        <v>0.16500000000000001</v>
      </c>
      <c r="F119">
        <v>-13.46</v>
      </c>
      <c r="G119">
        <v>-0.53500000000000003</v>
      </c>
      <c r="H119">
        <v>-13.46</v>
      </c>
      <c r="I119">
        <v>1.6950000000000001</v>
      </c>
      <c r="J119">
        <v>13.71</v>
      </c>
      <c r="K119" t="s">
        <v>36</v>
      </c>
      <c r="L119" t="s">
        <v>33</v>
      </c>
      <c r="M119" t="s">
        <v>34</v>
      </c>
      <c r="N119" t="s">
        <v>34</v>
      </c>
      <c r="O119">
        <v>1011</v>
      </c>
      <c r="P119">
        <v>203</v>
      </c>
      <c r="Q119">
        <v>502</v>
      </c>
      <c r="R119">
        <v>204</v>
      </c>
      <c r="S119">
        <v>297</v>
      </c>
      <c r="T119">
        <v>666</v>
      </c>
      <c r="U119">
        <v>1212</v>
      </c>
      <c r="V119">
        <v>669</v>
      </c>
      <c r="W119" t="s">
        <v>37</v>
      </c>
      <c r="X119">
        <v>11</v>
      </c>
      <c r="Y119">
        <v>6</v>
      </c>
      <c r="Z119">
        <v>4</v>
      </c>
      <c r="AA119">
        <v>0.53500000000000003</v>
      </c>
      <c r="AB119">
        <v>13.46</v>
      </c>
      <c r="AC119">
        <v>-1.6950000000000001</v>
      </c>
      <c r="AD119">
        <v>-13.71</v>
      </c>
      <c r="AE119">
        <v>5.91</v>
      </c>
      <c r="AF119">
        <v>2.52</v>
      </c>
      <c r="AG119">
        <v>5.91</v>
      </c>
    </row>
    <row r="120" spans="1:33" x14ac:dyDescent="0.2">
      <c r="A120">
        <v>377</v>
      </c>
      <c r="B120">
        <v>377</v>
      </c>
      <c r="C120" s="1">
        <v>85</v>
      </c>
      <c r="D120">
        <v>87722</v>
      </c>
      <c r="E120">
        <v>-1.9750000000000001</v>
      </c>
      <c r="F120">
        <v>14.19</v>
      </c>
      <c r="G120">
        <v>2.4999999999999498E-2</v>
      </c>
      <c r="H120">
        <v>-14.41</v>
      </c>
      <c r="I120">
        <v>-1.2749999999999999</v>
      </c>
      <c r="J120">
        <v>14.01</v>
      </c>
      <c r="K120" t="s">
        <v>32</v>
      </c>
      <c r="L120" t="s">
        <v>33</v>
      </c>
      <c r="M120" t="s">
        <v>34</v>
      </c>
      <c r="N120" t="s">
        <v>34</v>
      </c>
      <c r="O120">
        <v>1037</v>
      </c>
      <c r="P120">
        <v>199</v>
      </c>
      <c r="Q120">
        <v>522</v>
      </c>
      <c r="R120">
        <v>200</v>
      </c>
      <c r="S120">
        <v>315</v>
      </c>
      <c r="T120">
        <v>667</v>
      </c>
      <c r="U120">
        <v>1239</v>
      </c>
      <c r="V120">
        <v>671</v>
      </c>
      <c r="W120" t="s">
        <v>37</v>
      </c>
      <c r="X120">
        <v>11</v>
      </c>
      <c r="Y120">
        <v>7</v>
      </c>
      <c r="Z120">
        <v>3</v>
      </c>
      <c r="AA120">
        <v>-1.2749999999999999</v>
      </c>
      <c r="AB120">
        <v>14.01</v>
      </c>
      <c r="AC120">
        <v>2.4999999999999498E-2</v>
      </c>
      <c r="AD120">
        <v>-14.41</v>
      </c>
      <c r="AE120">
        <v>4.1900000000000004</v>
      </c>
      <c r="AF120">
        <v>4.24</v>
      </c>
      <c r="AG120">
        <v>4.24</v>
      </c>
    </row>
    <row r="121" spans="1:33" x14ac:dyDescent="0.2">
      <c r="A121">
        <v>378</v>
      </c>
      <c r="B121">
        <v>378</v>
      </c>
      <c r="C121" s="1">
        <v>85</v>
      </c>
      <c r="D121">
        <v>87758</v>
      </c>
      <c r="E121">
        <v>4.0549999999999997</v>
      </c>
      <c r="F121">
        <v>-13.82</v>
      </c>
      <c r="G121">
        <v>2.9049999999999998</v>
      </c>
      <c r="H121">
        <v>-13.82</v>
      </c>
      <c r="I121">
        <v>-2.0249999999999999</v>
      </c>
      <c r="J121">
        <v>13.94</v>
      </c>
      <c r="K121" t="s">
        <v>36</v>
      </c>
      <c r="L121" t="s">
        <v>33</v>
      </c>
      <c r="M121" t="s">
        <v>34</v>
      </c>
      <c r="N121" t="s">
        <v>34</v>
      </c>
      <c r="O121">
        <v>1037</v>
      </c>
      <c r="P121">
        <v>202</v>
      </c>
      <c r="Q121">
        <v>521</v>
      </c>
      <c r="R121">
        <v>200</v>
      </c>
      <c r="S121">
        <v>315</v>
      </c>
      <c r="T121">
        <v>666</v>
      </c>
      <c r="U121">
        <v>1239</v>
      </c>
      <c r="V121">
        <v>671</v>
      </c>
      <c r="W121" t="s">
        <v>37</v>
      </c>
      <c r="X121">
        <v>11</v>
      </c>
      <c r="Y121">
        <v>8</v>
      </c>
      <c r="Z121">
        <v>2</v>
      </c>
      <c r="AA121">
        <v>-2.9049999999999998</v>
      </c>
      <c r="AB121">
        <v>13.82</v>
      </c>
      <c r="AC121">
        <v>2.0249999999999999</v>
      </c>
      <c r="AD121">
        <v>-13.94</v>
      </c>
      <c r="AE121">
        <v>2.19</v>
      </c>
      <c r="AF121">
        <v>6.24</v>
      </c>
      <c r="AG121">
        <v>6.24</v>
      </c>
    </row>
    <row r="122" spans="1:33" x14ac:dyDescent="0.2">
      <c r="A122">
        <v>379</v>
      </c>
      <c r="B122">
        <v>379</v>
      </c>
      <c r="C122" s="1">
        <v>85</v>
      </c>
      <c r="D122">
        <v>87797</v>
      </c>
      <c r="E122">
        <v>-3.5150000000000001</v>
      </c>
      <c r="F122">
        <v>13.73</v>
      </c>
      <c r="G122">
        <v>2.2349999999999999</v>
      </c>
      <c r="H122">
        <v>-14.35</v>
      </c>
      <c r="I122">
        <v>-2.6949999999999998</v>
      </c>
      <c r="J122">
        <v>13.73</v>
      </c>
      <c r="K122" t="s">
        <v>32</v>
      </c>
      <c r="L122" t="s">
        <v>33</v>
      </c>
      <c r="M122" t="s">
        <v>34</v>
      </c>
      <c r="N122" t="s">
        <v>34</v>
      </c>
      <c r="O122">
        <v>1037</v>
      </c>
      <c r="P122">
        <v>200</v>
      </c>
      <c r="Q122">
        <v>521</v>
      </c>
      <c r="R122">
        <v>200</v>
      </c>
      <c r="S122">
        <v>316</v>
      </c>
      <c r="T122">
        <v>668</v>
      </c>
      <c r="U122">
        <v>1239</v>
      </c>
      <c r="V122">
        <v>672</v>
      </c>
      <c r="W122" t="s">
        <v>37</v>
      </c>
      <c r="X122">
        <v>11</v>
      </c>
      <c r="Y122">
        <v>9</v>
      </c>
      <c r="Z122">
        <v>1</v>
      </c>
      <c r="AA122">
        <v>-2.6949999999999998</v>
      </c>
      <c r="AB122">
        <v>13.73</v>
      </c>
      <c r="AC122">
        <v>2.2349999999999999</v>
      </c>
      <c r="AD122">
        <v>-14.35</v>
      </c>
      <c r="AE122">
        <v>1.98</v>
      </c>
      <c r="AF122">
        <v>6.45</v>
      </c>
      <c r="AG122">
        <v>6.45</v>
      </c>
    </row>
    <row r="123" spans="1:33" x14ac:dyDescent="0.2">
      <c r="A123">
        <v>385</v>
      </c>
      <c r="B123">
        <v>385</v>
      </c>
      <c r="C123">
        <v>87</v>
      </c>
      <c r="D123">
        <v>89517</v>
      </c>
      <c r="E123">
        <v>-5.5949999999999998</v>
      </c>
      <c r="F123">
        <v>-12.53</v>
      </c>
      <c r="G123">
        <v>-3.855</v>
      </c>
      <c r="H123">
        <v>-13.01</v>
      </c>
      <c r="I123">
        <v>5.0250000000000004</v>
      </c>
      <c r="J123">
        <v>12.5</v>
      </c>
      <c r="K123" t="s">
        <v>32</v>
      </c>
      <c r="L123" t="s">
        <v>33</v>
      </c>
      <c r="M123" t="s">
        <v>34</v>
      </c>
      <c r="N123" t="s">
        <v>34</v>
      </c>
      <c r="O123">
        <v>985.625</v>
      </c>
      <c r="P123">
        <v>195.51111111111101</v>
      </c>
      <c r="Q123">
        <v>470.25</v>
      </c>
      <c r="R123">
        <v>193.15555555555599</v>
      </c>
      <c r="S123">
        <v>280.25</v>
      </c>
      <c r="T123">
        <v>657.2</v>
      </c>
      <c r="U123">
        <v>1182.75</v>
      </c>
      <c r="V123">
        <v>650.13333333333298</v>
      </c>
      <c r="W123" t="s">
        <v>35</v>
      </c>
      <c r="X123">
        <v>4</v>
      </c>
      <c r="Y123">
        <v>2</v>
      </c>
      <c r="Z123">
        <v>1</v>
      </c>
      <c r="AA123">
        <v>3.855</v>
      </c>
      <c r="AB123">
        <v>13.01</v>
      </c>
      <c r="AC123">
        <v>-5.0250000000000004</v>
      </c>
      <c r="AD123">
        <v>-12.5</v>
      </c>
      <c r="AE123">
        <v>9.24</v>
      </c>
      <c r="AF123">
        <v>0.81</v>
      </c>
      <c r="AG123">
        <v>9.24</v>
      </c>
    </row>
    <row r="124" spans="1:33" x14ac:dyDescent="0.2">
      <c r="A124">
        <v>413</v>
      </c>
      <c r="B124">
        <v>413</v>
      </c>
      <c r="C124" s="2">
        <v>90</v>
      </c>
      <c r="D124">
        <v>92665</v>
      </c>
      <c r="E124">
        <v>-1.7450000000000001</v>
      </c>
      <c r="F124">
        <v>-12.46</v>
      </c>
      <c r="G124">
        <v>-0.495</v>
      </c>
      <c r="H124">
        <v>-12.46</v>
      </c>
      <c r="I124">
        <v>0.38500000000000001</v>
      </c>
      <c r="J124">
        <v>15.52</v>
      </c>
      <c r="K124" t="s">
        <v>36</v>
      </c>
      <c r="L124" t="s">
        <v>33</v>
      </c>
      <c r="M124" t="s">
        <v>34</v>
      </c>
      <c r="N124" t="s">
        <v>34</v>
      </c>
      <c r="O124">
        <v>1041</v>
      </c>
      <c r="P124">
        <v>200</v>
      </c>
      <c r="Q124">
        <v>533</v>
      </c>
      <c r="R124">
        <v>202</v>
      </c>
      <c r="S124">
        <v>329</v>
      </c>
      <c r="T124">
        <v>661</v>
      </c>
      <c r="U124">
        <v>1243</v>
      </c>
      <c r="V124">
        <v>668</v>
      </c>
      <c r="W124" t="s">
        <v>38</v>
      </c>
      <c r="X124">
        <v>4</v>
      </c>
      <c r="Y124">
        <v>2</v>
      </c>
      <c r="Z124">
        <v>1</v>
      </c>
      <c r="AA124">
        <v>0.495</v>
      </c>
      <c r="AB124">
        <v>12.46</v>
      </c>
      <c r="AC124">
        <v>-0.38500000000000001</v>
      </c>
      <c r="AD124">
        <v>-15.52</v>
      </c>
      <c r="AE124">
        <v>4.5999999999999996</v>
      </c>
      <c r="AF124">
        <v>3.83</v>
      </c>
      <c r="AG124">
        <v>4.5999999999999996</v>
      </c>
    </row>
    <row r="125" spans="1:33" x14ac:dyDescent="0.2">
      <c r="A125">
        <v>420</v>
      </c>
      <c r="B125">
        <v>420</v>
      </c>
      <c r="C125" s="1">
        <v>92</v>
      </c>
      <c r="D125">
        <v>97469</v>
      </c>
      <c r="E125">
        <v>-0.76500000000000101</v>
      </c>
      <c r="F125">
        <v>-13.04</v>
      </c>
      <c r="G125">
        <v>0.625</v>
      </c>
      <c r="H125">
        <v>-13.06</v>
      </c>
      <c r="I125">
        <v>5.4999999999999702E-2</v>
      </c>
      <c r="J125">
        <v>13.46</v>
      </c>
      <c r="K125" t="s">
        <v>36</v>
      </c>
      <c r="L125" t="s">
        <v>33</v>
      </c>
      <c r="M125" t="s">
        <v>34</v>
      </c>
      <c r="N125" t="s">
        <v>34</v>
      </c>
      <c r="O125">
        <v>1028.375</v>
      </c>
      <c r="P125">
        <v>183.73333333333301</v>
      </c>
      <c r="Q125">
        <v>491.625</v>
      </c>
      <c r="R125">
        <v>181.37777777777799</v>
      </c>
      <c r="S125">
        <v>277.875</v>
      </c>
      <c r="T125">
        <v>666.62222222222204</v>
      </c>
      <c r="U125">
        <v>1235</v>
      </c>
      <c r="V125">
        <v>664.26666666666699</v>
      </c>
      <c r="W125" t="s">
        <v>37</v>
      </c>
      <c r="X125">
        <v>6</v>
      </c>
      <c r="Y125">
        <v>2</v>
      </c>
      <c r="Z125">
        <v>3</v>
      </c>
      <c r="AA125">
        <v>-0.625</v>
      </c>
      <c r="AB125">
        <v>13.06</v>
      </c>
      <c r="AC125">
        <v>-5.4999999999999702E-2</v>
      </c>
      <c r="AD125">
        <v>-13.46</v>
      </c>
      <c r="AE125">
        <v>4.2699999999999996</v>
      </c>
      <c r="AF125">
        <v>4.16</v>
      </c>
      <c r="AG125">
        <v>4.2699999999999996</v>
      </c>
    </row>
    <row r="126" spans="1:33" x14ac:dyDescent="0.2">
      <c r="A126">
        <v>421</v>
      </c>
      <c r="B126">
        <v>421</v>
      </c>
      <c r="C126" s="1">
        <v>92</v>
      </c>
      <c r="D126">
        <v>97510</v>
      </c>
      <c r="E126">
        <v>1.8149999999999999</v>
      </c>
      <c r="F126">
        <v>12.52</v>
      </c>
      <c r="G126">
        <v>0.13500000000000001</v>
      </c>
      <c r="H126">
        <v>-15.03</v>
      </c>
      <c r="I126">
        <v>0.41499999999999998</v>
      </c>
      <c r="J126">
        <v>12.54</v>
      </c>
      <c r="K126" t="s">
        <v>32</v>
      </c>
      <c r="L126" t="s">
        <v>33</v>
      </c>
      <c r="M126" t="s">
        <v>34</v>
      </c>
      <c r="N126" t="s">
        <v>34</v>
      </c>
      <c r="O126">
        <v>1024</v>
      </c>
      <c r="P126">
        <v>182</v>
      </c>
      <c r="Q126">
        <v>486.875</v>
      </c>
      <c r="R126">
        <v>183.73333333333301</v>
      </c>
      <c r="S126">
        <v>281</v>
      </c>
      <c r="T126">
        <v>665</v>
      </c>
      <c r="U126">
        <v>1236</v>
      </c>
      <c r="V126">
        <v>668</v>
      </c>
      <c r="W126" t="s">
        <v>37</v>
      </c>
      <c r="X126">
        <v>6</v>
      </c>
      <c r="Y126">
        <v>3</v>
      </c>
      <c r="Z126">
        <v>2</v>
      </c>
      <c r="AA126">
        <v>0.41499999999999998</v>
      </c>
      <c r="AB126">
        <v>12.54</v>
      </c>
      <c r="AC126">
        <v>0.13500000000000001</v>
      </c>
      <c r="AD126">
        <v>-15.03</v>
      </c>
      <c r="AE126">
        <v>4.08</v>
      </c>
      <c r="AF126">
        <v>4.3499999999999996</v>
      </c>
      <c r="AG126">
        <v>4.3499999999999996</v>
      </c>
    </row>
    <row r="127" spans="1:33" x14ac:dyDescent="0.2">
      <c r="A127">
        <v>422</v>
      </c>
      <c r="B127">
        <v>422</v>
      </c>
      <c r="C127" s="1">
        <v>92</v>
      </c>
      <c r="D127">
        <v>97546</v>
      </c>
      <c r="E127">
        <v>-3.9849999999999999</v>
      </c>
      <c r="F127">
        <v>-14.92</v>
      </c>
      <c r="G127">
        <v>-3.5750000000000002</v>
      </c>
      <c r="H127">
        <v>-14.91</v>
      </c>
      <c r="I127">
        <v>0.41499999999999998</v>
      </c>
      <c r="J127">
        <v>12.54</v>
      </c>
      <c r="K127" t="s">
        <v>32</v>
      </c>
      <c r="L127" t="s">
        <v>33</v>
      </c>
      <c r="M127" t="s">
        <v>34</v>
      </c>
      <c r="N127" t="s">
        <v>34</v>
      </c>
      <c r="O127">
        <v>1024</v>
      </c>
      <c r="P127">
        <v>182</v>
      </c>
      <c r="Q127">
        <v>486.875</v>
      </c>
      <c r="R127">
        <v>183.73333333333301</v>
      </c>
      <c r="S127">
        <v>281</v>
      </c>
      <c r="T127">
        <v>665</v>
      </c>
      <c r="U127">
        <v>1236</v>
      </c>
      <c r="V127">
        <v>668</v>
      </c>
      <c r="W127" t="s">
        <v>37</v>
      </c>
      <c r="X127">
        <v>6</v>
      </c>
      <c r="Y127">
        <v>4</v>
      </c>
      <c r="Z127">
        <v>1</v>
      </c>
      <c r="AA127">
        <v>3.5750000000000002</v>
      </c>
      <c r="AB127">
        <v>14.91</v>
      </c>
      <c r="AC127">
        <v>-0.41499999999999998</v>
      </c>
      <c r="AD127">
        <v>-12.54</v>
      </c>
      <c r="AE127">
        <v>4.63</v>
      </c>
      <c r="AF127">
        <v>3.8</v>
      </c>
      <c r="AG127">
        <v>4.63</v>
      </c>
    </row>
    <row r="128" spans="1:33" x14ac:dyDescent="0.2">
      <c r="A128">
        <v>437</v>
      </c>
      <c r="B128">
        <v>437</v>
      </c>
      <c r="C128" s="2">
        <v>98</v>
      </c>
      <c r="D128">
        <v>102030</v>
      </c>
      <c r="E128">
        <v>1.2050000000000001</v>
      </c>
      <c r="F128">
        <v>13.23</v>
      </c>
      <c r="G128">
        <v>2.3650000000000002</v>
      </c>
      <c r="H128">
        <v>-13.91</v>
      </c>
      <c r="I128">
        <v>-0.61499999999999999</v>
      </c>
      <c r="J128">
        <v>13.27</v>
      </c>
      <c r="K128" t="s">
        <v>32</v>
      </c>
      <c r="L128" t="s">
        <v>33</v>
      </c>
      <c r="M128" t="s">
        <v>34</v>
      </c>
      <c r="N128" t="s">
        <v>34</v>
      </c>
      <c r="O128">
        <v>1019</v>
      </c>
      <c r="P128">
        <v>213</v>
      </c>
      <c r="Q128">
        <v>491.625</v>
      </c>
      <c r="R128">
        <v>212</v>
      </c>
      <c r="S128">
        <v>284</v>
      </c>
      <c r="T128">
        <v>691</v>
      </c>
      <c r="U128">
        <v>1231</v>
      </c>
      <c r="V128">
        <v>691</v>
      </c>
      <c r="W128" t="s">
        <v>38</v>
      </c>
      <c r="X128">
        <v>25</v>
      </c>
      <c r="Y128">
        <v>2</v>
      </c>
      <c r="Z128">
        <v>22</v>
      </c>
      <c r="AA128">
        <v>-0.61499999999999999</v>
      </c>
      <c r="AB128">
        <v>13.27</v>
      </c>
      <c r="AC128">
        <v>2.3650000000000002</v>
      </c>
      <c r="AD128">
        <v>-13.91</v>
      </c>
      <c r="AE128">
        <v>1.85</v>
      </c>
      <c r="AF128">
        <v>6.58</v>
      </c>
      <c r="AG128">
        <v>6.58</v>
      </c>
    </row>
    <row r="129" spans="1:33" x14ac:dyDescent="0.2">
      <c r="A129">
        <v>438</v>
      </c>
      <c r="B129">
        <v>438</v>
      </c>
      <c r="C129" s="2">
        <v>98</v>
      </c>
      <c r="D129">
        <v>102067</v>
      </c>
      <c r="E129">
        <v>3.4249999999999998</v>
      </c>
      <c r="F129">
        <v>-15.69</v>
      </c>
      <c r="G129">
        <v>2.4849999999999999</v>
      </c>
      <c r="H129">
        <v>-16.14</v>
      </c>
      <c r="I129">
        <v>-0.71500000000000097</v>
      </c>
      <c r="J129">
        <v>12.65</v>
      </c>
      <c r="K129" t="s">
        <v>36</v>
      </c>
      <c r="L129" t="s">
        <v>33</v>
      </c>
      <c r="M129" t="s">
        <v>34</v>
      </c>
      <c r="N129" t="s">
        <v>34</v>
      </c>
      <c r="O129">
        <v>1019</v>
      </c>
      <c r="P129">
        <v>213</v>
      </c>
      <c r="Q129">
        <v>489.25</v>
      </c>
      <c r="R129">
        <v>209.64444444444399</v>
      </c>
      <c r="S129">
        <v>282.625</v>
      </c>
      <c r="T129">
        <v>685.46666666666704</v>
      </c>
      <c r="U129">
        <v>1231</v>
      </c>
      <c r="V129">
        <v>691</v>
      </c>
      <c r="W129" t="s">
        <v>38</v>
      </c>
      <c r="X129">
        <v>25</v>
      </c>
      <c r="Y129">
        <v>3</v>
      </c>
      <c r="Z129">
        <v>21</v>
      </c>
      <c r="AA129">
        <v>-2.4849999999999999</v>
      </c>
      <c r="AB129">
        <v>16.14</v>
      </c>
      <c r="AC129">
        <v>0.71500000000000097</v>
      </c>
      <c r="AD129">
        <v>-12.65</v>
      </c>
      <c r="AE129">
        <v>3.5</v>
      </c>
      <c r="AF129">
        <v>4.93</v>
      </c>
      <c r="AG129">
        <v>4.93</v>
      </c>
    </row>
    <row r="130" spans="1:33" x14ac:dyDescent="0.2">
      <c r="A130">
        <v>439</v>
      </c>
      <c r="B130">
        <v>439</v>
      </c>
      <c r="C130" s="2">
        <v>98</v>
      </c>
      <c r="D130">
        <v>102100</v>
      </c>
      <c r="E130">
        <v>-0.66500000000000004</v>
      </c>
      <c r="F130">
        <v>13.86</v>
      </c>
      <c r="G130">
        <v>2.3050000000000002</v>
      </c>
      <c r="H130">
        <v>-15.85</v>
      </c>
      <c r="I130">
        <v>-2.5950000000000002</v>
      </c>
      <c r="J130">
        <v>13.94</v>
      </c>
      <c r="K130" t="s">
        <v>32</v>
      </c>
      <c r="L130" t="s">
        <v>33</v>
      </c>
      <c r="M130" t="s">
        <v>34</v>
      </c>
      <c r="N130" t="s">
        <v>34</v>
      </c>
      <c r="O130">
        <v>1019</v>
      </c>
      <c r="P130">
        <v>213</v>
      </c>
      <c r="Q130">
        <v>489.25</v>
      </c>
      <c r="R130">
        <v>214.35555555555601</v>
      </c>
      <c r="S130">
        <v>284</v>
      </c>
      <c r="T130">
        <v>691</v>
      </c>
      <c r="U130">
        <v>1231</v>
      </c>
      <c r="V130">
        <v>691</v>
      </c>
      <c r="W130" t="s">
        <v>38</v>
      </c>
      <c r="X130">
        <v>25</v>
      </c>
      <c r="Y130">
        <v>4</v>
      </c>
      <c r="Z130">
        <v>20</v>
      </c>
      <c r="AA130">
        <v>-2.5950000000000002</v>
      </c>
      <c r="AB130">
        <v>13.94</v>
      </c>
      <c r="AC130">
        <v>2.3050000000000002</v>
      </c>
      <c r="AD130">
        <v>-15.85</v>
      </c>
      <c r="AE130">
        <v>1.91</v>
      </c>
      <c r="AF130">
        <v>6.52</v>
      </c>
      <c r="AG130">
        <v>6.52</v>
      </c>
    </row>
    <row r="131" spans="1:33" x14ac:dyDescent="0.2">
      <c r="A131">
        <v>440</v>
      </c>
      <c r="B131">
        <v>440</v>
      </c>
      <c r="C131" s="2">
        <v>98</v>
      </c>
      <c r="D131">
        <v>102149</v>
      </c>
      <c r="E131">
        <v>3.585</v>
      </c>
      <c r="F131">
        <v>-14.05</v>
      </c>
      <c r="G131">
        <v>2.2650000000000001</v>
      </c>
      <c r="H131">
        <v>-14.8</v>
      </c>
      <c r="I131">
        <v>-1.875</v>
      </c>
      <c r="J131">
        <v>13.21</v>
      </c>
      <c r="K131" t="s">
        <v>36</v>
      </c>
      <c r="L131" t="s">
        <v>33</v>
      </c>
      <c r="M131" t="s">
        <v>34</v>
      </c>
      <c r="N131" t="s">
        <v>34</v>
      </c>
      <c r="O131">
        <v>1019</v>
      </c>
      <c r="P131">
        <v>213</v>
      </c>
      <c r="Q131">
        <v>486.875</v>
      </c>
      <c r="R131">
        <v>207.28888888888901</v>
      </c>
      <c r="S131">
        <v>284</v>
      </c>
      <c r="T131">
        <v>691</v>
      </c>
      <c r="U131">
        <v>1231</v>
      </c>
      <c r="V131">
        <v>691</v>
      </c>
      <c r="W131" t="s">
        <v>38</v>
      </c>
      <c r="X131">
        <v>25</v>
      </c>
      <c r="Y131">
        <v>5</v>
      </c>
      <c r="Z131">
        <v>19</v>
      </c>
      <c r="AA131">
        <v>-2.2650000000000001</v>
      </c>
      <c r="AB131">
        <v>14.8</v>
      </c>
      <c r="AC131">
        <v>1.875</v>
      </c>
      <c r="AD131">
        <v>-13.21</v>
      </c>
      <c r="AE131">
        <v>2.34</v>
      </c>
      <c r="AF131">
        <v>6.09</v>
      </c>
      <c r="AG131">
        <v>6.09</v>
      </c>
    </row>
    <row r="132" spans="1:33" x14ac:dyDescent="0.2">
      <c r="A132">
        <v>441</v>
      </c>
      <c r="B132">
        <v>441</v>
      </c>
      <c r="C132" s="2">
        <v>98</v>
      </c>
      <c r="D132">
        <v>102189</v>
      </c>
      <c r="E132">
        <v>-0.64500000000000002</v>
      </c>
      <c r="F132">
        <v>14.07</v>
      </c>
      <c r="G132">
        <v>1.385</v>
      </c>
      <c r="H132">
        <v>-15.48</v>
      </c>
      <c r="I132">
        <v>-2.2450000000000001</v>
      </c>
      <c r="J132">
        <v>14.15</v>
      </c>
      <c r="K132" t="s">
        <v>32</v>
      </c>
      <c r="L132" t="s">
        <v>33</v>
      </c>
      <c r="M132" t="s">
        <v>34</v>
      </c>
      <c r="N132" t="s">
        <v>34</v>
      </c>
      <c r="O132">
        <v>1019</v>
      </c>
      <c r="P132">
        <v>213</v>
      </c>
      <c r="Q132">
        <v>489.25</v>
      </c>
      <c r="R132">
        <v>212</v>
      </c>
      <c r="S132">
        <v>283</v>
      </c>
      <c r="T132">
        <v>691</v>
      </c>
      <c r="U132">
        <v>1231</v>
      </c>
      <c r="V132">
        <v>691</v>
      </c>
      <c r="W132" t="s">
        <v>38</v>
      </c>
      <c r="X132">
        <v>25</v>
      </c>
      <c r="Y132">
        <v>6</v>
      </c>
      <c r="Z132">
        <v>18</v>
      </c>
      <c r="AA132">
        <v>-2.2450000000000001</v>
      </c>
      <c r="AB132">
        <v>14.15</v>
      </c>
      <c r="AC132">
        <v>1.385</v>
      </c>
      <c r="AD132">
        <v>-15.48</v>
      </c>
      <c r="AE132">
        <v>2.83</v>
      </c>
      <c r="AF132">
        <v>5.6</v>
      </c>
      <c r="AG132">
        <v>5.6</v>
      </c>
    </row>
    <row r="133" spans="1:33" x14ac:dyDescent="0.2">
      <c r="A133">
        <v>442</v>
      </c>
      <c r="B133">
        <v>442</v>
      </c>
      <c r="C133" s="2">
        <v>98</v>
      </c>
      <c r="D133">
        <v>102233</v>
      </c>
      <c r="E133">
        <v>3.585</v>
      </c>
      <c r="F133">
        <v>-14.37</v>
      </c>
      <c r="G133">
        <v>2.855</v>
      </c>
      <c r="H133">
        <v>-14.47</v>
      </c>
      <c r="I133">
        <v>-1.335</v>
      </c>
      <c r="J133">
        <v>13.04</v>
      </c>
      <c r="K133" t="s">
        <v>36</v>
      </c>
      <c r="L133" t="s">
        <v>33</v>
      </c>
      <c r="M133" t="s">
        <v>34</v>
      </c>
      <c r="N133" t="s">
        <v>34</v>
      </c>
      <c r="O133">
        <v>1019</v>
      </c>
      <c r="P133">
        <v>213</v>
      </c>
      <c r="Q133">
        <v>486.875</v>
      </c>
      <c r="R133">
        <v>212</v>
      </c>
      <c r="S133">
        <v>283</v>
      </c>
      <c r="T133">
        <v>691</v>
      </c>
      <c r="U133">
        <v>1231</v>
      </c>
      <c r="V133">
        <v>691</v>
      </c>
      <c r="W133" t="s">
        <v>38</v>
      </c>
      <c r="X133">
        <v>25</v>
      </c>
      <c r="Y133">
        <v>7</v>
      </c>
      <c r="Z133">
        <v>17</v>
      </c>
      <c r="AA133">
        <v>-2.855</v>
      </c>
      <c r="AB133">
        <v>14.47</v>
      </c>
      <c r="AC133">
        <v>1.335</v>
      </c>
      <c r="AD133">
        <v>-13.04</v>
      </c>
      <c r="AE133">
        <v>2.88</v>
      </c>
      <c r="AF133">
        <v>5.55</v>
      </c>
      <c r="AG133">
        <v>5.55</v>
      </c>
    </row>
    <row r="134" spans="1:33" x14ac:dyDescent="0.2">
      <c r="A134">
        <v>443</v>
      </c>
      <c r="B134">
        <v>443</v>
      </c>
      <c r="C134" s="2">
        <v>98</v>
      </c>
      <c r="D134">
        <v>102266</v>
      </c>
      <c r="E134">
        <v>-3.855</v>
      </c>
      <c r="F134">
        <v>12.82</v>
      </c>
      <c r="G134">
        <v>2.2549999999999999</v>
      </c>
      <c r="H134">
        <v>-15.39</v>
      </c>
      <c r="I134">
        <v>-3.7149999999999999</v>
      </c>
      <c r="J134">
        <v>12.82</v>
      </c>
      <c r="K134" t="s">
        <v>32</v>
      </c>
      <c r="L134" t="s">
        <v>33</v>
      </c>
      <c r="M134" t="s">
        <v>34</v>
      </c>
      <c r="N134" t="s">
        <v>34</v>
      </c>
      <c r="O134">
        <v>1019</v>
      </c>
      <c r="P134">
        <v>213</v>
      </c>
      <c r="Q134">
        <v>489.25</v>
      </c>
      <c r="R134">
        <v>212</v>
      </c>
      <c r="S134">
        <v>280</v>
      </c>
      <c r="T134">
        <v>688</v>
      </c>
      <c r="U134">
        <v>1231</v>
      </c>
      <c r="V134">
        <v>691</v>
      </c>
      <c r="W134" t="s">
        <v>38</v>
      </c>
      <c r="X134">
        <v>25</v>
      </c>
      <c r="Y134">
        <v>8</v>
      </c>
      <c r="Z134">
        <v>16</v>
      </c>
      <c r="AA134">
        <v>-3.7149999999999999</v>
      </c>
      <c r="AB134">
        <v>12.82</v>
      </c>
      <c r="AC134">
        <v>2.2549999999999999</v>
      </c>
      <c r="AD134">
        <v>-15.39</v>
      </c>
      <c r="AE134">
        <v>1.96</v>
      </c>
      <c r="AF134">
        <v>6.47</v>
      </c>
      <c r="AG134">
        <v>6.47</v>
      </c>
    </row>
    <row r="135" spans="1:33" x14ac:dyDescent="0.2">
      <c r="A135">
        <v>444</v>
      </c>
      <c r="B135">
        <v>444</v>
      </c>
      <c r="C135" s="2">
        <v>98</v>
      </c>
      <c r="D135">
        <v>102306</v>
      </c>
      <c r="E135">
        <v>6.4550000000000001</v>
      </c>
      <c r="F135">
        <v>-13.36</v>
      </c>
      <c r="G135">
        <v>5.3650000000000002</v>
      </c>
      <c r="H135">
        <v>-14.05</v>
      </c>
      <c r="I135">
        <v>-3.1150000000000002</v>
      </c>
      <c r="J135">
        <v>12.44</v>
      </c>
      <c r="K135" t="s">
        <v>36</v>
      </c>
      <c r="L135" t="s">
        <v>33</v>
      </c>
      <c r="M135" t="s">
        <v>34</v>
      </c>
      <c r="N135" t="s">
        <v>34</v>
      </c>
      <c r="O135">
        <v>1016</v>
      </c>
      <c r="P135">
        <v>212</v>
      </c>
      <c r="Q135">
        <v>491.625</v>
      </c>
      <c r="R135">
        <v>209.64444444444399</v>
      </c>
      <c r="S135">
        <v>283</v>
      </c>
      <c r="T135">
        <v>690</v>
      </c>
      <c r="U135">
        <v>1231</v>
      </c>
      <c r="V135">
        <v>691</v>
      </c>
      <c r="W135" t="s">
        <v>38</v>
      </c>
      <c r="X135">
        <v>25</v>
      </c>
      <c r="Y135">
        <v>9</v>
      </c>
      <c r="Z135">
        <v>15</v>
      </c>
      <c r="AA135">
        <v>-5.3650000000000002</v>
      </c>
      <c r="AB135">
        <v>14.05</v>
      </c>
      <c r="AC135">
        <v>3.1150000000000002</v>
      </c>
      <c r="AD135">
        <v>-12.44</v>
      </c>
      <c r="AE135">
        <v>1.1000000000000001</v>
      </c>
      <c r="AF135">
        <v>7.33</v>
      </c>
      <c r="AG135">
        <v>7.33</v>
      </c>
    </row>
    <row r="136" spans="1:33" x14ac:dyDescent="0.2">
      <c r="A136">
        <v>445</v>
      </c>
      <c r="B136">
        <v>445</v>
      </c>
      <c r="C136" s="2">
        <v>98</v>
      </c>
      <c r="D136">
        <v>102337</v>
      </c>
      <c r="E136">
        <v>-1.0149999999999999</v>
      </c>
      <c r="F136">
        <v>11.94</v>
      </c>
      <c r="G136">
        <v>4.7949999999999999</v>
      </c>
      <c r="H136">
        <v>-14.49</v>
      </c>
      <c r="I136">
        <v>-2.085</v>
      </c>
      <c r="J136">
        <v>11.94</v>
      </c>
      <c r="K136" t="s">
        <v>32</v>
      </c>
      <c r="L136" t="s">
        <v>33</v>
      </c>
      <c r="M136" t="s">
        <v>34</v>
      </c>
      <c r="N136" t="s">
        <v>34</v>
      </c>
      <c r="O136">
        <v>1019</v>
      </c>
      <c r="P136">
        <v>213</v>
      </c>
      <c r="Q136">
        <v>491.625</v>
      </c>
      <c r="R136">
        <v>209.64444444444399</v>
      </c>
      <c r="S136">
        <v>284</v>
      </c>
      <c r="T136">
        <v>690</v>
      </c>
      <c r="U136">
        <v>1231</v>
      </c>
      <c r="V136">
        <v>691</v>
      </c>
      <c r="W136" t="s">
        <v>38</v>
      </c>
      <c r="X136">
        <v>25</v>
      </c>
      <c r="Y136">
        <v>10</v>
      </c>
      <c r="Z136">
        <v>14</v>
      </c>
      <c r="AA136">
        <v>-2.085</v>
      </c>
      <c r="AB136">
        <v>11.94</v>
      </c>
      <c r="AC136">
        <v>4.7949999999999999</v>
      </c>
      <c r="AD136">
        <v>-14.49</v>
      </c>
      <c r="AE136">
        <v>-0.57999999999999996</v>
      </c>
      <c r="AF136">
        <v>9.01</v>
      </c>
      <c r="AG136">
        <v>9.01</v>
      </c>
    </row>
    <row r="137" spans="1:33" x14ac:dyDescent="0.2">
      <c r="A137">
        <v>446</v>
      </c>
      <c r="B137">
        <v>446</v>
      </c>
      <c r="C137" s="2">
        <v>98</v>
      </c>
      <c r="D137">
        <v>102382</v>
      </c>
      <c r="E137">
        <v>-2.7450000000000001</v>
      </c>
      <c r="F137">
        <v>-15.03</v>
      </c>
      <c r="G137">
        <v>-1.665</v>
      </c>
      <c r="H137">
        <v>-14.36</v>
      </c>
      <c r="I137">
        <v>-0.82499999999999996</v>
      </c>
      <c r="J137">
        <v>11.37</v>
      </c>
      <c r="K137" t="s">
        <v>36</v>
      </c>
      <c r="L137" t="s">
        <v>33</v>
      </c>
      <c r="M137" t="s">
        <v>34</v>
      </c>
      <c r="N137" t="s">
        <v>34</v>
      </c>
      <c r="O137">
        <v>1019</v>
      </c>
      <c r="P137">
        <v>212</v>
      </c>
      <c r="Q137">
        <v>489.25</v>
      </c>
      <c r="R137">
        <v>209.64444444444399</v>
      </c>
      <c r="S137">
        <v>282.625</v>
      </c>
      <c r="T137">
        <v>690.17777777777803</v>
      </c>
      <c r="U137">
        <v>1231</v>
      </c>
      <c r="V137">
        <v>691</v>
      </c>
      <c r="W137" t="s">
        <v>38</v>
      </c>
      <c r="X137">
        <v>25</v>
      </c>
      <c r="Y137">
        <v>11</v>
      </c>
      <c r="Z137">
        <v>13</v>
      </c>
      <c r="AA137">
        <v>1.665</v>
      </c>
      <c r="AB137">
        <v>14.36</v>
      </c>
      <c r="AC137">
        <v>0.82499999999999996</v>
      </c>
      <c r="AD137">
        <v>-11.37</v>
      </c>
      <c r="AE137">
        <v>3.39</v>
      </c>
      <c r="AF137">
        <v>5.04</v>
      </c>
      <c r="AG137">
        <v>5.04</v>
      </c>
    </row>
    <row r="138" spans="1:33" x14ac:dyDescent="0.2">
      <c r="A138">
        <v>447</v>
      </c>
      <c r="B138">
        <v>447</v>
      </c>
      <c r="C138" s="2">
        <v>98</v>
      </c>
      <c r="D138">
        <v>102420</v>
      </c>
      <c r="E138">
        <v>-1.4450000000000001</v>
      </c>
      <c r="F138">
        <v>10.26</v>
      </c>
      <c r="G138">
        <v>-0.41499999999999998</v>
      </c>
      <c r="H138">
        <v>-15.22</v>
      </c>
      <c r="I138">
        <v>-0.64500000000000002</v>
      </c>
      <c r="J138">
        <v>11.31</v>
      </c>
      <c r="K138" t="s">
        <v>32</v>
      </c>
      <c r="L138" t="s">
        <v>33</v>
      </c>
      <c r="M138" t="s">
        <v>34</v>
      </c>
      <c r="N138" t="s">
        <v>34</v>
      </c>
      <c r="O138">
        <v>1019</v>
      </c>
      <c r="P138">
        <v>212</v>
      </c>
      <c r="Q138">
        <v>484.5</v>
      </c>
      <c r="R138">
        <v>209.64444444444399</v>
      </c>
      <c r="S138">
        <v>287.375</v>
      </c>
      <c r="T138">
        <v>690.17777777777803</v>
      </c>
      <c r="U138">
        <v>1231</v>
      </c>
      <c r="V138">
        <v>691</v>
      </c>
      <c r="W138" t="s">
        <v>38</v>
      </c>
      <c r="X138">
        <v>25</v>
      </c>
      <c r="Y138">
        <v>12</v>
      </c>
      <c r="Z138">
        <v>12</v>
      </c>
      <c r="AA138">
        <v>-0.64500000000000002</v>
      </c>
      <c r="AB138">
        <v>11.31</v>
      </c>
      <c r="AC138">
        <v>-0.41499999999999998</v>
      </c>
      <c r="AD138">
        <v>-15.22</v>
      </c>
      <c r="AE138">
        <v>4.63</v>
      </c>
      <c r="AF138">
        <v>3.8</v>
      </c>
      <c r="AG138">
        <v>4.63</v>
      </c>
    </row>
    <row r="139" spans="1:33" x14ac:dyDescent="0.2">
      <c r="A139">
        <v>448</v>
      </c>
      <c r="B139">
        <v>448</v>
      </c>
      <c r="C139" s="2">
        <v>98</v>
      </c>
      <c r="D139">
        <v>102454</v>
      </c>
      <c r="E139">
        <v>3.6549999999999998</v>
      </c>
      <c r="F139">
        <v>-13.64</v>
      </c>
      <c r="G139">
        <v>2.6549999999999998</v>
      </c>
      <c r="H139">
        <v>-14.25</v>
      </c>
      <c r="I139">
        <v>-0.85499999999999998</v>
      </c>
      <c r="J139">
        <v>11.63</v>
      </c>
      <c r="K139" t="s">
        <v>36</v>
      </c>
      <c r="L139" t="s">
        <v>33</v>
      </c>
      <c r="M139" t="s">
        <v>34</v>
      </c>
      <c r="N139" t="s">
        <v>34</v>
      </c>
      <c r="O139">
        <v>1020</v>
      </c>
      <c r="P139">
        <v>214</v>
      </c>
      <c r="Q139">
        <v>486.875</v>
      </c>
      <c r="R139">
        <v>212</v>
      </c>
      <c r="S139">
        <v>284</v>
      </c>
      <c r="T139">
        <v>691</v>
      </c>
      <c r="U139">
        <v>1231</v>
      </c>
      <c r="V139">
        <v>691</v>
      </c>
      <c r="W139" t="s">
        <v>38</v>
      </c>
      <c r="X139">
        <v>25</v>
      </c>
      <c r="Y139">
        <v>13</v>
      </c>
      <c r="Z139">
        <v>11</v>
      </c>
      <c r="AA139">
        <v>-2.6549999999999998</v>
      </c>
      <c r="AB139">
        <v>14.25</v>
      </c>
      <c r="AC139">
        <v>0.85499999999999998</v>
      </c>
      <c r="AD139">
        <v>-11.63</v>
      </c>
      <c r="AE139">
        <v>3.36</v>
      </c>
      <c r="AF139">
        <v>5.07</v>
      </c>
      <c r="AG139">
        <v>5.07</v>
      </c>
    </row>
    <row r="140" spans="1:33" x14ac:dyDescent="0.2">
      <c r="A140">
        <v>449</v>
      </c>
      <c r="B140">
        <v>449</v>
      </c>
      <c r="C140" s="2">
        <v>98</v>
      </c>
      <c r="D140">
        <v>102490</v>
      </c>
      <c r="E140">
        <v>-1.915</v>
      </c>
      <c r="F140">
        <v>11.73</v>
      </c>
      <c r="G140">
        <v>2.4750000000000001</v>
      </c>
      <c r="H140">
        <v>-15.44</v>
      </c>
      <c r="I140">
        <v>-1.6850000000000001</v>
      </c>
      <c r="J140">
        <v>11.73</v>
      </c>
      <c r="K140" t="s">
        <v>32</v>
      </c>
      <c r="L140" t="s">
        <v>33</v>
      </c>
      <c r="M140" t="s">
        <v>34</v>
      </c>
      <c r="N140" t="s">
        <v>34</v>
      </c>
      <c r="O140">
        <v>1019</v>
      </c>
      <c r="P140">
        <v>214</v>
      </c>
      <c r="Q140">
        <v>486.875</v>
      </c>
      <c r="R140">
        <v>212</v>
      </c>
      <c r="S140">
        <v>284</v>
      </c>
      <c r="T140">
        <v>690</v>
      </c>
      <c r="U140">
        <v>1231</v>
      </c>
      <c r="V140">
        <v>691</v>
      </c>
      <c r="W140" t="s">
        <v>38</v>
      </c>
      <c r="X140">
        <v>25</v>
      </c>
      <c r="Y140">
        <v>14</v>
      </c>
      <c r="Z140">
        <v>10</v>
      </c>
      <c r="AA140">
        <v>-1.6850000000000001</v>
      </c>
      <c r="AB140">
        <v>11.73</v>
      </c>
      <c r="AC140">
        <v>2.4750000000000001</v>
      </c>
      <c r="AD140">
        <v>-15.44</v>
      </c>
      <c r="AE140">
        <v>1.74</v>
      </c>
      <c r="AF140">
        <v>6.69</v>
      </c>
      <c r="AG140">
        <v>6.69</v>
      </c>
    </row>
    <row r="141" spans="1:33" x14ac:dyDescent="0.2">
      <c r="A141">
        <v>450</v>
      </c>
      <c r="B141">
        <v>450</v>
      </c>
      <c r="C141" s="2">
        <v>98</v>
      </c>
      <c r="D141">
        <v>102523</v>
      </c>
      <c r="E141">
        <v>-1.175</v>
      </c>
      <c r="F141">
        <v>-14.96</v>
      </c>
      <c r="G141">
        <v>-0.40500000000000003</v>
      </c>
      <c r="H141">
        <v>-14.5</v>
      </c>
      <c r="I141">
        <v>-0.92500000000000104</v>
      </c>
      <c r="J141">
        <v>11.74</v>
      </c>
      <c r="K141" t="s">
        <v>36</v>
      </c>
      <c r="L141" t="s">
        <v>33</v>
      </c>
      <c r="M141" t="s">
        <v>34</v>
      </c>
      <c r="N141" t="s">
        <v>34</v>
      </c>
      <c r="O141">
        <v>1019</v>
      </c>
      <c r="P141">
        <v>213</v>
      </c>
      <c r="Q141">
        <v>491.625</v>
      </c>
      <c r="R141">
        <v>214.35555555555601</v>
      </c>
      <c r="S141">
        <v>284</v>
      </c>
      <c r="T141">
        <v>691</v>
      </c>
      <c r="U141">
        <v>1231</v>
      </c>
      <c r="V141">
        <v>691</v>
      </c>
      <c r="W141" t="s">
        <v>38</v>
      </c>
      <c r="X141">
        <v>25</v>
      </c>
      <c r="Y141">
        <v>15</v>
      </c>
      <c r="Z141">
        <v>9</v>
      </c>
      <c r="AA141">
        <v>0.40500000000000003</v>
      </c>
      <c r="AB141">
        <v>14.5</v>
      </c>
      <c r="AC141">
        <v>0.92500000000000104</v>
      </c>
      <c r="AD141">
        <v>-11.74</v>
      </c>
      <c r="AE141">
        <v>3.29</v>
      </c>
      <c r="AF141">
        <v>5.14</v>
      </c>
      <c r="AG141">
        <v>5.14</v>
      </c>
    </row>
    <row r="142" spans="1:33" x14ac:dyDescent="0.2">
      <c r="A142">
        <v>451</v>
      </c>
      <c r="B142">
        <v>451</v>
      </c>
      <c r="C142" s="2">
        <v>98</v>
      </c>
      <c r="D142">
        <v>102558</v>
      </c>
      <c r="E142">
        <v>3.1349999999999998</v>
      </c>
      <c r="F142">
        <v>12.94</v>
      </c>
      <c r="G142">
        <v>-1.095</v>
      </c>
      <c r="H142">
        <v>-14.99</v>
      </c>
      <c r="I142">
        <v>1.635</v>
      </c>
      <c r="J142">
        <v>12.98</v>
      </c>
      <c r="K142" t="s">
        <v>32</v>
      </c>
      <c r="L142" t="s">
        <v>33</v>
      </c>
      <c r="M142" t="s">
        <v>34</v>
      </c>
      <c r="N142" t="s">
        <v>34</v>
      </c>
      <c r="O142">
        <v>1019</v>
      </c>
      <c r="P142">
        <v>212</v>
      </c>
      <c r="Q142">
        <v>489.25</v>
      </c>
      <c r="R142">
        <v>212</v>
      </c>
      <c r="S142">
        <v>284</v>
      </c>
      <c r="T142">
        <v>691</v>
      </c>
      <c r="U142">
        <v>1231</v>
      </c>
      <c r="V142">
        <v>691</v>
      </c>
      <c r="W142" t="s">
        <v>38</v>
      </c>
      <c r="X142">
        <v>25</v>
      </c>
      <c r="Y142">
        <v>16</v>
      </c>
      <c r="Z142">
        <v>8</v>
      </c>
      <c r="AA142">
        <v>1.635</v>
      </c>
      <c r="AB142">
        <v>12.98</v>
      </c>
      <c r="AC142">
        <v>-1.095</v>
      </c>
      <c r="AD142">
        <v>-14.99</v>
      </c>
      <c r="AE142">
        <v>5.31</v>
      </c>
      <c r="AF142">
        <v>3.12</v>
      </c>
      <c r="AG142">
        <v>5.31</v>
      </c>
    </row>
    <row r="143" spans="1:33" x14ac:dyDescent="0.2">
      <c r="A143">
        <v>452</v>
      </c>
      <c r="B143">
        <v>452</v>
      </c>
      <c r="C143" s="2">
        <v>98</v>
      </c>
      <c r="D143">
        <v>102598</v>
      </c>
      <c r="E143">
        <v>3.9350000000000001</v>
      </c>
      <c r="F143">
        <v>-13.97</v>
      </c>
      <c r="G143">
        <v>2.7149999999999999</v>
      </c>
      <c r="H143">
        <v>-14.76</v>
      </c>
      <c r="I143">
        <v>0.82499999999999896</v>
      </c>
      <c r="J143">
        <v>12.62</v>
      </c>
      <c r="K143" t="s">
        <v>36</v>
      </c>
      <c r="L143" t="s">
        <v>33</v>
      </c>
      <c r="M143" t="s">
        <v>34</v>
      </c>
      <c r="N143" t="s">
        <v>34</v>
      </c>
      <c r="O143">
        <v>1019</v>
      </c>
      <c r="P143">
        <v>213</v>
      </c>
      <c r="Q143">
        <v>491.625</v>
      </c>
      <c r="R143">
        <v>214.35555555555601</v>
      </c>
      <c r="S143">
        <v>284</v>
      </c>
      <c r="T143">
        <v>691</v>
      </c>
      <c r="U143">
        <v>1231</v>
      </c>
      <c r="V143">
        <v>691</v>
      </c>
      <c r="W143" t="s">
        <v>38</v>
      </c>
      <c r="X143">
        <v>25</v>
      </c>
      <c r="Y143">
        <v>17</v>
      </c>
      <c r="Z143">
        <v>7</v>
      </c>
      <c r="AA143">
        <v>-2.7149999999999999</v>
      </c>
      <c r="AB143">
        <v>14.76</v>
      </c>
      <c r="AC143">
        <v>-0.82499999999999896</v>
      </c>
      <c r="AD143">
        <v>-12.62</v>
      </c>
      <c r="AE143">
        <v>5.04</v>
      </c>
      <c r="AF143">
        <v>3.39</v>
      </c>
      <c r="AG143">
        <v>5.04</v>
      </c>
    </row>
    <row r="144" spans="1:33" x14ac:dyDescent="0.2">
      <c r="A144">
        <v>453</v>
      </c>
      <c r="B144">
        <v>453</v>
      </c>
      <c r="C144" s="2">
        <v>98</v>
      </c>
      <c r="D144">
        <v>102642</v>
      </c>
      <c r="E144">
        <v>-2.4449999999999998</v>
      </c>
      <c r="F144">
        <v>11.88</v>
      </c>
      <c r="G144">
        <v>2.4449999999999998</v>
      </c>
      <c r="H144">
        <v>-16.100000000000001</v>
      </c>
      <c r="I144">
        <v>-2.0649999999999999</v>
      </c>
      <c r="J144">
        <v>11.88</v>
      </c>
      <c r="K144" t="s">
        <v>32</v>
      </c>
      <c r="L144" t="s">
        <v>33</v>
      </c>
      <c r="M144" t="s">
        <v>34</v>
      </c>
      <c r="N144" t="s">
        <v>34</v>
      </c>
      <c r="O144">
        <v>1019</v>
      </c>
      <c r="P144">
        <v>214</v>
      </c>
      <c r="Q144">
        <v>494</v>
      </c>
      <c r="R144">
        <v>212</v>
      </c>
      <c r="S144">
        <v>284</v>
      </c>
      <c r="T144">
        <v>690</v>
      </c>
      <c r="U144">
        <v>1231</v>
      </c>
      <c r="V144">
        <v>691</v>
      </c>
      <c r="W144" t="s">
        <v>38</v>
      </c>
      <c r="X144">
        <v>25</v>
      </c>
      <c r="Y144">
        <v>18</v>
      </c>
      <c r="Z144">
        <v>6</v>
      </c>
      <c r="AA144">
        <v>-2.0649999999999999</v>
      </c>
      <c r="AB144">
        <v>11.88</v>
      </c>
      <c r="AC144">
        <v>2.4449999999999998</v>
      </c>
      <c r="AD144">
        <v>-16.100000000000001</v>
      </c>
      <c r="AE144">
        <v>1.77</v>
      </c>
      <c r="AF144">
        <v>6.66</v>
      </c>
      <c r="AG144">
        <v>6.66</v>
      </c>
    </row>
    <row r="145" spans="1:33" x14ac:dyDescent="0.2">
      <c r="A145">
        <v>454</v>
      </c>
      <c r="B145">
        <v>454</v>
      </c>
      <c r="C145" s="2">
        <v>98</v>
      </c>
      <c r="D145">
        <v>102674</v>
      </c>
      <c r="E145">
        <v>-0.59500000000000097</v>
      </c>
      <c r="F145">
        <v>-14.03</v>
      </c>
      <c r="G145">
        <v>0.27499999999999902</v>
      </c>
      <c r="H145">
        <v>-15.12</v>
      </c>
      <c r="I145">
        <v>-1.635</v>
      </c>
      <c r="J145">
        <v>11.58</v>
      </c>
      <c r="K145" t="s">
        <v>36</v>
      </c>
      <c r="L145" t="s">
        <v>33</v>
      </c>
      <c r="M145" t="s">
        <v>34</v>
      </c>
      <c r="N145" t="s">
        <v>34</v>
      </c>
      <c r="O145">
        <v>1019</v>
      </c>
      <c r="P145">
        <v>212</v>
      </c>
      <c r="Q145">
        <v>491.625</v>
      </c>
      <c r="R145">
        <v>214.35555555555601</v>
      </c>
      <c r="S145">
        <v>284</v>
      </c>
      <c r="T145">
        <v>691</v>
      </c>
      <c r="U145">
        <v>1231</v>
      </c>
      <c r="V145">
        <v>691</v>
      </c>
      <c r="W145" t="s">
        <v>38</v>
      </c>
      <c r="X145">
        <v>25</v>
      </c>
      <c r="Y145">
        <v>19</v>
      </c>
      <c r="Z145">
        <v>5</v>
      </c>
      <c r="AA145">
        <v>-0.27499999999999902</v>
      </c>
      <c r="AB145">
        <v>15.12</v>
      </c>
      <c r="AC145">
        <v>1.635</v>
      </c>
      <c r="AD145">
        <v>-11.58</v>
      </c>
      <c r="AE145">
        <v>2.58</v>
      </c>
      <c r="AF145">
        <v>5.85</v>
      </c>
      <c r="AG145">
        <v>5.85</v>
      </c>
    </row>
    <row r="146" spans="1:33" x14ac:dyDescent="0.2">
      <c r="A146">
        <v>455</v>
      </c>
      <c r="B146">
        <v>455</v>
      </c>
      <c r="C146" s="2">
        <v>98</v>
      </c>
      <c r="D146">
        <v>102707</v>
      </c>
      <c r="E146">
        <v>4.0149999999999997</v>
      </c>
      <c r="F146">
        <v>12.94</v>
      </c>
      <c r="G146">
        <v>-0.66500000000000004</v>
      </c>
      <c r="H146">
        <v>-14.7</v>
      </c>
      <c r="I146">
        <v>1.9850000000000001</v>
      </c>
      <c r="J146">
        <v>12.99</v>
      </c>
      <c r="K146" t="s">
        <v>32</v>
      </c>
      <c r="L146" t="s">
        <v>33</v>
      </c>
      <c r="M146" t="s">
        <v>34</v>
      </c>
      <c r="N146" t="s">
        <v>34</v>
      </c>
      <c r="O146">
        <v>1019</v>
      </c>
      <c r="P146">
        <v>212</v>
      </c>
      <c r="Q146">
        <v>486.875</v>
      </c>
      <c r="R146">
        <v>207.28888888888901</v>
      </c>
      <c r="S146">
        <v>284</v>
      </c>
      <c r="T146">
        <v>691</v>
      </c>
      <c r="U146">
        <v>1231</v>
      </c>
      <c r="V146">
        <v>691</v>
      </c>
      <c r="W146" t="s">
        <v>38</v>
      </c>
      <c r="X146">
        <v>25</v>
      </c>
      <c r="Y146">
        <v>20</v>
      </c>
      <c r="Z146">
        <v>4</v>
      </c>
      <c r="AA146">
        <v>1.9850000000000001</v>
      </c>
      <c r="AB146">
        <v>12.99</v>
      </c>
      <c r="AC146">
        <v>-0.66500000000000004</v>
      </c>
      <c r="AD146">
        <v>-14.7</v>
      </c>
      <c r="AE146">
        <v>4.88</v>
      </c>
      <c r="AF146">
        <v>3.55</v>
      </c>
      <c r="AG146">
        <v>4.88</v>
      </c>
    </row>
    <row r="147" spans="1:33" x14ac:dyDescent="0.2">
      <c r="A147">
        <v>456</v>
      </c>
      <c r="B147">
        <v>456</v>
      </c>
      <c r="C147" s="2">
        <v>98</v>
      </c>
      <c r="D147">
        <v>102749</v>
      </c>
      <c r="E147">
        <v>4.8650000000000002</v>
      </c>
      <c r="F147">
        <v>-13.77</v>
      </c>
      <c r="G147">
        <v>2.9350000000000001</v>
      </c>
      <c r="H147">
        <v>-15.42</v>
      </c>
      <c r="I147">
        <v>3.3149999999999999</v>
      </c>
      <c r="J147">
        <v>13.03</v>
      </c>
      <c r="K147" t="s">
        <v>36</v>
      </c>
      <c r="L147" t="s">
        <v>33</v>
      </c>
      <c r="M147" t="s">
        <v>34</v>
      </c>
      <c r="N147" t="s">
        <v>34</v>
      </c>
      <c r="O147">
        <v>1020</v>
      </c>
      <c r="P147">
        <v>214</v>
      </c>
      <c r="Q147">
        <v>489.25</v>
      </c>
      <c r="R147">
        <v>214.35555555555601</v>
      </c>
      <c r="S147">
        <v>285</v>
      </c>
      <c r="T147">
        <v>692.53333333333296</v>
      </c>
      <c r="U147">
        <v>1231</v>
      </c>
      <c r="V147">
        <v>693</v>
      </c>
      <c r="W147" t="s">
        <v>38</v>
      </c>
      <c r="X147">
        <v>25</v>
      </c>
      <c r="Y147">
        <v>21</v>
      </c>
      <c r="Z147">
        <v>3</v>
      </c>
      <c r="AA147">
        <v>-2.9350000000000001</v>
      </c>
      <c r="AB147">
        <v>15.42</v>
      </c>
      <c r="AC147">
        <v>-3.3149999999999999</v>
      </c>
      <c r="AD147">
        <v>-13.03</v>
      </c>
      <c r="AE147">
        <v>7.53</v>
      </c>
      <c r="AF147">
        <v>0.9</v>
      </c>
      <c r="AG147">
        <v>7.53</v>
      </c>
    </row>
    <row r="148" spans="1:33" x14ac:dyDescent="0.2">
      <c r="A148">
        <v>457</v>
      </c>
      <c r="B148">
        <v>457</v>
      </c>
      <c r="C148" s="2">
        <v>98</v>
      </c>
      <c r="D148">
        <v>102802</v>
      </c>
      <c r="E148">
        <v>-3.0550000000000002</v>
      </c>
      <c r="F148">
        <v>9.0399999999999991</v>
      </c>
      <c r="G148">
        <v>2.605</v>
      </c>
      <c r="H148">
        <v>-14.28</v>
      </c>
      <c r="I148">
        <v>-3.085</v>
      </c>
      <c r="J148">
        <v>9.0399999999999991</v>
      </c>
      <c r="K148" t="s">
        <v>32</v>
      </c>
      <c r="L148" t="s">
        <v>33</v>
      </c>
      <c r="M148" t="s">
        <v>34</v>
      </c>
      <c r="N148" t="s">
        <v>34</v>
      </c>
      <c r="O148">
        <v>1020</v>
      </c>
      <c r="P148">
        <v>214</v>
      </c>
      <c r="Q148">
        <v>489.25</v>
      </c>
      <c r="R148">
        <v>209.64444444444399</v>
      </c>
      <c r="S148">
        <v>284</v>
      </c>
      <c r="T148">
        <v>691</v>
      </c>
      <c r="U148">
        <v>1231</v>
      </c>
      <c r="V148">
        <v>691</v>
      </c>
      <c r="W148" t="s">
        <v>38</v>
      </c>
      <c r="X148">
        <v>25</v>
      </c>
      <c r="Y148">
        <v>22</v>
      </c>
      <c r="Z148">
        <v>2</v>
      </c>
      <c r="AA148">
        <v>-3.085</v>
      </c>
      <c r="AB148">
        <v>9.0399999999999991</v>
      </c>
      <c r="AC148">
        <v>2.605</v>
      </c>
      <c r="AD148">
        <v>-14.28</v>
      </c>
      <c r="AE148">
        <v>1.61</v>
      </c>
      <c r="AF148">
        <v>6.82</v>
      </c>
      <c r="AG148">
        <v>6.82</v>
      </c>
    </row>
    <row r="149" spans="1:33" x14ac:dyDescent="0.2">
      <c r="A149">
        <v>458</v>
      </c>
      <c r="B149">
        <v>458</v>
      </c>
      <c r="C149" s="2">
        <v>98</v>
      </c>
      <c r="D149">
        <v>102852</v>
      </c>
      <c r="E149">
        <v>-4.8449999999999998</v>
      </c>
      <c r="F149">
        <v>-14.29</v>
      </c>
      <c r="G149">
        <v>-3.8050000000000002</v>
      </c>
      <c r="H149">
        <v>-15.19</v>
      </c>
      <c r="I149">
        <v>-1.655</v>
      </c>
      <c r="J149">
        <v>4.46</v>
      </c>
      <c r="K149" t="s">
        <v>36</v>
      </c>
      <c r="L149" t="s">
        <v>33</v>
      </c>
      <c r="M149" t="s">
        <v>34</v>
      </c>
      <c r="N149" t="s">
        <v>34</v>
      </c>
      <c r="O149">
        <v>1019</v>
      </c>
      <c r="P149">
        <v>212</v>
      </c>
      <c r="Q149">
        <v>489.25</v>
      </c>
      <c r="R149">
        <v>214.35555555555601</v>
      </c>
      <c r="S149">
        <v>285</v>
      </c>
      <c r="T149">
        <v>690.17777777777803</v>
      </c>
      <c r="U149">
        <v>1231</v>
      </c>
      <c r="V149">
        <v>691</v>
      </c>
      <c r="W149" t="s">
        <v>38</v>
      </c>
      <c r="X149">
        <v>25</v>
      </c>
      <c r="Y149">
        <v>23</v>
      </c>
      <c r="Z149">
        <v>1</v>
      </c>
      <c r="AA149">
        <v>3.8050000000000002</v>
      </c>
      <c r="AB149">
        <v>15.19</v>
      </c>
      <c r="AC149">
        <v>1.655</v>
      </c>
      <c r="AD149">
        <v>-4.46</v>
      </c>
      <c r="AE149">
        <v>2.56</v>
      </c>
      <c r="AF149">
        <v>5.87</v>
      </c>
      <c r="AG149">
        <v>5.87</v>
      </c>
    </row>
    <row r="150" spans="1:33" x14ac:dyDescent="0.2">
      <c r="A150">
        <v>477</v>
      </c>
      <c r="B150">
        <v>477</v>
      </c>
      <c r="C150" s="1">
        <v>104</v>
      </c>
      <c r="D150">
        <v>110249</v>
      </c>
      <c r="E150">
        <v>-1.5049999999999999</v>
      </c>
      <c r="F150">
        <v>12.67</v>
      </c>
      <c r="G150">
        <v>-3.5449999999999999</v>
      </c>
      <c r="H150">
        <v>-14.92</v>
      </c>
      <c r="I150">
        <v>-0.52500000000000002</v>
      </c>
      <c r="J150">
        <v>12.67</v>
      </c>
      <c r="K150" t="s">
        <v>32</v>
      </c>
      <c r="L150" t="s">
        <v>33</v>
      </c>
      <c r="M150" t="s">
        <v>34</v>
      </c>
      <c r="N150" t="s">
        <v>34</v>
      </c>
      <c r="O150">
        <v>1026</v>
      </c>
      <c r="P150">
        <v>221</v>
      </c>
      <c r="Q150">
        <v>504</v>
      </c>
      <c r="R150">
        <v>223</v>
      </c>
      <c r="S150">
        <v>289</v>
      </c>
      <c r="T150">
        <v>698</v>
      </c>
      <c r="U150">
        <v>1235</v>
      </c>
      <c r="V150">
        <v>700</v>
      </c>
      <c r="W150" t="s">
        <v>37</v>
      </c>
      <c r="X150">
        <v>12</v>
      </c>
      <c r="Y150">
        <v>2</v>
      </c>
      <c r="Z150">
        <v>9</v>
      </c>
      <c r="AA150">
        <v>-0.52500000000000002</v>
      </c>
      <c r="AB150">
        <v>12.67</v>
      </c>
      <c r="AC150">
        <v>-3.5449999999999999</v>
      </c>
      <c r="AD150">
        <v>-14.92</v>
      </c>
      <c r="AE150">
        <v>7.76</v>
      </c>
      <c r="AF150">
        <v>0.67</v>
      </c>
      <c r="AG150">
        <v>7.76</v>
      </c>
    </row>
    <row r="151" spans="1:33" x14ac:dyDescent="0.2">
      <c r="A151">
        <v>478</v>
      </c>
      <c r="B151">
        <v>478</v>
      </c>
      <c r="C151" s="1">
        <v>104</v>
      </c>
      <c r="D151">
        <v>110291</v>
      </c>
      <c r="E151">
        <v>3.7549999999999999</v>
      </c>
      <c r="F151">
        <v>-14.12</v>
      </c>
      <c r="G151">
        <v>2.4750000000000001</v>
      </c>
      <c r="H151">
        <v>-14.12</v>
      </c>
      <c r="I151">
        <v>-1.5149999999999999</v>
      </c>
      <c r="J151">
        <v>13.6</v>
      </c>
      <c r="K151" t="s">
        <v>36</v>
      </c>
      <c r="L151" t="s">
        <v>33</v>
      </c>
      <c r="M151" t="s">
        <v>34</v>
      </c>
      <c r="N151" t="s">
        <v>34</v>
      </c>
      <c r="O151">
        <v>1028</v>
      </c>
      <c r="P151">
        <v>221</v>
      </c>
      <c r="Q151">
        <v>504</v>
      </c>
      <c r="R151">
        <v>220</v>
      </c>
      <c r="S151">
        <v>288</v>
      </c>
      <c r="T151">
        <v>697</v>
      </c>
      <c r="U151">
        <v>1235</v>
      </c>
      <c r="V151">
        <v>698</v>
      </c>
      <c r="W151" t="s">
        <v>37</v>
      </c>
      <c r="X151">
        <v>12</v>
      </c>
      <c r="Y151">
        <v>3</v>
      </c>
      <c r="Z151">
        <v>8</v>
      </c>
      <c r="AA151">
        <v>-2.4750000000000001</v>
      </c>
      <c r="AB151">
        <v>14.12</v>
      </c>
      <c r="AC151">
        <v>1.5149999999999999</v>
      </c>
      <c r="AD151">
        <v>-13.6</v>
      </c>
      <c r="AE151">
        <v>2.7</v>
      </c>
      <c r="AF151">
        <v>5.73</v>
      </c>
      <c r="AG151">
        <v>5.73</v>
      </c>
    </row>
    <row r="152" spans="1:33" x14ac:dyDescent="0.2">
      <c r="A152">
        <v>479</v>
      </c>
      <c r="B152">
        <v>479</v>
      </c>
      <c r="C152" s="1">
        <v>104</v>
      </c>
      <c r="D152">
        <v>110325</v>
      </c>
      <c r="E152">
        <v>-3.335</v>
      </c>
      <c r="F152">
        <v>13.69</v>
      </c>
      <c r="G152">
        <v>2.855</v>
      </c>
      <c r="H152">
        <v>-14.44</v>
      </c>
      <c r="I152">
        <v>-2.8849999999999998</v>
      </c>
      <c r="J152">
        <v>13.69</v>
      </c>
      <c r="K152" t="s">
        <v>32</v>
      </c>
      <c r="L152" t="s">
        <v>33</v>
      </c>
      <c r="M152" t="s">
        <v>34</v>
      </c>
      <c r="N152" t="s">
        <v>34</v>
      </c>
      <c r="O152">
        <v>1027</v>
      </c>
      <c r="P152">
        <v>219</v>
      </c>
      <c r="Q152">
        <v>505</v>
      </c>
      <c r="R152">
        <v>219</v>
      </c>
      <c r="S152">
        <v>289</v>
      </c>
      <c r="T152">
        <v>697</v>
      </c>
      <c r="U152">
        <v>1235</v>
      </c>
      <c r="V152">
        <v>697</v>
      </c>
      <c r="W152" t="s">
        <v>37</v>
      </c>
      <c r="X152">
        <v>12</v>
      </c>
      <c r="Y152">
        <v>4</v>
      </c>
      <c r="Z152">
        <v>7</v>
      </c>
      <c r="AA152">
        <v>-2.8849999999999998</v>
      </c>
      <c r="AB152">
        <v>13.69</v>
      </c>
      <c r="AC152">
        <v>2.855</v>
      </c>
      <c r="AD152">
        <v>-14.44</v>
      </c>
      <c r="AE152">
        <v>1.36</v>
      </c>
      <c r="AF152">
        <v>7.07</v>
      </c>
      <c r="AG152">
        <v>7.07</v>
      </c>
    </row>
    <row r="153" spans="1:33" x14ac:dyDescent="0.2">
      <c r="A153">
        <v>480</v>
      </c>
      <c r="B153">
        <v>480</v>
      </c>
      <c r="C153" s="1">
        <v>104</v>
      </c>
      <c r="D153">
        <v>110364</v>
      </c>
      <c r="E153">
        <v>2.7949999999999999</v>
      </c>
      <c r="F153">
        <v>-13.79</v>
      </c>
      <c r="G153">
        <v>1.9450000000000001</v>
      </c>
      <c r="H153">
        <v>-13.79</v>
      </c>
      <c r="I153">
        <v>-2.2450000000000001</v>
      </c>
      <c r="J153">
        <v>13.52</v>
      </c>
      <c r="K153" t="s">
        <v>36</v>
      </c>
      <c r="L153" t="s">
        <v>33</v>
      </c>
      <c r="M153" t="s">
        <v>34</v>
      </c>
      <c r="N153" t="s">
        <v>34</v>
      </c>
      <c r="O153">
        <v>1027</v>
      </c>
      <c r="P153">
        <v>223</v>
      </c>
      <c r="Q153">
        <v>504</v>
      </c>
      <c r="R153">
        <v>221</v>
      </c>
      <c r="S153">
        <v>289</v>
      </c>
      <c r="T153">
        <v>697</v>
      </c>
      <c r="U153">
        <v>1236</v>
      </c>
      <c r="V153">
        <v>701</v>
      </c>
      <c r="W153" t="s">
        <v>37</v>
      </c>
      <c r="X153">
        <v>12</v>
      </c>
      <c r="Y153">
        <v>5</v>
      </c>
      <c r="Z153">
        <v>6</v>
      </c>
      <c r="AA153">
        <v>-1.9450000000000001</v>
      </c>
      <c r="AB153">
        <v>13.79</v>
      </c>
      <c r="AC153">
        <v>2.2450000000000001</v>
      </c>
      <c r="AD153">
        <v>-13.52</v>
      </c>
      <c r="AE153">
        <v>1.97</v>
      </c>
      <c r="AF153">
        <v>6.46</v>
      </c>
      <c r="AG153">
        <v>6.46</v>
      </c>
    </row>
    <row r="154" spans="1:33" x14ac:dyDescent="0.2">
      <c r="A154">
        <v>481</v>
      </c>
      <c r="B154">
        <v>481</v>
      </c>
      <c r="C154" s="1">
        <v>104</v>
      </c>
      <c r="D154">
        <v>110394</v>
      </c>
      <c r="E154">
        <v>-3.0350000000000001</v>
      </c>
      <c r="F154">
        <v>13.96</v>
      </c>
      <c r="G154">
        <v>1.2450000000000001</v>
      </c>
      <c r="H154">
        <v>-13.58</v>
      </c>
      <c r="I154">
        <v>-2.645</v>
      </c>
      <c r="J154">
        <v>14.34</v>
      </c>
      <c r="K154" t="s">
        <v>32</v>
      </c>
      <c r="L154" t="s">
        <v>33</v>
      </c>
      <c r="M154" t="s">
        <v>34</v>
      </c>
      <c r="N154" t="s">
        <v>34</v>
      </c>
      <c r="O154">
        <v>1027</v>
      </c>
      <c r="P154">
        <v>223</v>
      </c>
      <c r="Q154">
        <v>504</v>
      </c>
      <c r="R154">
        <v>221</v>
      </c>
      <c r="S154">
        <v>289</v>
      </c>
      <c r="T154">
        <v>698</v>
      </c>
      <c r="U154">
        <v>1236</v>
      </c>
      <c r="V154">
        <v>702</v>
      </c>
      <c r="W154" t="s">
        <v>37</v>
      </c>
      <c r="X154">
        <v>12</v>
      </c>
      <c r="Y154">
        <v>6</v>
      </c>
      <c r="Z154">
        <v>5</v>
      </c>
      <c r="AA154">
        <v>-2.645</v>
      </c>
      <c r="AB154">
        <v>14.34</v>
      </c>
      <c r="AC154">
        <v>1.2450000000000001</v>
      </c>
      <c r="AD154">
        <v>-13.58</v>
      </c>
      <c r="AE154">
        <v>2.97</v>
      </c>
      <c r="AF154">
        <v>5.46</v>
      </c>
      <c r="AG154">
        <v>5.46</v>
      </c>
    </row>
    <row r="155" spans="1:33" x14ac:dyDescent="0.2">
      <c r="A155">
        <v>482</v>
      </c>
      <c r="B155">
        <v>482</v>
      </c>
      <c r="C155" s="1">
        <v>104</v>
      </c>
      <c r="D155">
        <v>110432</v>
      </c>
      <c r="E155">
        <v>3.6949999999999998</v>
      </c>
      <c r="F155">
        <v>-13.32</v>
      </c>
      <c r="G155">
        <v>2.6549999999999998</v>
      </c>
      <c r="H155">
        <v>-13.32</v>
      </c>
      <c r="I155">
        <v>-2.1150000000000002</v>
      </c>
      <c r="J155">
        <v>14.17</v>
      </c>
      <c r="K155" t="s">
        <v>36</v>
      </c>
      <c r="L155" t="s">
        <v>33</v>
      </c>
      <c r="M155" t="s">
        <v>34</v>
      </c>
      <c r="N155" t="s">
        <v>34</v>
      </c>
      <c r="O155">
        <v>1027</v>
      </c>
      <c r="P155">
        <v>223</v>
      </c>
      <c r="Q155">
        <v>504</v>
      </c>
      <c r="R155">
        <v>221</v>
      </c>
      <c r="S155">
        <v>288</v>
      </c>
      <c r="T155">
        <v>698</v>
      </c>
      <c r="U155">
        <v>1236</v>
      </c>
      <c r="V155">
        <v>702</v>
      </c>
      <c r="W155" t="s">
        <v>37</v>
      </c>
      <c r="X155">
        <v>12</v>
      </c>
      <c r="Y155">
        <v>7</v>
      </c>
      <c r="Z155">
        <v>4</v>
      </c>
      <c r="AA155">
        <v>-2.6549999999999998</v>
      </c>
      <c r="AB155">
        <v>13.32</v>
      </c>
      <c r="AC155">
        <v>2.1150000000000002</v>
      </c>
      <c r="AD155">
        <v>-14.17</v>
      </c>
      <c r="AE155">
        <v>2.1</v>
      </c>
      <c r="AF155">
        <v>6.33</v>
      </c>
      <c r="AG155">
        <v>6.33</v>
      </c>
    </row>
    <row r="156" spans="1:33" x14ac:dyDescent="0.2">
      <c r="A156">
        <v>483</v>
      </c>
      <c r="B156">
        <v>483</v>
      </c>
      <c r="C156" s="1">
        <v>104</v>
      </c>
      <c r="D156">
        <v>110462</v>
      </c>
      <c r="E156">
        <v>-3.9449999999999998</v>
      </c>
      <c r="F156">
        <v>14.37</v>
      </c>
      <c r="G156">
        <v>2.3050000000000002</v>
      </c>
      <c r="H156">
        <v>-13.28</v>
      </c>
      <c r="I156">
        <v>-3.1850000000000001</v>
      </c>
      <c r="J156">
        <v>14.42</v>
      </c>
      <c r="K156" t="s">
        <v>32</v>
      </c>
      <c r="L156" t="s">
        <v>33</v>
      </c>
      <c r="M156" t="s">
        <v>34</v>
      </c>
      <c r="N156" t="s">
        <v>34</v>
      </c>
      <c r="O156">
        <v>1027</v>
      </c>
      <c r="P156">
        <v>221</v>
      </c>
      <c r="Q156">
        <v>504</v>
      </c>
      <c r="R156">
        <v>221</v>
      </c>
      <c r="S156">
        <v>288</v>
      </c>
      <c r="T156">
        <v>693</v>
      </c>
      <c r="U156">
        <v>1235</v>
      </c>
      <c r="V156">
        <v>700</v>
      </c>
      <c r="W156" t="s">
        <v>37</v>
      </c>
      <c r="X156">
        <v>12</v>
      </c>
      <c r="Y156">
        <v>8</v>
      </c>
      <c r="Z156">
        <v>3</v>
      </c>
      <c r="AA156">
        <v>-3.1850000000000001</v>
      </c>
      <c r="AB156">
        <v>14.42</v>
      </c>
      <c r="AC156">
        <v>2.3050000000000002</v>
      </c>
      <c r="AD156">
        <v>-13.28</v>
      </c>
      <c r="AE156">
        <v>1.91</v>
      </c>
      <c r="AF156">
        <v>6.52</v>
      </c>
      <c r="AG156">
        <v>6.52</v>
      </c>
    </row>
    <row r="157" spans="1:33" x14ac:dyDescent="0.2">
      <c r="A157">
        <v>484</v>
      </c>
      <c r="B157">
        <v>484</v>
      </c>
      <c r="C157" s="1">
        <v>104</v>
      </c>
      <c r="D157">
        <v>110503</v>
      </c>
      <c r="E157">
        <v>-1.585</v>
      </c>
      <c r="F157">
        <v>-13.75</v>
      </c>
      <c r="G157">
        <v>-0.70499999999999996</v>
      </c>
      <c r="H157">
        <v>-13.75</v>
      </c>
      <c r="I157">
        <v>-2.5150000000000001</v>
      </c>
      <c r="J157">
        <v>13.52</v>
      </c>
      <c r="K157" t="s">
        <v>36</v>
      </c>
      <c r="L157" t="s">
        <v>33</v>
      </c>
      <c r="M157" t="s">
        <v>34</v>
      </c>
      <c r="N157" t="s">
        <v>34</v>
      </c>
      <c r="O157">
        <v>1027</v>
      </c>
      <c r="P157">
        <v>221</v>
      </c>
      <c r="Q157">
        <v>504</v>
      </c>
      <c r="R157">
        <v>221</v>
      </c>
      <c r="S157">
        <v>289</v>
      </c>
      <c r="T157">
        <v>698</v>
      </c>
      <c r="U157">
        <v>1235</v>
      </c>
      <c r="V157">
        <v>700</v>
      </c>
      <c r="W157" t="s">
        <v>37</v>
      </c>
      <c r="X157">
        <v>12</v>
      </c>
      <c r="Y157">
        <v>9</v>
      </c>
      <c r="Z157">
        <v>2</v>
      </c>
      <c r="AA157">
        <v>0.70499999999999996</v>
      </c>
      <c r="AB157">
        <v>13.75</v>
      </c>
      <c r="AC157">
        <v>2.5150000000000001</v>
      </c>
      <c r="AD157">
        <v>-13.52</v>
      </c>
      <c r="AE157">
        <v>1.7</v>
      </c>
      <c r="AF157">
        <v>6.73</v>
      </c>
      <c r="AG157">
        <v>6.73</v>
      </c>
    </row>
    <row r="158" spans="1:33" x14ac:dyDescent="0.2">
      <c r="A158">
        <v>485</v>
      </c>
      <c r="B158">
        <v>485</v>
      </c>
      <c r="C158" s="1">
        <v>104</v>
      </c>
      <c r="D158">
        <v>110544</v>
      </c>
      <c r="E158">
        <v>5.3449999999999998</v>
      </c>
      <c r="F158">
        <v>14.18</v>
      </c>
      <c r="G158">
        <v>-1.0249999999999999</v>
      </c>
      <c r="H158">
        <v>-13.19</v>
      </c>
      <c r="I158">
        <v>3.6549999999999998</v>
      </c>
      <c r="J158">
        <v>14.18</v>
      </c>
      <c r="K158" t="s">
        <v>32</v>
      </c>
      <c r="L158" t="s">
        <v>33</v>
      </c>
      <c r="M158" t="s">
        <v>34</v>
      </c>
      <c r="N158" t="s">
        <v>34</v>
      </c>
      <c r="O158">
        <v>1025</v>
      </c>
      <c r="P158">
        <v>221</v>
      </c>
      <c r="Q158">
        <v>504</v>
      </c>
      <c r="R158">
        <v>221</v>
      </c>
      <c r="S158">
        <v>289</v>
      </c>
      <c r="T158">
        <v>699</v>
      </c>
      <c r="U158">
        <v>1239</v>
      </c>
      <c r="V158">
        <v>698</v>
      </c>
      <c r="W158" t="s">
        <v>37</v>
      </c>
      <c r="X158">
        <v>12</v>
      </c>
      <c r="Y158">
        <v>10</v>
      </c>
      <c r="Z158">
        <v>1</v>
      </c>
      <c r="AA158">
        <v>3.6549999999999998</v>
      </c>
      <c r="AB158">
        <v>14.18</v>
      </c>
      <c r="AC158">
        <v>-1.0249999999999999</v>
      </c>
      <c r="AD158">
        <v>-13.19</v>
      </c>
      <c r="AE158">
        <v>5.24</v>
      </c>
      <c r="AF158">
        <v>3.19</v>
      </c>
      <c r="AG158">
        <v>5.24</v>
      </c>
    </row>
    <row r="159" spans="1:33" x14ac:dyDescent="0.2">
      <c r="A159">
        <v>493</v>
      </c>
      <c r="B159">
        <v>493</v>
      </c>
      <c r="C159">
        <v>108</v>
      </c>
      <c r="D159">
        <v>113548</v>
      </c>
      <c r="E159">
        <v>0.105</v>
      </c>
      <c r="F159">
        <v>-11.79</v>
      </c>
      <c r="G159">
        <v>-1.115</v>
      </c>
      <c r="H159">
        <v>-12.33</v>
      </c>
      <c r="I159">
        <v>3.3450000000000002</v>
      </c>
      <c r="J159">
        <v>12.83</v>
      </c>
      <c r="K159" t="s">
        <v>36</v>
      </c>
      <c r="L159" t="s">
        <v>33</v>
      </c>
      <c r="M159" t="s">
        <v>34</v>
      </c>
      <c r="N159" t="s">
        <v>34</v>
      </c>
      <c r="O159">
        <v>1025</v>
      </c>
      <c r="P159">
        <v>221</v>
      </c>
      <c r="Q159">
        <v>501.125</v>
      </c>
      <c r="R159">
        <v>219.066666666667</v>
      </c>
      <c r="S159">
        <v>288</v>
      </c>
      <c r="T159">
        <v>700</v>
      </c>
      <c r="U159">
        <v>1235</v>
      </c>
      <c r="V159">
        <v>702</v>
      </c>
      <c r="W159" t="s">
        <v>35</v>
      </c>
      <c r="X159">
        <v>5</v>
      </c>
      <c r="Y159">
        <v>2</v>
      </c>
      <c r="Z159">
        <v>2</v>
      </c>
      <c r="AA159">
        <v>1.115</v>
      </c>
      <c r="AB159">
        <v>12.33</v>
      </c>
      <c r="AC159">
        <v>-3.3450000000000002</v>
      </c>
      <c r="AD159">
        <v>-12.83</v>
      </c>
      <c r="AE159">
        <v>7.56</v>
      </c>
      <c r="AF159">
        <v>0.87</v>
      </c>
      <c r="AG159">
        <v>7.56</v>
      </c>
    </row>
    <row r="160" spans="1:33" x14ac:dyDescent="0.2">
      <c r="A160">
        <v>494</v>
      </c>
      <c r="B160">
        <v>494</v>
      </c>
      <c r="C160">
        <v>108</v>
      </c>
      <c r="D160">
        <v>113578</v>
      </c>
      <c r="E160">
        <v>4.085</v>
      </c>
      <c r="F160">
        <v>13.32</v>
      </c>
      <c r="G160">
        <v>-0.85499999999999998</v>
      </c>
      <c r="H160">
        <v>-12.43</v>
      </c>
      <c r="I160">
        <v>2.145</v>
      </c>
      <c r="J160">
        <v>13.37</v>
      </c>
      <c r="K160" t="s">
        <v>32</v>
      </c>
      <c r="L160" t="s">
        <v>33</v>
      </c>
      <c r="M160" t="s">
        <v>34</v>
      </c>
      <c r="N160" t="s">
        <v>34</v>
      </c>
      <c r="O160">
        <v>1025</v>
      </c>
      <c r="P160">
        <v>221</v>
      </c>
      <c r="Q160">
        <v>491.625</v>
      </c>
      <c r="R160">
        <v>219.066666666667</v>
      </c>
      <c r="S160">
        <v>289</v>
      </c>
      <c r="T160">
        <v>700</v>
      </c>
      <c r="U160">
        <v>1237</v>
      </c>
      <c r="V160">
        <v>700</v>
      </c>
      <c r="W160" t="s">
        <v>35</v>
      </c>
      <c r="X160">
        <v>5</v>
      </c>
      <c r="Y160">
        <v>3</v>
      </c>
      <c r="Z160">
        <v>1</v>
      </c>
      <c r="AA160">
        <v>2.145</v>
      </c>
      <c r="AB160">
        <v>13.37</v>
      </c>
      <c r="AC160">
        <v>-0.85499999999999998</v>
      </c>
      <c r="AD160">
        <v>-12.43</v>
      </c>
      <c r="AE160">
        <v>5.07</v>
      </c>
      <c r="AF160">
        <v>3.36</v>
      </c>
      <c r="AG160">
        <v>5.07</v>
      </c>
    </row>
    <row r="161" spans="1:33" x14ac:dyDescent="0.2">
      <c r="A161">
        <v>498</v>
      </c>
      <c r="B161">
        <v>498</v>
      </c>
      <c r="C161">
        <v>109</v>
      </c>
      <c r="D161">
        <v>114433</v>
      </c>
      <c r="E161">
        <v>2.2549999999999999</v>
      </c>
      <c r="F161">
        <v>-12.07</v>
      </c>
      <c r="G161">
        <v>1.665</v>
      </c>
      <c r="H161">
        <v>-12.27</v>
      </c>
      <c r="I161">
        <v>-3.2850000000000001</v>
      </c>
      <c r="J161">
        <v>13.2</v>
      </c>
      <c r="K161" t="s">
        <v>36</v>
      </c>
      <c r="L161" t="s">
        <v>33</v>
      </c>
      <c r="M161" t="s">
        <v>34</v>
      </c>
      <c r="N161" t="s">
        <v>34</v>
      </c>
      <c r="O161">
        <v>1026</v>
      </c>
      <c r="P161">
        <v>222</v>
      </c>
      <c r="Q161">
        <v>494</v>
      </c>
      <c r="R161">
        <v>219.066666666667</v>
      </c>
      <c r="S161">
        <v>285</v>
      </c>
      <c r="T161">
        <v>700</v>
      </c>
      <c r="U161">
        <v>1236</v>
      </c>
      <c r="V161">
        <v>702</v>
      </c>
      <c r="W161" t="s">
        <v>35</v>
      </c>
      <c r="X161">
        <v>5</v>
      </c>
      <c r="Y161">
        <v>2</v>
      </c>
      <c r="Z161">
        <v>2</v>
      </c>
      <c r="AA161">
        <v>-1.665</v>
      </c>
      <c r="AB161">
        <v>12.27</v>
      </c>
      <c r="AC161">
        <v>3.2850000000000001</v>
      </c>
      <c r="AD161">
        <v>-13.2</v>
      </c>
      <c r="AE161">
        <v>0.93</v>
      </c>
      <c r="AF161">
        <v>7.5</v>
      </c>
      <c r="AG161">
        <v>7.5</v>
      </c>
    </row>
    <row r="162" spans="1:33" x14ac:dyDescent="0.2">
      <c r="A162">
        <v>499</v>
      </c>
      <c r="B162">
        <v>499</v>
      </c>
      <c r="C162">
        <v>109</v>
      </c>
      <c r="D162">
        <v>114467</v>
      </c>
      <c r="E162">
        <v>3.3849999999999998</v>
      </c>
      <c r="F162">
        <v>14.08</v>
      </c>
      <c r="G162">
        <v>0.154999999999999</v>
      </c>
      <c r="H162">
        <v>-12.31</v>
      </c>
      <c r="I162">
        <v>1.2949999999999999</v>
      </c>
      <c r="J162">
        <v>14.17</v>
      </c>
      <c r="K162" t="s">
        <v>32</v>
      </c>
      <c r="L162" t="s">
        <v>33</v>
      </c>
      <c r="M162" t="s">
        <v>34</v>
      </c>
      <c r="N162" t="s">
        <v>34</v>
      </c>
      <c r="O162">
        <v>1027</v>
      </c>
      <c r="P162">
        <v>222</v>
      </c>
      <c r="Q162">
        <v>494</v>
      </c>
      <c r="R162">
        <v>219.066666666667</v>
      </c>
      <c r="S162">
        <v>289</v>
      </c>
      <c r="T162">
        <v>698</v>
      </c>
      <c r="U162">
        <v>1237</v>
      </c>
      <c r="V162">
        <v>702</v>
      </c>
      <c r="W162" t="s">
        <v>35</v>
      </c>
      <c r="X162">
        <v>5</v>
      </c>
      <c r="Y162">
        <v>3</v>
      </c>
      <c r="Z162">
        <v>1</v>
      </c>
      <c r="AA162">
        <v>1.2949999999999999</v>
      </c>
      <c r="AB162">
        <v>14.17</v>
      </c>
      <c r="AC162">
        <v>0.154999999999999</v>
      </c>
      <c r="AD162">
        <v>-12.31</v>
      </c>
      <c r="AE162">
        <v>4.0599999999999996</v>
      </c>
      <c r="AF162">
        <v>4.37</v>
      </c>
      <c r="AG162">
        <v>4.37</v>
      </c>
    </row>
    <row r="163" spans="1:33" x14ac:dyDescent="0.2">
      <c r="A163">
        <v>503</v>
      </c>
      <c r="B163">
        <v>503</v>
      </c>
      <c r="C163" s="1">
        <v>110</v>
      </c>
      <c r="D163">
        <v>115316</v>
      </c>
      <c r="E163">
        <v>-0.84500000000000097</v>
      </c>
      <c r="F163">
        <v>-13.19</v>
      </c>
      <c r="G163">
        <v>0.20499999999999999</v>
      </c>
      <c r="H163">
        <v>-12.98</v>
      </c>
      <c r="I163">
        <v>0.14499999999999999</v>
      </c>
      <c r="J163">
        <v>14.12</v>
      </c>
      <c r="K163" t="s">
        <v>32</v>
      </c>
      <c r="L163" t="s">
        <v>33</v>
      </c>
      <c r="M163" t="s">
        <v>34</v>
      </c>
      <c r="N163" t="s">
        <v>34</v>
      </c>
      <c r="O163">
        <v>1027</v>
      </c>
      <c r="P163">
        <v>222</v>
      </c>
      <c r="Q163">
        <v>494</v>
      </c>
      <c r="R163">
        <v>221.42222222222199</v>
      </c>
      <c r="S163">
        <v>289</v>
      </c>
      <c r="T163">
        <v>698</v>
      </c>
      <c r="U163">
        <v>1236</v>
      </c>
      <c r="V163">
        <v>703</v>
      </c>
      <c r="W163" t="s">
        <v>37</v>
      </c>
      <c r="X163">
        <v>4</v>
      </c>
      <c r="Y163">
        <v>2</v>
      </c>
      <c r="Z163">
        <v>1</v>
      </c>
      <c r="AA163">
        <v>-0.20499999999999999</v>
      </c>
      <c r="AB163">
        <v>12.98</v>
      </c>
      <c r="AC163">
        <v>-0.14499999999999999</v>
      </c>
      <c r="AD163">
        <v>-14.12</v>
      </c>
      <c r="AE163">
        <v>4.3600000000000003</v>
      </c>
      <c r="AF163">
        <v>4.07</v>
      </c>
      <c r="AG163">
        <v>4.3600000000000003</v>
      </c>
    </row>
    <row r="164" spans="1:33" x14ac:dyDescent="0.2">
      <c r="A164">
        <v>507</v>
      </c>
      <c r="B164">
        <v>507</v>
      </c>
      <c r="C164" s="2">
        <v>111</v>
      </c>
      <c r="D164">
        <v>116075</v>
      </c>
      <c r="E164">
        <v>1.0249999999999999</v>
      </c>
      <c r="F164">
        <v>-13.34</v>
      </c>
      <c r="G164">
        <v>1.635</v>
      </c>
      <c r="H164">
        <v>-13.03</v>
      </c>
      <c r="I164">
        <v>-2.5649999999999999</v>
      </c>
      <c r="J164">
        <v>14.47</v>
      </c>
      <c r="K164" t="s">
        <v>36</v>
      </c>
      <c r="L164" t="s">
        <v>33</v>
      </c>
      <c r="M164" t="s">
        <v>34</v>
      </c>
      <c r="N164" t="s">
        <v>34</v>
      </c>
      <c r="O164">
        <v>1027</v>
      </c>
      <c r="P164">
        <v>223</v>
      </c>
      <c r="Q164">
        <v>494</v>
      </c>
      <c r="R164">
        <v>221.42222222222199</v>
      </c>
      <c r="S164">
        <v>289</v>
      </c>
      <c r="T164">
        <v>697</v>
      </c>
      <c r="U164">
        <v>1236</v>
      </c>
      <c r="V164">
        <v>702</v>
      </c>
      <c r="W164" t="s">
        <v>38</v>
      </c>
      <c r="X164">
        <v>7</v>
      </c>
      <c r="Y164">
        <v>2</v>
      </c>
      <c r="Z164">
        <v>4</v>
      </c>
      <c r="AA164">
        <v>-1.635</v>
      </c>
      <c r="AB164">
        <v>13.03</v>
      </c>
      <c r="AC164">
        <v>2.5649999999999999</v>
      </c>
      <c r="AD164">
        <v>-14.47</v>
      </c>
      <c r="AE164">
        <v>1.65</v>
      </c>
      <c r="AF164">
        <v>6.78</v>
      </c>
      <c r="AG164">
        <v>6.78</v>
      </c>
    </row>
    <row r="165" spans="1:33" x14ac:dyDescent="0.2">
      <c r="A165">
        <v>508</v>
      </c>
      <c r="B165">
        <v>508</v>
      </c>
      <c r="C165" s="2">
        <v>111</v>
      </c>
      <c r="D165">
        <v>116109</v>
      </c>
      <c r="E165">
        <v>2.3849999999999998</v>
      </c>
      <c r="F165">
        <v>14.65</v>
      </c>
      <c r="G165">
        <v>0.505</v>
      </c>
      <c r="H165">
        <v>-13.31</v>
      </c>
      <c r="I165">
        <v>0.69499999999999895</v>
      </c>
      <c r="J165">
        <v>14.75</v>
      </c>
      <c r="K165" t="s">
        <v>32</v>
      </c>
      <c r="L165" t="s">
        <v>33</v>
      </c>
      <c r="M165" t="s">
        <v>34</v>
      </c>
      <c r="N165" t="s">
        <v>34</v>
      </c>
      <c r="O165">
        <v>1027</v>
      </c>
      <c r="P165">
        <v>223</v>
      </c>
      <c r="Q165">
        <v>498.75</v>
      </c>
      <c r="R165">
        <v>221.42222222222199</v>
      </c>
      <c r="S165">
        <v>289</v>
      </c>
      <c r="T165">
        <v>698</v>
      </c>
      <c r="U165">
        <v>1236</v>
      </c>
      <c r="V165">
        <v>702</v>
      </c>
      <c r="W165" t="s">
        <v>38</v>
      </c>
      <c r="X165">
        <v>7</v>
      </c>
      <c r="Y165">
        <v>3</v>
      </c>
      <c r="Z165">
        <v>3</v>
      </c>
      <c r="AA165">
        <v>0.69499999999999895</v>
      </c>
      <c r="AB165">
        <v>14.75</v>
      </c>
      <c r="AC165">
        <v>0.505</v>
      </c>
      <c r="AD165">
        <v>-13.31</v>
      </c>
      <c r="AE165">
        <v>3.71</v>
      </c>
      <c r="AF165">
        <v>4.72</v>
      </c>
      <c r="AG165">
        <v>4.72</v>
      </c>
    </row>
    <row r="166" spans="1:33" x14ac:dyDescent="0.2">
      <c r="A166">
        <v>509</v>
      </c>
      <c r="B166">
        <v>509</v>
      </c>
      <c r="C166" s="2">
        <v>111</v>
      </c>
      <c r="D166">
        <v>116145</v>
      </c>
      <c r="E166">
        <v>-2.4449999999999998</v>
      </c>
      <c r="F166">
        <v>-14</v>
      </c>
      <c r="G166">
        <v>-1.9450000000000001</v>
      </c>
      <c r="H166">
        <v>-13.76</v>
      </c>
      <c r="I166">
        <v>1.175</v>
      </c>
      <c r="J166">
        <v>14.65</v>
      </c>
      <c r="K166" t="s">
        <v>36</v>
      </c>
      <c r="L166" t="s">
        <v>33</v>
      </c>
      <c r="M166" t="s">
        <v>34</v>
      </c>
      <c r="N166" t="s">
        <v>34</v>
      </c>
      <c r="O166">
        <v>1025</v>
      </c>
      <c r="P166">
        <v>221</v>
      </c>
      <c r="Q166">
        <v>494</v>
      </c>
      <c r="R166">
        <v>221.42222222222199</v>
      </c>
      <c r="S166">
        <v>289</v>
      </c>
      <c r="T166">
        <v>698</v>
      </c>
      <c r="U166">
        <v>1237</v>
      </c>
      <c r="V166">
        <v>702</v>
      </c>
      <c r="W166" t="s">
        <v>38</v>
      </c>
      <c r="X166">
        <v>7</v>
      </c>
      <c r="Y166">
        <v>4</v>
      </c>
      <c r="Z166">
        <v>2</v>
      </c>
      <c r="AA166">
        <v>1.9450000000000001</v>
      </c>
      <c r="AB166">
        <v>13.76</v>
      </c>
      <c r="AC166">
        <v>-1.175</v>
      </c>
      <c r="AD166">
        <v>-14.65</v>
      </c>
      <c r="AE166">
        <v>5.39</v>
      </c>
      <c r="AF166">
        <v>3.04</v>
      </c>
      <c r="AG166">
        <v>5.39</v>
      </c>
    </row>
    <row r="167" spans="1:33" x14ac:dyDescent="0.2">
      <c r="A167">
        <v>510</v>
      </c>
      <c r="B167">
        <v>510</v>
      </c>
      <c r="C167" s="2">
        <v>111</v>
      </c>
      <c r="D167">
        <v>116185</v>
      </c>
      <c r="E167">
        <v>3.4649999999999999</v>
      </c>
      <c r="F167">
        <v>14.12</v>
      </c>
      <c r="G167">
        <v>-1.0449999999999999</v>
      </c>
      <c r="H167">
        <v>-14.82</v>
      </c>
      <c r="I167">
        <v>1.885</v>
      </c>
      <c r="J167">
        <v>14.19</v>
      </c>
      <c r="K167" t="s">
        <v>32</v>
      </c>
      <c r="L167" t="s">
        <v>33</v>
      </c>
      <c r="M167" t="s">
        <v>34</v>
      </c>
      <c r="N167" t="s">
        <v>34</v>
      </c>
      <c r="O167">
        <v>1027</v>
      </c>
      <c r="P167">
        <v>222</v>
      </c>
      <c r="Q167">
        <v>498.75</v>
      </c>
      <c r="R167">
        <v>219.066666666667</v>
      </c>
      <c r="S167">
        <v>289</v>
      </c>
      <c r="T167">
        <v>698</v>
      </c>
      <c r="U167">
        <v>1236</v>
      </c>
      <c r="V167">
        <v>702</v>
      </c>
      <c r="W167" t="s">
        <v>38</v>
      </c>
      <c r="X167">
        <v>7</v>
      </c>
      <c r="Y167">
        <v>5</v>
      </c>
      <c r="Z167">
        <v>1</v>
      </c>
      <c r="AA167">
        <v>1.885</v>
      </c>
      <c r="AB167">
        <v>14.19</v>
      </c>
      <c r="AC167">
        <v>-1.0449999999999999</v>
      </c>
      <c r="AD167">
        <v>-14.82</v>
      </c>
      <c r="AE167">
        <v>5.26</v>
      </c>
      <c r="AF167">
        <v>3.17</v>
      </c>
      <c r="AG167">
        <v>5.26</v>
      </c>
    </row>
    <row r="168" spans="1:33" x14ac:dyDescent="0.2">
      <c r="A168">
        <v>517</v>
      </c>
      <c r="B168">
        <v>517</v>
      </c>
      <c r="C168">
        <v>113</v>
      </c>
      <c r="D168">
        <v>118088</v>
      </c>
      <c r="E168">
        <v>3.2549999999999999</v>
      </c>
      <c r="F168">
        <v>-11.24</v>
      </c>
      <c r="G168">
        <v>1.9850000000000001</v>
      </c>
      <c r="H168">
        <v>-11.85</v>
      </c>
      <c r="I168">
        <v>-3.9750000000000001</v>
      </c>
      <c r="J168">
        <v>14.42</v>
      </c>
      <c r="K168" t="s">
        <v>36</v>
      </c>
      <c r="L168" t="s">
        <v>33</v>
      </c>
      <c r="M168" t="s">
        <v>34</v>
      </c>
      <c r="N168" t="s">
        <v>34</v>
      </c>
      <c r="O168">
        <v>1027</v>
      </c>
      <c r="P168">
        <v>223</v>
      </c>
      <c r="Q168">
        <v>496.375</v>
      </c>
      <c r="R168">
        <v>221.42222222222199</v>
      </c>
      <c r="S168">
        <v>289</v>
      </c>
      <c r="T168">
        <v>694</v>
      </c>
      <c r="U168">
        <v>1236</v>
      </c>
      <c r="V168">
        <v>702</v>
      </c>
      <c r="W168" t="s">
        <v>35</v>
      </c>
      <c r="X168">
        <v>9</v>
      </c>
      <c r="Y168">
        <v>2</v>
      </c>
      <c r="Z168">
        <v>6</v>
      </c>
      <c r="AA168">
        <v>-1.9850000000000001</v>
      </c>
      <c r="AB168">
        <v>11.85</v>
      </c>
      <c r="AC168">
        <v>3.9750000000000001</v>
      </c>
      <c r="AD168">
        <v>-14.42</v>
      </c>
      <c r="AE168">
        <v>0.24</v>
      </c>
      <c r="AF168">
        <v>8.19</v>
      </c>
      <c r="AG168">
        <v>8.19</v>
      </c>
    </row>
    <row r="169" spans="1:33" x14ac:dyDescent="0.2">
      <c r="A169">
        <v>518</v>
      </c>
      <c r="B169">
        <v>518</v>
      </c>
      <c r="C169">
        <v>113</v>
      </c>
      <c r="D169">
        <v>118121</v>
      </c>
      <c r="E169">
        <v>3.4249999999999998</v>
      </c>
      <c r="F169">
        <v>14.89</v>
      </c>
      <c r="G169">
        <v>1.175</v>
      </c>
      <c r="H169">
        <v>-11.86</v>
      </c>
      <c r="I169">
        <v>1.4650000000000001</v>
      </c>
      <c r="J169">
        <v>15.01</v>
      </c>
      <c r="K169" t="s">
        <v>32</v>
      </c>
      <c r="L169" t="s">
        <v>33</v>
      </c>
      <c r="M169" t="s">
        <v>34</v>
      </c>
      <c r="N169" t="s">
        <v>34</v>
      </c>
      <c r="O169">
        <v>1027</v>
      </c>
      <c r="P169">
        <v>223</v>
      </c>
      <c r="Q169">
        <v>491.625</v>
      </c>
      <c r="R169">
        <v>219.066666666667</v>
      </c>
      <c r="S169">
        <v>289</v>
      </c>
      <c r="T169">
        <v>698</v>
      </c>
      <c r="U169">
        <v>1236</v>
      </c>
      <c r="V169">
        <v>703</v>
      </c>
      <c r="W169" t="s">
        <v>35</v>
      </c>
      <c r="X169">
        <v>9</v>
      </c>
      <c r="Y169">
        <v>3</v>
      </c>
      <c r="Z169">
        <v>5</v>
      </c>
      <c r="AA169">
        <v>1.4650000000000001</v>
      </c>
      <c r="AB169">
        <v>15.01</v>
      </c>
      <c r="AC169">
        <v>1.175</v>
      </c>
      <c r="AD169">
        <v>-11.86</v>
      </c>
      <c r="AE169">
        <v>3.04</v>
      </c>
      <c r="AF169">
        <v>5.39</v>
      </c>
      <c r="AG169">
        <v>5.39</v>
      </c>
    </row>
    <row r="170" spans="1:33" x14ac:dyDescent="0.2">
      <c r="A170">
        <v>519</v>
      </c>
      <c r="B170">
        <v>519</v>
      </c>
      <c r="C170">
        <v>113</v>
      </c>
      <c r="D170">
        <v>118171</v>
      </c>
      <c r="E170">
        <v>4.3449999999999998</v>
      </c>
      <c r="F170">
        <v>-12.24</v>
      </c>
      <c r="G170">
        <v>2.9950000000000001</v>
      </c>
      <c r="H170">
        <v>-12.89</v>
      </c>
      <c r="I170">
        <v>0.57499999999999896</v>
      </c>
      <c r="J170">
        <v>14.73</v>
      </c>
      <c r="K170" t="s">
        <v>36</v>
      </c>
      <c r="L170" t="s">
        <v>33</v>
      </c>
      <c r="M170" t="s">
        <v>34</v>
      </c>
      <c r="N170" t="s">
        <v>34</v>
      </c>
      <c r="O170">
        <v>1028</v>
      </c>
      <c r="P170">
        <v>223</v>
      </c>
      <c r="Q170">
        <v>496.375</v>
      </c>
      <c r="R170">
        <v>219.066666666667</v>
      </c>
      <c r="S170">
        <v>289</v>
      </c>
      <c r="T170">
        <v>697</v>
      </c>
      <c r="U170">
        <v>1236</v>
      </c>
      <c r="V170">
        <v>702</v>
      </c>
      <c r="W170" t="s">
        <v>35</v>
      </c>
      <c r="X170">
        <v>9</v>
      </c>
      <c r="Y170">
        <v>4</v>
      </c>
      <c r="Z170">
        <v>4</v>
      </c>
      <c r="AA170">
        <v>-2.9950000000000001</v>
      </c>
      <c r="AB170">
        <v>12.89</v>
      </c>
      <c r="AC170">
        <v>-0.57499999999999896</v>
      </c>
      <c r="AD170">
        <v>-14.73</v>
      </c>
      <c r="AE170">
        <v>4.79</v>
      </c>
      <c r="AF170">
        <v>3.64</v>
      </c>
      <c r="AG170">
        <v>4.79</v>
      </c>
    </row>
    <row r="171" spans="1:33" x14ac:dyDescent="0.2">
      <c r="A171">
        <v>520</v>
      </c>
      <c r="B171">
        <v>520</v>
      </c>
      <c r="C171">
        <v>113</v>
      </c>
      <c r="D171">
        <v>118204</v>
      </c>
      <c r="E171">
        <v>2.9049999999999998</v>
      </c>
      <c r="F171">
        <v>15.05</v>
      </c>
      <c r="G171">
        <v>3.665</v>
      </c>
      <c r="H171">
        <v>-10.28</v>
      </c>
      <c r="I171">
        <v>1.2549999999999999</v>
      </c>
      <c r="J171">
        <v>15.12</v>
      </c>
      <c r="K171" t="s">
        <v>32</v>
      </c>
      <c r="L171" t="s">
        <v>33</v>
      </c>
      <c r="M171" t="s">
        <v>34</v>
      </c>
      <c r="N171" t="s">
        <v>34</v>
      </c>
      <c r="O171">
        <v>1025</v>
      </c>
      <c r="P171">
        <v>220</v>
      </c>
      <c r="Q171">
        <v>496.375</v>
      </c>
      <c r="R171">
        <v>221.42222222222199</v>
      </c>
      <c r="S171">
        <v>289</v>
      </c>
      <c r="T171">
        <v>698</v>
      </c>
      <c r="U171">
        <v>1236</v>
      </c>
      <c r="V171">
        <v>702</v>
      </c>
      <c r="W171" t="s">
        <v>35</v>
      </c>
      <c r="X171">
        <v>9</v>
      </c>
      <c r="Y171">
        <v>5</v>
      </c>
      <c r="Z171">
        <v>3</v>
      </c>
      <c r="AA171">
        <v>1.2549999999999999</v>
      </c>
      <c r="AB171">
        <v>15.12</v>
      </c>
      <c r="AC171">
        <v>3.665</v>
      </c>
      <c r="AD171">
        <v>-10.28</v>
      </c>
      <c r="AE171">
        <v>0.55000000000000004</v>
      </c>
      <c r="AF171">
        <v>7.88</v>
      </c>
      <c r="AG171">
        <v>7.88</v>
      </c>
    </row>
    <row r="172" spans="1:33" x14ac:dyDescent="0.2">
      <c r="A172">
        <v>521</v>
      </c>
      <c r="B172">
        <v>521</v>
      </c>
      <c r="C172">
        <v>113</v>
      </c>
      <c r="D172">
        <v>118259</v>
      </c>
      <c r="E172">
        <v>0.66500000000000004</v>
      </c>
      <c r="F172">
        <v>-9.23</v>
      </c>
      <c r="G172">
        <v>0.96499999999999997</v>
      </c>
      <c r="H172">
        <v>-8.1199999999999992</v>
      </c>
      <c r="I172">
        <v>0.11499999999999901</v>
      </c>
      <c r="J172">
        <v>14.64</v>
      </c>
      <c r="K172" t="s">
        <v>36</v>
      </c>
      <c r="L172" t="s">
        <v>33</v>
      </c>
      <c r="M172" t="s">
        <v>34</v>
      </c>
      <c r="N172" t="s">
        <v>34</v>
      </c>
      <c r="O172">
        <v>1027</v>
      </c>
      <c r="P172">
        <v>222</v>
      </c>
      <c r="Q172">
        <v>494</v>
      </c>
      <c r="R172">
        <v>223.777777777778</v>
      </c>
      <c r="S172">
        <v>289</v>
      </c>
      <c r="T172">
        <v>698</v>
      </c>
      <c r="U172">
        <v>1236</v>
      </c>
      <c r="V172">
        <v>702</v>
      </c>
      <c r="W172" t="s">
        <v>35</v>
      </c>
      <c r="X172">
        <v>9</v>
      </c>
      <c r="Y172">
        <v>6</v>
      </c>
      <c r="Z172">
        <v>2</v>
      </c>
      <c r="AA172">
        <v>-0.96499999999999997</v>
      </c>
      <c r="AB172">
        <v>8.1199999999999992</v>
      </c>
      <c r="AC172">
        <v>-0.11499999999999901</v>
      </c>
      <c r="AD172">
        <v>-14.64</v>
      </c>
      <c r="AE172">
        <v>4.33</v>
      </c>
      <c r="AF172">
        <v>4.0999999999999996</v>
      </c>
      <c r="AG172">
        <v>4.33</v>
      </c>
    </row>
    <row r="173" spans="1:33" x14ac:dyDescent="0.2">
      <c r="A173">
        <v>522</v>
      </c>
      <c r="B173">
        <v>522</v>
      </c>
      <c r="C173">
        <v>113</v>
      </c>
      <c r="D173">
        <v>118312</v>
      </c>
      <c r="E173">
        <v>-4.0049999999999999</v>
      </c>
      <c r="F173">
        <v>5.96</v>
      </c>
      <c r="G173">
        <v>-0.76500000000000101</v>
      </c>
      <c r="H173">
        <v>-5.6</v>
      </c>
      <c r="I173">
        <v>-3.7850000000000001</v>
      </c>
      <c r="J173">
        <v>6.14</v>
      </c>
      <c r="K173" t="s">
        <v>32</v>
      </c>
      <c r="L173" t="s">
        <v>33</v>
      </c>
      <c r="M173" t="s">
        <v>34</v>
      </c>
      <c r="N173" t="s">
        <v>34</v>
      </c>
      <c r="O173">
        <v>1027</v>
      </c>
      <c r="P173">
        <v>222</v>
      </c>
      <c r="Q173">
        <v>498.75</v>
      </c>
      <c r="R173">
        <v>216.71111111111099</v>
      </c>
      <c r="S173">
        <v>289</v>
      </c>
      <c r="T173">
        <v>697</v>
      </c>
      <c r="U173">
        <v>1236</v>
      </c>
      <c r="V173">
        <v>702</v>
      </c>
      <c r="W173" t="s">
        <v>35</v>
      </c>
      <c r="X173">
        <v>9</v>
      </c>
      <c r="Y173">
        <v>7</v>
      </c>
      <c r="Z173">
        <v>1</v>
      </c>
      <c r="AA173">
        <v>-3.7850000000000001</v>
      </c>
      <c r="AB173">
        <v>6.14</v>
      </c>
      <c r="AC173">
        <v>-0.76500000000000101</v>
      </c>
      <c r="AD173">
        <v>-5.6</v>
      </c>
      <c r="AE173">
        <v>4.9800000000000004</v>
      </c>
      <c r="AF173">
        <v>3.45</v>
      </c>
      <c r="AG173">
        <v>4.9800000000000004</v>
      </c>
    </row>
    <row r="174" spans="1:33" x14ac:dyDescent="0.2">
      <c r="A174">
        <v>529</v>
      </c>
      <c r="B174">
        <v>529</v>
      </c>
      <c r="C174" s="1">
        <v>116</v>
      </c>
      <c r="D174">
        <v>124961</v>
      </c>
      <c r="E174">
        <v>0.69499999999999895</v>
      </c>
      <c r="F174">
        <v>-12.89</v>
      </c>
      <c r="G174">
        <v>1.425</v>
      </c>
      <c r="H174">
        <v>-12.51</v>
      </c>
      <c r="I174">
        <v>0.68500000000000005</v>
      </c>
      <c r="J174">
        <v>13.83</v>
      </c>
      <c r="K174" t="s">
        <v>36</v>
      </c>
      <c r="L174" t="s">
        <v>33</v>
      </c>
      <c r="M174" t="s">
        <v>34</v>
      </c>
      <c r="N174" t="s">
        <v>34</v>
      </c>
      <c r="O174">
        <v>1015</v>
      </c>
      <c r="P174">
        <v>217</v>
      </c>
      <c r="Q174">
        <v>484.5</v>
      </c>
      <c r="R174">
        <v>216.71111111111099</v>
      </c>
      <c r="S174">
        <v>280</v>
      </c>
      <c r="T174">
        <v>695</v>
      </c>
      <c r="U174">
        <v>1225</v>
      </c>
      <c r="V174">
        <v>693</v>
      </c>
      <c r="W174" t="s">
        <v>37</v>
      </c>
      <c r="X174">
        <v>4</v>
      </c>
      <c r="Y174">
        <v>2</v>
      </c>
      <c r="Z174">
        <v>1</v>
      </c>
      <c r="AA174">
        <v>-1.425</v>
      </c>
      <c r="AB174">
        <v>12.51</v>
      </c>
      <c r="AC174">
        <v>-0.68500000000000005</v>
      </c>
      <c r="AD174">
        <v>-13.83</v>
      </c>
      <c r="AE174">
        <v>4.9000000000000004</v>
      </c>
      <c r="AF174">
        <v>3.53</v>
      </c>
      <c r="AG174">
        <v>4.9000000000000004</v>
      </c>
    </row>
    <row r="175" spans="1:33" x14ac:dyDescent="0.2">
      <c r="A175">
        <v>535</v>
      </c>
      <c r="B175">
        <v>535</v>
      </c>
      <c r="C175" s="1">
        <v>119</v>
      </c>
      <c r="D175">
        <v>127195</v>
      </c>
      <c r="E175">
        <v>4.5750000000000002</v>
      </c>
      <c r="F175">
        <v>13.56</v>
      </c>
      <c r="G175">
        <v>-0.70499999999999996</v>
      </c>
      <c r="H175">
        <v>-16.47</v>
      </c>
      <c r="I175">
        <v>3.085</v>
      </c>
      <c r="J175">
        <v>13.56</v>
      </c>
      <c r="K175" t="s">
        <v>32</v>
      </c>
      <c r="L175" t="s">
        <v>33</v>
      </c>
      <c r="M175" t="s">
        <v>34</v>
      </c>
      <c r="N175" t="s">
        <v>34</v>
      </c>
      <c r="O175">
        <v>1024</v>
      </c>
      <c r="P175">
        <v>214</v>
      </c>
      <c r="Q175">
        <v>503</v>
      </c>
      <c r="R175">
        <v>217</v>
      </c>
      <c r="S175">
        <v>288</v>
      </c>
      <c r="T175">
        <v>694</v>
      </c>
      <c r="U175">
        <v>1236</v>
      </c>
      <c r="V175">
        <v>696</v>
      </c>
      <c r="W175" t="s">
        <v>37</v>
      </c>
      <c r="X175">
        <v>17</v>
      </c>
      <c r="Y175">
        <v>2</v>
      </c>
      <c r="Z175">
        <v>14</v>
      </c>
      <c r="AA175">
        <v>3.085</v>
      </c>
      <c r="AB175">
        <v>13.56</v>
      </c>
      <c r="AC175">
        <v>-0.70499999999999996</v>
      </c>
      <c r="AD175">
        <v>-16.47</v>
      </c>
      <c r="AE175">
        <v>4.92</v>
      </c>
      <c r="AF175">
        <v>3.51</v>
      </c>
      <c r="AG175">
        <v>4.92</v>
      </c>
    </row>
    <row r="176" spans="1:33" x14ac:dyDescent="0.2">
      <c r="A176">
        <v>536</v>
      </c>
      <c r="B176">
        <v>536</v>
      </c>
      <c r="C176" s="1">
        <v>119</v>
      </c>
      <c r="D176">
        <v>127232</v>
      </c>
      <c r="E176">
        <v>-3.7749999999999999</v>
      </c>
      <c r="F176">
        <v>-14.28</v>
      </c>
      <c r="G176">
        <v>-2.6349999999999998</v>
      </c>
      <c r="H176">
        <v>-14.28</v>
      </c>
      <c r="I176">
        <v>2.415</v>
      </c>
      <c r="J176">
        <v>13.53</v>
      </c>
      <c r="K176" t="s">
        <v>36</v>
      </c>
      <c r="L176" t="s">
        <v>33</v>
      </c>
      <c r="M176" t="s">
        <v>34</v>
      </c>
      <c r="N176" t="s">
        <v>34</v>
      </c>
      <c r="O176">
        <v>1024</v>
      </c>
      <c r="P176">
        <v>214</v>
      </c>
      <c r="Q176">
        <v>500</v>
      </c>
      <c r="R176">
        <v>216</v>
      </c>
      <c r="S176">
        <v>288</v>
      </c>
      <c r="T176">
        <v>693</v>
      </c>
      <c r="U176">
        <v>1235</v>
      </c>
      <c r="V176">
        <v>693</v>
      </c>
      <c r="W176" t="s">
        <v>37</v>
      </c>
      <c r="X176">
        <v>17</v>
      </c>
      <c r="Y176">
        <v>3</v>
      </c>
      <c r="Z176">
        <v>13</v>
      </c>
      <c r="AA176">
        <v>2.6349999999999998</v>
      </c>
      <c r="AB176">
        <v>14.28</v>
      </c>
      <c r="AC176">
        <v>-2.415</v>
      </c>
      <c r="AD176">
        <v>-13.53</v>
      </c>
      <c r="AE176">
        <v>6.63</v>
      </c>
      <c r="AF176">
        <v>1.8</v>
      </c>
      <c r="AG176">
        <v>6.63</v>
      </c>
    </row>
    <row r="177" spans="1:33" x14ac:dyDescent="0.2">
      <c r="A177">
        <v>537</v>
      </c>
      <c r="B177">
        <v>537</v>
      </c>
      <c r="C177" s="1">
        <v>119</v>
      </c>
      <c r="D177">
        <v>127270</v>
      </c>
      <c r="E177">
        <v>3.0950000000000002</v>
      </c>
      <c r="F177">
        <v>13.94</v>
      </c>
      <c r="G177">
        <v>-1.825</v>
      </c>
      <c r="H177">
        <v>-14.95</v>
      </c>
      <c r="I177">
        <v>1.9550000000000001</v>
      </c>
      <c r="J177">
        <v>13.94</v>
      </c>
      <c r="K177" t="s">
        <v>32</v>
      </c>
      <c r="L177" t="s">
        <v>33</v>
      </c>
      <c r="M177" t="s">
        <v>34</v>
      </c>
      <c r="N177" t="s">
        <v>34</v>
      </c>
      <c r="O177">
        <v>1024</v>
      </c>
      <c r="P177">
        <v>207</v>
      </c>
      <c r="Q177">
        <v>500</v>
      </c>
      <c r="R177">
        <v>209</v>
      </c>
      <c r="S177">
        <v>288</v>
      </c>
      <c r="T177">
        <v>687</v>
      </c>
      <c r="U177">
        <v>1234</v>
      </c>
      <c r="V177">
        <v>688</v>
      </c>
      <c r="W177" t="s">
        <v>37</v>
      </c>
      <c r="X177">
        <v>17</v>
      </c>
      <c r="Y177">
        <v>4</v>
      </c>
      <c r="Z177">
        <v>12</v>
      </c>
      <c r="AA177">
        <v>1.9550000000000001</v>
      </c>
      <c r="AB177">
        <v>13.94</v>
      </c>
      <c r="AC177">
        <v>-1.825</v>
      </c>
      <c r="AD177">
        <v>-14.95</v>
      </c>
      <c r="AE177">
        <v>6.04</v>
      </c>
      <c r="AF177">
        <v>2.39</v>
      </c>
      <c r="AG177">
        <v>6.04</v>
      </c>
    </row>
    <row r="178" spans="1:33" x14ac:dyDescent="0.2">
      <c r="A178">
        <v>538</v>
      </c>
      <c r="B178">
        <v>538</v>
      </c>
      <c r="C178" s="1">
        <v>119</v>
      </c>
      <c r="D178">
        <v>127310</v>
      </c>
      <c r="E178">
        <v>3.5350000000000001</v>
      </c>
      <c r="F178">
        <v>-15.72</v>
      </c>
      <c r="G178">
        <v>2.2650000000000001</v>
      </c>
      <c r="H178">
        <v>-15.72</v>
      </c>
      <c r="I178">
        <v>-0.185000000000001</v>
      </c>
      <c r="J178">
        <v>12.76</v>
      </c>
      <c r="K178" t="s">
        <v>36</v>
      </c>
      <c r="L178" t="s">
        <v>33</v>
      </c>
      <c r="M178" t="s">
        <v>34</v>
      </c>
      <c r="N178" t="s">
        <v>34</v>
      </c>
      <c r="O178">
        <v>1024</v>
      </c>
      <c r="P178">
        <v>214</v>
      </c>
      <c r="Q178">
        <v>500</v>
      </c>
      <c r="R178">
        <v>213</v>
      </c>
      <c r="S178">
        <v>288</v>
      </c>
      <c r="T178">
        <v>691</v>
      </c>
      <c r="U178">
        <v>1235</v>
      </c>
      <c r="V178">
        <v>692</v>
      </c>
      <c r="W178" t="s">
        <v>37</v>
      </c>
      <c r="X178">
        <v>17</v>
      </c>
      <c r="Y178">
        <v>5</v>
      </c>
      <c r="Z178">
        <v>11</v>
      </c>
      <c r="AA178">
        <v>-2.2650000000000001</v>
      </c>
      <c r="AB178">
        <v>15.72</v>
      </c>
      <c r="AC178">
        <v>0.185000000000001</v>
      </c>
      <c r="AD178">
        <v>-12.76</v>
      </c>
      <c r="AE178">
        <v>4.03</v>
      </c>
      <c r="AF178">
        <v>4.4000000000000004</v>
      </c>
      <c r="AG178">
        <v>4.4000000000000004</v>
      </c>
    </row>
    <row r="179" spans="1:33" x14ac:dyDescent="0.2">
      <c r="A179">
        <v>539</v>
      </c>
      <c r="B179">
        <v>539</v>
      </c>
      <c r="C179" s="1">
        <v>119</v>
      </c>
      <c r="D179">
        <v>127347</v>
      </c>
      <c r="E179">
        <v>-2.6850000000000001</v>
      </c>
      <c r="F179">
        <v>12.26</v>
      </c>
      <c r="G179">
        <v>2.6850000000000001</v>
      </c>
      <c r="H179">
        <v>-16.29</v>
      </c>
      <c r="I179">
        <v>-1.8049999999999999</v>
      </c>
      <c r="J179">
        <v>12.26</v>
      </c>
      <c r="K179" t="s">
        <v>32</v>
      </c>
      <c r="L179" t="s">
        <v>33</v>
      </c>
      <c r="M179" t="s">
        <v>34</v>
      </c>
      <c r="N179" t="s">
        <v>34</v>
      </c>
      <c r="O179">
        <v>1024</v>
      </c>
      <c r="P179">
        <v>214</v>
      </c>
      <c r="Q179">
        <v>502</v>
      </c>
      <c r="R179">
        <v>214</v>
      </c>
      <c r="S179">
        <v>288</v>
      </c>
      <c r="T179">
        <v>691</v>
      </c>
      <c r="U179">
        <v>1235</v>
      </c>
      <c r="V179">
        <v>692</v>
      </c>
      <c r="W179" t="s">
        <v>37</v>
      </c>
      <c r="X179">
        <v>17</v>
      </c>
      <c r="Y179">
        <v>6</v>
      </c>
      <c r="Z179">
        <v>10</v>
      </c>
      <c r="AA179">
        <v>-1.8049999999999999</v>
      </c>
      <c r="AB179">
        <v>12.26</v>
      </c>
      <c r="AC179">
        <v>2.6850000000000001</v>
      </c>
      <c r="AD179">
        <v>-16.29</v>
      </c>
      <c r="AE179">
        <v>1.53</v>
      </c>
      <c r="AF179">
        <v>6.9</v>
      </c>
      <c r="AG179">
        <v>6.9</v>
      </c>
    </row>
    <row r="180" spans="1:33" x14ac:dyDescent="0.2">
      <c r="A180">
        <v>540</v>
      </c>
      <c r="B180">
        <v>540</v>
      </c>
      <c r="C180" s="1">
        <v>119</v>
      </c>
      <c r="D180">
        <v>127387</v>
      </c>
      <c r="E180">
        <v>3.7450000000000001</v>
      </c>
      <c r="F180">
        <v>-15.98</v>
      </c>
      <c r="G180">
        <v>3.1749999999999998</v>
      </c>
      <c r="H180">
        <v>-16.23</v>
      </c>
      <c r="I180">
        <v>-1.1850000000000001</v>
      </c>
      <c r="J180">
        <v>12.74</v>
      </c>
      <c r="K180" t="s">
        <v>32</v>
      </c>
      <c r="L180" t="s">
        <v>33</v>
      </c>
      <c r="M180" t="s">
        <v>34</v>
      </c>
      <c r="N180" t="s">
        <v>34</v>
      </c>
      <c r="O180">
        <v>1024</v>
      </c>
      <c r="P180">
        <v>214</v>
      </c>
      <c r="Q180">
        <v>502</v>
      </c>
      <c r="R180">
        <v>214</v>
      </c>
      <c r="S180">
        <v>288</v>
      </c>
      <c r="T180">
        <v>691</v>
      </c>
      <c r="U180">
        <v>1235</v>
      </c>
      <c r="V180">
        <v>692</v>
      </c>
      <c r="W180" t="s">
        <v>37</v>
      </c>
      <c r="X180">
        <v>17</v>
      </c>
      <c r="Y180">
        <v>7</v>
      </c>
      <c r="Z180">
        <v>9</v>
      </c>
      <c r="AA180">
        <v>-3.1749999999999998</v>
      </c>
      <c r="AB180">
        <v>16.23</v>
      </c>
      <c r="AC180">
        <v>1.1850000000000001</v>
      </c>
      <c r="AD180">
        <v>-12.74</v>
      </c>
      <c r="AE180">
        <v>3.03</v>
      </c>
      <c r="AF180">
        <v>5.4</v>
      </c>
      <c r="AG180">
        <v>5.4</v>
      </c>
    </row>
    <row r="181" spans="1:33" x14ac:dyDescent="0.2">
      <c r="A181">
        <v>541</v>
      </c>
      <c r="B181">
        <v>541</v>
      </c>
      <c r="C181" s="1">
        <v>119</v>
      </c>
      <c r="D181">
        <v>127423</v>
      </c>
      <c r="E181">
        <v>-4.4450000000000003</v>
      </c>
      <c r="F181">
        <v>12.59</v>
      </c>
      <c r="G181">
        <v>2.625</v>
      </c>
      <c r="H181">
        <v>-16.329999999999998</v>
      </c>
      <c r="I181">
        <v>-3.0750000000000002</v>
      </c>
      <c r="J181">
        <v>12.59</v>
      </c>
      <c r="K181" t="s">
        <v>32</v>
      </c>
      <c r="L181" t="s">
        <v>33</v>
      </c>
      <c r="M181" t="s">
        <v>34</v>
      </c>
      <c r="N181" t="s">
        <v>34</v>
      </c>
      <c r="O181">
        <v>1025</v>
      </c>
      <c r="P181">
        <v>214</v>
      </c>
      <c r="Q181">
        <v>502</v>
      </c>
      <c r="R181">
        <v>216</v>
      </c>
      <c r="S181">
        <v>288</v>
      </c>
      <c r="T181">
        <v>693</v>
      </c>
      <c r="U181">
        <v>1235</v>
      </c>
      <c r="V181">
        <v>693</v>
      </c>
      <c r="W181" t="s">
        <v>37</v>
      </c>
      <c r="X181">
        <v>17</v>
      </c>
      <c r="Y181">
        <v>8</v>
      </c>
      <c r="Z181">
        <v>8</v>
      </c>
      <c r="AA181">
        <v>-3.0750000000000002</v>
      </c>
      <c r="AB181">
        <v>12.59</v>
      </c>
      <c r="AC181">
        <v>2.625</v>
      </c>
      <c r="AD181">
        <v>-16.329999999999998</v>
      </c>
      <c r="AE181">
        <v>1.59</v>
      </c>
      <c r="AF181">
        <v>6.84</v>
      </c>
      <c r="AG181">
        <v>6.84</v>
      </c>
    </row>
    <row r="182" spans="1:33" x14ac:dyDescent="0.2">
      <c r="A182">
        <v>542</v>
      </c>
      <c r="B182">
        <v>542</v>
      </c>
      <c r="C182" s="1">
        <v>119</v>
      </c>
      <c r="D182">
        <v>127463</v>
      </c>
      <c r="E182">
        <v>3.4950000000000001</v>
      </c>
      <c r="F182">
        <v>-14.38</v>
      </c>
      <c r="G182">
        <v>3.0649999999999999</v>
      </c>
      <c r="H182">
        <v>-14.38</v>
      </c>
      <c r="I182">
        <v>-2.3849999999999998</v>
      </c>
      <c r="J182">
        <v>12.75</v>
      </c>
      <c r="K182" t="s">
        <v>36</v>
      </c>
      <c r="L182" t="s">
        <v>33</v>
      </c>
      <c r="M182" t="s">
        <v>34</v>
      </c>
      <c r="N182" t="s">
        <v>34</v>
      </c>
      <c r="O182">
        <v>1025</v>
      </c>
      <c r="P182">
        <v>214</v>
      </c>
      <c r="Q182">
        <v>502</v>
      </c>
      <c r="R182">
        <v>216</v>
      </c>
      <c r="S182">
        <v>288</v>
      </c>
      <c r="T182">
        <v>694</v>
      </c>
      <c r="U182">
        <v>1235</v>
      </c>
      <c r="V182">
        <v>693</v>
      </c>
      <c r="W182" t="s">
        <v>37</v>
      </c>
      <c r="X182">
        <v>17</v>
      </c>
      <c r="Y182">
        <v>9</v>
      </c>
      <c r="Z182">
        <v>7</v>
      </c>
      <c r="AA182">
        <v>-3.0649999999999999</v>
      </c>
      <c r="AB182">
        <v>14.38</v>
      </c>
      <c r="AC182">
        <v>2.3849999999999998</v>
      </c>
      <c r="AD182">
        <v>-12.75</v>
      </c>
      <c r="AE182">
        <v>1.83</v>
      </c>
      <c r="AF182">
        <v>6.6</v>
      </c>
      <c r="AG182">
        <v>6.6</v>
      </c>
    </row>
    <row r="183" spans="1:33" x14ac:dyDescent="0.2">
      <c r="A183">
        <v>543</v>
      </c>
      <c r="B183">
        <v>543</v>
      </c>
      <c r="C183" s="1">
        <v>119</v>
      </c>
      <c r="D183">
        <v>127504</v>
      </c>
      <c r="E183">
        <v>-4.9850000000000003</v>
      </c>
      <c r="F183">
        <v>13.47</v>
      </c>
      <c r="G183">
        <v>2.395</v>
      </c>
      <c r="H183">
        <v>-15.57</v>
      </c>
      <c r="I183">
        <v>-4.1849999999999996</v>
      </c>
      <c r="J183">
        <v>13.42</v>
      </c>
      <c r="K183" t="s">
        <v>32</v>
      </c>
      <c r="L183" t="s">
        <v>33</v>
      </c>
      <c r="M183" t="s">
        <v>34</v>
      </c>
      <c r="N183" t="s">
        <v>34</v>
      </c>
      <c r="O183">
        <v>1024</v>
      </c>
      <c r="P183">
        <v>216</v>
      </c>
      <c r="Q183">
        <v>503</v>
      </c>
      <c r="R183">
        <v>216</v>
      </c>
      <c r="S183">
        <v>288</v>
      </c>
      <c r="T183">
        <v>695</v>
      </c>
      <c r="U183">
        <v>1235</v>
      </c>
      <c r="V183">
        <v>693</v>
      </c>
      <c r="W183" t="s">
        <v>37</v>
      </c>
      <c r="X183">
        <v>17</v>
      </c>
      <c r="Y183">
        <v>10</v>
      </c>
      <c r="Z183">
        <v>6</v>
      </c>
      <c r="AA183">
        <v>-4.1849999999999996</v>
      </c>
      <c r="AB183">
        <v>13.42</v>
      </c>
      <c r="AC183">
        <v>2.395</v>
      </c>
      <c r="AD183">
        <v>-15.57</v>
      </c>
      <c r="AE183">
        <v>1.82</v>
      </c>
      <c r="AF183">
        <v>6.61</v>
      </c>
      <c r="AG183">
        <v>6.61</v>
      </c>
    </row>
    <row r="184" spans="1:33" x14ac:dyDescent="0.2">
      <c r="A184">
        <v>544</v>
      </c>
      <c r="B184">
        <v>544</v>
      </c>
      <c r="C184" s="1">
        <v>119</v>
      </c>
      <c r="D184">
        <v>127553</v>
      </c>
      <c r="E184">
        <v>4.7050000000000001</v>
      </c>
      <c r="F184">
        <v>-12.02</v>
      </c>
      <c r="G184">
        <v>3.7450000000000001</v>
      </c>
      <c r="H184">
        <v>-12.02</v>
      </c>
      <c r="I184">
        <v>-2.415</v>
      </c>
      <c r="J184">
        <v>13.53</v>
      </c>
      <c r="K184" t="s">
        <v>36</v>
      </c>
      <c r="L184" t="s">
        <v>33</v>
      </c>
      <c r="M184" t="s">
        <v>34</v>
      </c>
      <c r="N184" t="s">
        <v>34</v>
      </c>
      <c r="O184">
        <v>1023</v>
      </c>
      <c r="P184">
        <v>213</v>
      </c>
      <c r="Q184">
        <v>503</v>
      </c>
      <c r="R184">
        <v>216</v>
      </c>
      <c r="S184">
        <v>288</v>
      </c>
      <c r="T184">
        <v>695</v>
      </c>
      <c r="U184">
        <v>1235</v>
      </c>
      <c r="V184">
        <v>693</v>
      </c>
      <c r="W184" t="s">
        <v>37</v>
      </c>
      <c r="X184">
        <v>17</v>
      </c>
      <c r="Y184">
        <v>11</v>
      </c>
      <c r="Z184">
        <v>5</v>
      </c>
      <c r="AA184">
        <v>-3.7450000000000001</v>
      </c>
      <c r="AB184">
        <v>12.02</v>
      </c>
      <c r="AC184">
        <v>2.415</v>
      </c>
      <c r="AD184">
        <v>-13.53</v>
      </c>
      <c r="AE184">
        <v>1.8</v>
      </c>
      <c r="AF184">
        <v>6.63</v>
      </c>
      <c r="AG184">
        <v>6.63</v>
      </c>
    </row>
    <row r="185" spans="1:33" x14ac:dyDescent="0.2">
      <c r="A185">
        <v>545</v>
      </c>
      <c r="B185">
        <v>545</v>
      </c>
      <c r="C185" s="1">
        <v>119</v>
      </c>
      <c r="D185">
        <v>127594</v>
      </c>
      <c r="E185">
        <v>2.1749999999999998</v>
      </c>
      <c r="F185">
        <v>14.51</v>
      </c>
      <c r="G185">
        <v>1.3049999999999999</v>
      </c>
      <c r="H185">
        <v>-14.45</v>
      </c>
      <c r="I185">
        <v>0.755</v>
      </c>
      <c r="J185">
        <v>14.51</v>
      </c>
      <c r="K185" t="s">
        <v>32</v>
      </c>
      <c r="L185" t="s">
        <v>33</v>
      </c>
      <c r="M185" t="s">
        <v>34</v>
      </c>
      <c r="N185" t="s">
        <v>34</v>
      </c>
      <c r="O185">
        <v>1024</v>
      </c>
      <c r="P185">
        <v>216</v>
      </c>
      <c r="Q185">
        <v>503</v>
      </c>
      <c r="R185">
        <v>216</v>
      </c>
      <c r="S185">
        <v>288</v>
      </c>
      <c r="T185">
        <v>695</v>
      </c>
      <c r="U185">
        <v>1235</v>
      </c>
      <c r="V185">
        <v>693</v>
      </c>
      <c r="W185" t="s">
        <v>37</v>
      </c>
      <c r="X185">
        <v>17</v>
      </c>
      <c r="Y185">
        <v>12</v>
      </c>
      <c r="Z185">
        <v>4</v>
      </c>
      <c r="AA185">
        <v>0.755</v>
      </c>
      <c r="AB185">
        <v>14.51</v>
      </c>
      <c r="AC185">
        <v>1.3049999999999999</v>
      </c>
      <c r="AD185">
        <v>-14.45</v>
      </c>
      <c r="AE185">
        <v>2.91</v>
      </c>
      <c r="AF185">
        <v>5.52</v>
      </c>
      <c r="AG185">
        <v>5.52</v>
      </c>
    </row>
    <row r="186" spans="1:33" x14ac:dyDescent="0.2">
      <c r="A186">
        <v>546</v>
      </c>
      <c r="B186">
        <v>546</v>
      </c>
      <c r="C186" s="1">
        <v>119</v>
      </c>
      <c r="D186">
        <v>127641</v>
      </c>
      <c r="E186">
        <v>0.61499999999999899</v>
      </c>
      <c r="F186">
        <v>-14.49</v>
      </c>
      <c r="G186">
        <v>0.86499999999999899</v>
      </c>
      <c r="H186">
        <v>-14.49</v>
      </c>
      <c r="I186">
        <v>-9.5000000000000598E-2</v>
      </c>
      <c r="J186">
        <v>13.45</v>
      </c>
      <c r="K186" t="s">
        <v>36</v>
      </c>
      <c r="L186" t="s">
        <v>33</v>
      </c>
      <c r="M186" t="s">
        <v>34</v>
      </c>
      <c r="N186" t="s">
        <v>34</v>
      </c>
      <c r="O186">
        <v>1024</v>
      </c>
      <c r="P186">
        <v>216</v>
      </c>
      <c r="Q186">
        <v>503</v>
      </c>
      <c r="R186">
        <v>217</v>
      </c>
      <c r="S186">
        <v>288</v>
      </c>
      <c r="T186">
        <v>695</v>
      </c>
      <c r="U186">
        <v>1235</v>
      </c>
      <c r="V186">
        <v>693</v>
      </c>
      <c r="W186" t="s">
        <v>37</v>
      </c>
      <c r="X186">
        <v>17</v>
      </c>
      <c r="Y186">
        <v>13</v>
      </c>
      <c r="Z186">
        <v>3</v>
      </c>
      <c r="AA186">
        <v>-0.86499999999999899</v>
      </c>
      <c r="AB186">
        <v>14.49</v>
      </c>
      <c r="AC186">
        <v>9.5000000000000598E-2</v>
      </c>
      <c r="AD186">
        <v>-13.45</v>
      </c>
      <c r="AE186">
        <v>4.12</v>
      </c>
      <c r="AF186">
        <v>4.3099999999999996</v>
      </c>
      <c r="AG186">
        <v>4.3099999999999996</v>
      </c>
    </row>
    <row r="187" spans="1:33" x14ac:dyDescent="0.2">
      <c r="A187">
        <v>547</v>
      </c>
      <c r="B187">
        <v>547</v>
      </c>
      <c r="C187" s="1">
        <v>119</v>
      </c>
      <c r="D187">
        <v>127668</v>
      </c>
      <c r="E187">
        <v>-2.2450000000000001</v>
      </c>
      <c r="F187">
        <v>13.41</v>
      </c>
      <c r="G187">
        <v>1.335</v>
      </c>
      <c r="H187">
        <v>-15.26</v>
      </c>
      <c r="I187">
        <v>-1.585</v>
      </c>
      <c r="J187">
        <v>13.41</v>
      </c>
      <c r="K187" t="s">
        <v>32</v>
      </c>
      <c r="L187" t="s">
        <v>33</v>
      </c>
      <c r="M187" t="s">
        <v>34</v>
      </c>
      <c r="N187" t="s">
        <v>34</v>
      </c>
      <c r="O187">
        <v>1025</v>
      </c>
      <c r="P187">
        <v>218</v>
      </c>
      <c r="Q187">
        <v>503</v>
      </c>
      <c r="R187">
        <v>218</v>
      </c>
      <c r="S187">
        <v>288</v>
      </c>
      <c r="T187">
        <v>695</v>
      </c>
      <c r="U187">
        <v>1235</v>
      </c>
      <c r="V187">
        <v>694</v>
      </c>
      <c r="W187" t="s">
        <v>37</v>
      </c>
      <c r="X187">
        <v>17</v>
      </c>
      <c r="Y187">
        <v>14</v>
      </c>
      <c r="Z187">
        <v>2</v>
      </c>
      <c r="AA187">
        <v>-1.585</v>
      </c>
      <c r="AB187">
        <v>13.41</v>
      </c>
      <c r="AC187">
        <v>1.335</v>
      </c>
      <c r="AD187">
        <v>-15.26</v>
      </c>
      <c r="AE187">
        <v>2.88</v>
      </c>
      <c r="AF187">
        <v>5.55</v>
      </c>
      <c r="AG187">
        <v>5.55</v>
      </c>
    </row>
    <row r="188" spans="1:33" x14ac:dyDescent="0.2">
      <c r="A188">
        <v>548</v>
      </c>
      <c r="B188">
        <v>548</v>
      </c>
      <c r="C188" s="1">
        <v>119</v>
      </c>
      <c r="D188">
        <v>127710</v>
      </c>
      <c r="E188">
        <v>3.7349999999999999</v>
      </c>
      <c r="F188">
        <v>-13.57</v>
      </c>
      <c r="G188">
        <v>2.875</v>
      </c>
      <c r="H188">
        <v>-13.57</v>
      </c>
      <c r="I188">
        <v>-1.0049999999999999</v>
      </c>
      <c r="J188">
        <v>13.37</v>
      </c>
      <c r="K188" t="s">
        <v>36</v>
      </c>
      <c r="L188" t="s">
        <v>33</v>
      </c>
      <c r="M188" t="s">
        <v>34</v>
      </c>
      <c r="N188" t="s">
        <v>34</v>
      </c>
      <c r="O188">
        <v>1024</v>
      </c>
      <c r="P188">
        <v>219</v>
      </c>
      <c r="Q188">
        <v>503</v>
      </c>
      <c r="R188">
        <v>219</v>
      </c>
      <c r="S188">
        <v>288</v>
      </c>
      <c r="T188">
        <v>697</v>
      </c>
      <c r="U188">
        <v>1235</v>
      </c>
      <c r="V188">
        <v>697</v>
      </c>
      <c r="W188" t="s">
        <v>37</v>
      </c>
      <c r="X188">
        <v>17</v>
      </c>
      <c r="Y188">
        <v>15</v>
      </c>
      <c r="Z188">
        <v>1</v>
      </c>
      <c r="AA188">
        <v>-2.875</v>
      </c>
      <c r="AB188">
        <v>13.57</v>
      </c>
      <c r="AC188">
        <v>1.0049999999999999</v>
      </c>
      <c r="AD188">
        <v>-13.37</v>
      </c>
      <c r="AE188">
        <v>3.21</v>
      </c>
      <c r="AF188">
        <v>5.22</v>
      </c>
      <c r="AG188">
        <v>5.22</v>
      </c>
    </row>
    <row r="189" spans="1:33" x14ac:dyDescent="0.2">
      <c r="A189">
        <v>560</v>
      </c>
      <c r="B189">
        <v>560</v>
      </c>
      <c r="C189" s="1">
        <v>123</v>
      </c>
      <c r="D189">
        <v>130684</v>
      </c>
      <c r="E189">
        <v>-2.4249999999999998</v>
      </c>
      <c r="F189">
        <v>13.7</v>
      </c>
      <c r="G189">
        <v>2.7549999999999999</v>
      </c>
      <c r="H189">
        <v>-16.77</v>
      </c>
      <c r="I189">
        <v>-3.105</v>
      </c>
      <c r="J189">
        <v>13.7</v>
      </c>
      <c r="K189" t="s">
        <v>32</v>
      </c>
      <c r="L189" t="s">
        <v>33</v>
      </c>
      <c r="M189" t="s">
        <v>34</v>
      </c>
      <c r="N189" t="s">
        <v>34</v>
      </c>
      <c r="O189">
        <v>1025</v>
      </c>
      <c r="P189">
        <v>225</v>
      </c>
      <c r="Q189">
        <v>502</v>
      </c>
      <c r="R189">
        <v>223</v>
      </c>
      <c r="S189">
        <v>288</v>
      </c>
      <c r="T189">
        <v>698</v>
      </c>
      <c r="U189">
        <v>1236</v>
      </c>
      <c r="V189">
        <v>703</v>
      </c>
      <c r="W189" t="s">
        <v>37</v>
      </c>
      <c r="X189">
        <v>6</v>
      </c>
      <c r="Y189">
        <v>2</v>
      </c>
      <c r="Z189">
        <v>3</v>
      </c>
      <c r="AA189">
        <v>-3.105</v>
      </c>
      <c r="AB189">
        <v>13.7</v>
      </c>
      <c r="AC189">
        <v>2.7549999999999999</v>
      </c>
      <c r="AD189">
        <v>-16.77</v>
      </c>
      <c r="AE189">
        <v>1.46</v>
      </c>
      <c r="AF189">
        <v>6.97</v>
      </c>
      <c r="AG189">
        <v>6.97</v>
      </c>
    </row>
    <row r="190" spans="1:33" x14ac:dyDescent="0.2">
      <c r="A190">
        <v>561</v>
      </c>
      <c r="B190">
        <v>561</v>
      </c>
      <c r="C190" s="1">
        <v>123</v>
      </c>
      <c r="D190">
        <v>130726</v>
      </c>
      <c r="E190">
        <v>4.3250000000000002</v>
      </c>
      <c r="F190">
        <v>-16.61</v>
      </c>
      <c r="G190">
        <v>3.335</v>
      </c>
      <c r="H190">
        <v>-16.61</v>
      </c>
      <c r="I190">
        <v>-2.0150000000000001</v>
      </c>
      <c r="J190">
        <v>13.11</v>
      </c>
      <c r="K190" t="s">
        <v>36</v>
      </c>
      <c r="L190" t="s">
        <v>33</v>
      </c>
      <c r="M190" t="s">
        <v>34</v>
      </c>
      <c r="N190" t="s">
        <v>34</v>
      </c>
      <c r="O190">
        <v>1024</v>
      </c>
      <c r="P190">
        <v>225</v>
      </c>
      <c r="Q190">
        <v>503</v>
      </c>
      <c r="R190">
        <v>224</v>
      </c>
      <c r="S190">
        <v>288</v>
      </c>
      <c r="T190">
        <v>698</v>
      </c>
      <c r="U190">
        <v>1235</v>
      </c>
      <c r="V190">
        <v>703</v>
      </c>
      <c r="W190" t="s">
        <v>37</v>
      </c>
      <c r="X190">
        <v>6</v>
      </c>
      <c r="Y190">
        <v>3</v>
      </c>
      <c r="Z190">
        <v>2</v>
      </c>
      <c r="AA190">
        <v>-3.335</v>
      </c>
      <c r="AB190">
        <v>16.61</v>
      </c>
      <c r="AC190">
        <v>2.0150000000000001</v>
      </c>
      <c r="AD190">
        <v>-13.11</v>
      </c>
      <c r="AE190">
        <v>2.2000000000000002</v>
      </c>
      <c r="AF190">
        <v>6.23</v>
      </c>
      <c r="AG190">
        <v>6.23</v>
      </c>
    </row>
    <row r="191" spans="1:33" x14ac:dyDescent="0.2">
      <c r="A191">
        <v>562</v>
      </c>
      <c r="B191">
        <v>562</v>
      </c>
      <c r="C191" s="1">
        <v>123</v>
      </c>
      <c r="D191">
        <v>130760</v>
      </c>
      <c r="E191">
        <v>-1.9350000000000001</v>
      </c>
      <c r="F191">
        <v>14.09</v>
      </c>
      <c r="G191">
        <v>2.6949999999999998</v>
      </c>
      <c r="H191">
        <v>-16.649999999999999</v>
      </c>
      <c r="I191">
        <v>-3.3250000000000002</v>
      </c>
      <c r="J191">
        <v>14.09</v>
      </c>
      <c r="K191" t="s">
        <v>32</v>
      </c>
      <c r="L191" t="s">
        <v>33</v>
      </c>
      <c r="M191" t="s">
        <v>34</v>
      </c>
      <c r="N191" t="s">
        <v>34</v>
      </c>
      <c r="O191">
        <v>1024</v>
      </c>
      <c r="P191">
        <v>223</v>
      </c>
      <c r="Q191">
        <v>502</v>
      </c>
      <c r="R191">
        <v>224</v>
      </c>
      <c r="S191">
        <v>288</v>
      </c>
      <c r="T191">
        <v>697</v>
      </c>
      <c r="U191">
        <v>1236</v>
      </c>
      <c r="V191">
        <v>703</v>
      </c>
      <c r="W191" t="s">
        <v>37</v>
      </c>
      <c r="X191">
        <v>6</v>
      </c>
      <c r="Y191">
        <v>4</v>
      </c>
      <c r="Z191">
        <v>1</v>
      </c>
      <c r="AA191">
        <v>-3.3250000000000002</v>
      </c>
      <c r="AB191">
        <v>14.09</v>
      </c>
      <c r="AC191">
        <v>2.6949999999999998</v>
      </c>
      <c r="AD191">
        <v>-16.649999999999999</v>
      </c>
      <c r="AE191">
        <v>1.52</v>
      </c>
      <c r="AF191">
        <v>6.91</v>
      </c>
      <c r="AG191">
        <v>6.91</v>
      </c>
    </row>
    <row r="192" spans="1:33" x14ac:dyDescent="0.2">
      <c r="A192">
        <v>567</v>
      </c>
      <c r="B192">
        <v>567</v>
      </c>
      <c r="C192" s="2">
        <v>125</v>
      </c>
      <c r="D192">
        <v>132130</v>
      </c>
      <c r="E192">
        <v>-2.7050000000000001</v>
      </c>
      <c r="F192">
        <v>12.31</v>
      </c>
      <c r="G192">
        <v>0.29499999999999998</v>
      </c>
      <c r="H192">
        <v>-16.04</v>
      </c>
      <c r="I192">
        <v>-1.4750000000000001</v>
      </c>
      <c r="J192">
        <v>12.31</v>
      </c>
      <c r="K192" t="s">
        <v>32</v>
      </c>
      <c r="L192" t="s">
        <v>33</v>
      </c>
      <c r="M192" t="s">
        <v>34</v>
      </c>
      <c r="N192" t="s">
        <v>34</v>
      </c>
      <c r="O192">
        <v>1016</v>
      </c>
      <c r="P192">
        <v>218</v>
      </c>
      <c r="Q192">
        <v>496</v>
      </c>
      <c r="R192">
        <v>221</v>
      </c>
      <c r="S192">
        <v>284</v>
      </c>
      <c r="T192">
        <v>696</v>
      </c>
      <c r="U192">
        <v>1230</v>
      </c>
      <c r="V192">
        <v>697</v>
      </c>
      <c r="W192" t="s">
        <v>38</v>
      </c>
      <c r="X192">
        <v>6</v>
      </c>
      <c r="Y192">
        <v>2</v>
      </c>
      <c r="Z192">
        <v>3</v>
      </c>
      <c r="AA192">
        <v>-1.4750000000000001</v>
      </c>
      <c r="AB192">
        <v>12.31</v>
      </c>
      <c r="AC192">
        <v>0.29499999999999998</v>
      </c>
      <c r="AD192">
        <v>-16.04</v>
      </c>
      <c r="AE192">
        <v>3.92</v>
      </c>
      <c r="AF192">
        <v>4.51</v>
      </c>
      <c r="AG192">
        <v>4.51</v>
      </c>
    </row>
    <row r="193" spans="1:33" x14ac:dyDescent="0.2">
      <c r="A193">
        <v>568</v>
      </c>
      <c r="B193">
        <v>568</v>
      </c>
      <c r="C193" s="2">
        <v>125</v>
      </c>
      <c r="D193">
        <v>132164</v>
      </c>
      <c r="E193">
        <v>-3.4249999999999998</v>
      </c>
      <c r="F193">
        <v>-15.24</v>
      </c>
      <c r="G193">
        <v>-1.9650000000000001</v>
      </c>
      <c r="H193">
        <v>-15.24</v>
      </c>
      <c r="I193">
        <v>-1.2350000000000001</v>
      </c>
      <c r="J193">
        <v>12.01</v>
      </c>
      <c r="K193" t="s">
        <v>36</v>
      </c>
      <c r="L193" t="s">
        <v>33</v>
      </c>
      <c r="M193" t="s">
        <v>34</v>
      </c>
      <c r="N193" t="s">
        <v>34</v>
      </c>
      <c r="O193">
        <v>1016</v>
      </c>
      <c r="P193">
        <v>216</v>
      </c>
      <c r="Q193">
        <v>495</v>
      </c>
      <c r="R193">
        <v>223</v>
      </c>
      <c r="S193">
        <v>284</v>
      </c>
      <c r="T193">
        <v>696</v>
      </c>
      <c r="U193">
        <v>1230</v>
      </c>
      <c r="V193">
        <v>698</v>
      </c>
      <c r="W193" t="s">
        <v>38</v>
      </c>
      <c r="X193">
        <v>6</v>
      </c>
      <c r="Y193">
        <v>3</v>
      </c>
      <c r="Z193">
        <v>2</v>
      </c>
      <c r="AA193">
        <v>1.9650000000000001</v>
      </c>
      <c r="AB193">
        <v>15.24</v>
      </c>
      <c r="AC193">
        <v>1.2350000000000001</v>
      </c>
      <c r="AD193">
        <v>-12.01</v>
      </c>
      <c r="AE193">
        <v>2.98</v>
      </c>
      <c r="AF193">
        <v>5.45</v>
      </c>
      <c r="AG193">
        <v>5.45</v>
      </c>
    </row>
    <row r="194" spans="1:33" x14ac:dyDescent="0.2">
      <c r="A194">
        <v>569</v>
      </c>
      <c r="B194">
        <v>569</v>
      </c>
      <c r="C194" s="2">
        <v>125</v>
      </c>
      <c r="D194">
        <v>132200</v>
      </c>
      <c r="E194">
        <v>-3.2650000000000001</v>
      </c>
      <c r="F194">
        <v>12.33</v>
      </c>
      <c r="G194">
        <v>-1.2549999999999999</v>
      </c>
      <c r="H194">
        <v>-15.71</v>
      </c>
      <c r="I194">
        <v>-2.0950000000000002</v>
      </c>
      <c r="J194">
        <v>12.33</v>
      </c>
      <c r="K194" t="s">
        <v>32</v>
      </c>
      <c r="L194" t="s">
        <v>33</v>
      </c>
      <c r="M194" t="s">
        <v>34</v>
      </c>
      <c r="N194" t="s">
        <v>34</v>
      </c>
      <c r="O194">
        <v>1016</v>
      </c>
      <c r="P194">
        <v>216</v>
      </c>
      <c r="Q194">
        <v>495</v>
      </c>
      <c r="R194">
        <v>223</v>
      </c>
      <c r="S194">
        <v>284</v>
      </c>
      <c r="T194">
        <v>695</v>
      </c>
      <c r="U194">
        <v>1230</v>
      </c>
      <c r="V194">
        <v>698</v>
      </c>
      <c r="W194" t="s">
        <v>38</v>
      </c>
      <c r="X194">
        <v>6</v>
      </c>
      <c r="Y194">
        <v>4</v>
      </c>
      <c r="Z194">
        <v>1</v>
      </c>
      <c r="AA194">
        <v>-2.0950000000000002</v>
      </c>
      <c r="AB194">
        <v>12.33</v>
      </c>
      <c r="AC194">
        <v>-1.2549999999999999</v>
      </c>
      <c r="AD194">
        <v>-15.71</v>
      </c>
      <c r="AE194">
        <v>5.47</v>
      </c>
      <c r="AF194">
        <v>2.96</v>
      </c>
      <c r="AG194">
        <v>5.47</v>
      </c>
    </row>
    <row r="195" spans="1:33" x14ac:dyDescent="0.2">
      <c r="A195">
        <v>595</v>
      </c>
      <c r="B195">
        <v>595</v>
      </c>
      <c r="C195">
        <v>128</v>
      </c>
      <c r="D195">
        <v>142449</v>
      </c>
      <c r="E195">
        <v>-2.375</v>
      </c>
      <c r="F195">
        <v>12.32</v>
      </c>
      <c r="G195">
        <v>-5.9349999999999996</v>
      </c>
      <c r="H195">
        <v>-13.29</v>
      </c>
      <c r="I195">
        <v>-0.72500000000000098</v>
      </c>
      <c r="J195">
        <v>12.32</v>
      </c>
      <c r="K195" t="s">
        <v>32</v>
      </c>
      <c r="L195" t="s">
        <v>33</v>
      </c>
      <c r="M195" t="s">
        <v>34</v>
      </c>
      <c r="N195" t="s">
        <v>34</v>
      </c>
      <c r="O195">
        <v>1052</v>
      </c>
      <c r="P195">
        <v>230</v>
      </c>
      <c r="Q195">
        <v>520</v>
      </c>
      <c r="R195">
        <v>232</v>
      </c>
      <c r="S195">
        <v>306</v>
      </c>
      <c r="T195">
        <v>714</v>
      </c>
      <c r="U195">
        <v>1271</v>
      </c>
      <c r="V195">
        <v>723</v>
      </c>
      <c r="W195" t="s">
        <v>35</v>
      </c>
      <c r="X195">
        <v>7</v>
      </c>
      <c r="Y195">
        <v>2</v>
      </c>
      <c r="Z195">
        <v>4</v>
      </c>
      <c r="AA195">
        <v>-0.72500000000000098</v>
      </c>
      <c r="AB195">
        <v>12.32</v>
      </c>
      <c r="AC195">
        <v>-5.9349999999999996</v>
      </c>
      <c r="AD195">
        <v>-13.29</v>
      </c>
      <c r="AE195">
        <v>10.15</v>
      </c>
      <c r="AF195">
        <v>1.72</v>
      </c>
      <c r="AG195">
        <v>10.15</v>
      </c>
    </row>
    <row r="196" spans="1:33" x14ac:dyDescent="0.2">
      <c r="A196">
        <v>596</v>
      </c>
      <c r="B196">
        <v>596</v>
      </c>
      <c r="C196">
        <v>128</v>
      </c>
      <c r="D196">
        <v>142507</v>
      </c>
      <c r="E196">
        <v>3.4999999999999303E-2</v>
      </c>
      <c r="F196">
        <v>-10.26</v>
      </c>
      <c r="G196">
        <v>-0.56499999999999995</v>
      </c>
      <c r="H196">
        <v>-9.8699999999999992</v>
      </c>
      <c r="I196">
        <v>-1.0149999999999999</v>
      </c>
      <c r="J196">
        <v>14.78</v>
      </c>
      <c r="K196" t="s">
        <v>32</v>
      </c>
      <c r="L196" t="s">
        <v>33</v>
      </c>
      <c r="M196" t="s">
        <v>34</v>
      </c>
      <c r="N196" t="s">
        <v>34</v>
      </c>
      <c r="O196">
        <v>1056.875</v>
      </c>
      <c r="P196">
        <v>221.42222222222199</v>
      </c>
      <c r="Q196">
        <v>510.625</v>
      </c>
      <c r="R196">
        <v>214.35555555555601</v>
      </c>
      <c r="S196">
        <v>306</v>
      </c>
      <c r="T196">
        <v>714</v>
      </c>
      <c r="U196">
        <v>1271</v>
      </c>
      <c r="V196">
        <v>723</v>
      </c>
      <c r="W196" t="s">
        <v>35</v>
      </c>
      <c r="X196">
        <v>7</v>
      </c>
      <c r="Y196">
        <v>3</v>
      </c>
      <c r="Z196">
        <v>3</v>
      </c>
      <c r="AA196">
        <v>0.56499999999999995</v>
      </c>
      <c r="AB196">
        <v>9.8699999999999992</v>
      </c>
      <c r="AC196">
        <v>1.0149999999999999</v>
      </c>
      <c r="AD196">
        <v>-14.78</v>
      </c>
      <c r="AE196">
        <v>3.2</v>
      </c>
      <c r="AF196">
        <v>5.23</v>
      </c>
      <c r="AG196">
        <v>5.23</v>
      </c>
    </row>
    <row r="197" spans="1:33" x14ac:dyDescent="0.2">
      <c r="A197">
        <v>597</v>
      </c>
      <c r="B197">
        <v>597</v>
      </c>
      <c r="C197">
        <v>128</v>
      </c>
      <c r="D197">
        <v>142539</v>
      </c>
      <c r="E197">
        <v>3.9350000000000001</v>
      </c>
      <c r="F197">
        <v>14.61</v>
      </c>
      <c r="G197">
        <v>0.154999999999999</v>
      </c>
      <c r="H197">
        <v>-7.09</v>
      </c>
      <c r="I197">
        <v>2.835</v>
      </c>
      <c r="J197">
        <v>14.66</v>
      </c>
      <c r="K197" t="s">
        <v>32</v>
      </c>
      <c r="L197" t="s">
        <v>33</v>
      </c>
      <c r="M197" t="s">
        <v>34</v>
      </c>
      <c r="N197" t="s">
        <v>34</v>
      </c>
      <c r="O197">
        <v>1044</v>
      </c>
      <c r="P197">
        <v>209</v>
      </c>
      <c r="Q197">
        <v>513</v>
      </c>
      <c r="R197">
        <v>209</v>
      </c>
      <c r="S197">
        <v>293</v>
      </c>
      <c r="T197">
        <v>697</v>
      </c>
      <c r="U197">
        <v>1263</v>
      </c>
      <c r="V197">
        <v>700</v>
      </c>
      <c r="W197" t="s">
        <v>35</v>
      </c>
      <c r="X197">
        <v>7</v>
      </c>
      <c r="Y197">
        <v>4</v>
      </c>
      <c r="Z197">
        <v>2</v>
      </c>
      <c r="AA197">
        <v>2.835</v>
      </c>
      <c r="AB197">
        <v>14.66</v>
      </c>
      <c r="AC197">
        <v>0.154999999999999</v>
      </c>
      <c r="AD197">
        <v>-7.09</v>
      </c>
      <c r="AE197">
        <v>4.0599999999999996</v>
      </c>
      <c r="AF197">
        <v>4.37</v>
      </c>
      <c r="AG197">
        <v>4.37</v>
      </c>
    </row>
    <row r="198" spans="1:33" x14ac:dyDescent="0.2">
      <c r="A198">
        <v>598</v>
      </c>
      <c r="B198">
        <v>598</v>
      </c>
      <c r="C198">
        <v>128</v>
      </c>
      <c r="D198">
        <v>142558</v>
      </c>
      <c r="E198">
        <v>2.2549999999999999</v>
      </c>
      <c r="F198">
        <v>-6.25</v>
      </c>
      <c r="G198">
        <v>1.0349999999999999</v>
      </c>
      <c r="H198">
        <v>-6.41</v>
      </c>
      <c r="I198">
        <v>3.4249999999999998</v>
      </c>
      <c r="J198">
        <v>14.4</v>
      </c>
      <c r="K198" t="s">
        <v>32</v>
      </c>
      <c r="L198" t="s">
        <v>33</v>
      </c>
      <c r="M198" t="s">
        <v>34</v>
      </c>
      <c r="N198" t="s">
        <v>34</v>
      </c>
      <c r="O198">
        <v>1044</v>
      </c>
      <c r="P198">
        <v>209</v>
      </c>
      <c r="Q198">
        <v>513</v>
      </c>
      <c r="R198">
        <v>209</v>
      </c>
      <c r="S198">
        <v>293</v>
      </c>
      <c r="T198">
        <v>697</v>
      </c>
      <c r="U198">
        <v>1263</v>
      </c>
      <c r="V198">
        <v>700</v>
      </c>
      <c r="W198" t="s">
        <v>35</v>
      </c>
      <c r="X198">
        <v>7</v>
      </c>
      <c r="Y198">
        <v>5</v>
      </c>
      <c r="Z198">
        <v>1</v>
      </c>
      <c r="AA198">
        <v>-1.0349999999999999</v>
      </c>
      <c r="AB198">
        <v>6.41</v>
      </c>
      <c r="AC198">
        <v>-3.4249999999999998</v>
      </c>
      <c r="AD198">
        <v>-14.4</v>
      </c>
      <c r="AE198">
        <v>7.64</v>
      </c>
      <c r="AF198">
        <v>0.79</v>
      </c>
      <c r="AG198">
        <v>7.64</v>
      </c>
    </row>
    <row r="199" spans="1:33" x14ac:dyDescent="0.2">
      <c r="A199">
        <v>608</v>
      </c>
      <c r="B199">
        <v>608</v>
      </c>
      <c r="C199" s="1">
        <v>132</v>
      </c>
      <c r="D199">
        <v>144567</v>
      </c>
      <c r="E199">
        <v>2.105</v>
      </c>
      <c r="F199">
        <v>12.46</v>
      </c>
      <c r="G199">
        <v>-0.745</v>
      </c>
      <c r="H199">
        <v>-12.15</v>
      </c>
      <c r="I199">
        <v>1.0149999999999999</v>
      </c>
      <c r="J199">
        <v>12.46</v>
      </c>
      <c r="K199" t="s">
        <v>32</v>
      </c>
      <c r="L199" t="s">
        <v>33</v>
      </c>
      <c r="M199" t="s">
        <v>34</v>
      </c>
      <c r="N199" t="s">
        <v>34</v>
      </c>
      <c r="O199">
        <v>1037</v>
      </c>
      <c r="P199">
        <v>212</v>
      </c>
      <c r="Q199">
        <v>506</v>
      </c>
      <c r="R199">
        <v>210</v>
      </c>
      <c r="S199">
        <v>285</v>
      </c>
      <c r="T199">
        <v>695</v>
      </c>
      <c r="U199">
        <v>1252</v>
      </c>
      <c r="V199">
        <v>702</v>
      </c>
      <c r="W199" t="s">
        <v>37</v>
      </c>
      <c r="X199">
        <v>5</v>
      </c>
      <c r="Y199">
        <v>2</v>
      </c>
      <c r="Z199">
        <v>2</v>
      </c>
      <c r="AA199">
        <v>1.0149999999999999</v>
      </c>
      <c r="AB199">
        <v>12.46</v>
      </c>
      <c r="AC199">
        <v>-0.745</v>
      </c>
      <c r="AD199">
        <v>-12.15</v>
      </c>
      <c r="AE199">
        <v>4.96</v>
      </c>
      <c r="AF199">
        <v>3.47</v>
      </c>
      <c r="AG199">
        <v>4.96</v>
      </c>
    </row>
    <row r="200" spans="1:33" x14ac:dyDescent="0.2">
      <c r="A200">
        <v>609</v>
      </c>
      <c r="B200">
        <v>609</v>
      </c>
      <c r="C200" s="1">
        <v>132</v>
      </c>
      <c r="D200">
        <v>144610</v>
      </c>
      <c r="E200">
        <v>-5.0549999999999997</v>
      </c>
      <c r="F200">
        <v>-13</v>
      </c>
      <c r="G200">
        <v>-3.895</v>
      </c>
      <c r="H200">
        <v>-12.37</v>
      </c>
      <c r="I200">
        <v>1.155</v>
      </c>
      <c r="J200">
        <v>14.11</v>
      </c>
      <c r="K200" t="s">
        <v>32</v>
      </c>
      <c r="L200" t="s">
        <v>33</v>
      </c>
      <c r="M200" t="s">
        <v>34</v>
      </c>
      <c r="N200" t="s">
        <v>34</v>
      </c>
      <c r="O200">
        <v>1037</v>
      </c>
      <c r="P200">
        <v>212</v>
      </c>
      <c r="Q200">
        <v>506</v>
      </c>
      <c r="R200">
        <v>210</v>
      </c>
      <c r="S200">
        <v>285</v>
      </c>
      <c r="T200">
        <v>695</v>
      </c>
      <c r="U200">
        <v>1252</v>
      </c>
      <c r="V200">
        <v>702</v>
      </c>
      <c r="W200" t="s">
        <v>37</v>
      </c>
      <c r="X200">
        <v>5</v>
      </c>
      <c r="Y200">
        <v>3</v>
      </c>
      <c r="Z200">
        <v>1</v>
      </c>
      <c r="AA200">
        <v>3.895</v>
      </c>
      <c r="AB200">
        <v>12.37</v>
      </c>
      <c r="AC200">
        <v>-1.155</v>
      </c>
      <c r="AD200">
        <v>-14.11</v>
      </c>
      <c r="AE200">
        <v>5.37</v>
      </c>
      <c r="AF200">
        <v>3.06</v>
      </c>
      <c r="AG200">
        <v>5.37</v>
      </c>
    </row>
    <row r="201" spans="1:33" x14ac:dyDescent="0.2">
      <c r="A201">
        <v>638</v>
      </c>
      <c r="B201">
        <v>638</v>
      </c>
      <c r="C201" s="1">
        <v>144</v>
      </c>
      <c r="D201">
        <v>153005</v>
      </c>
      <c r="E201">
        <v>2.9550000000000001</v>
      </c>
      <c r="F201">
        <v>12.78</v>
      </c>
      <c r="G201">
        <v>6.4999999999999503E-2</v>
      </c>
      <c r="H201">
        <v>-16.760000000000002</v>
      </c>
      <c r="I201">
        <v>1.5349999999999999</v>
      </c>
      <c r="J201">
        <v>12.78</v>
      </c>
      <c r="K201" t="s">
        <v>32</v>
      </c>
      <c r="L201" t="s">
        <v>33</v>
      </c>
      <c r="M201" t="s">
        <v>34</v>
      </c>
      <c r="N201" t="s">
        <v>34</v>
      </c>
      <c r="O201">
        <v>1029</v>
      </c>
      <c r="P201">
        <v>224</v>
      </c>
      <c r="Q201">
        <v>495</v>
      </c>
      <c r="R201">
        <v>227</v>
      </c>
      <c r="S201">
        <v>280</v>
      </c>
      <c r="T201">
        <v>710</v>
      </c>
      <c r="U201">
        <v>1243</v>
      </c>
      <c r="V201">
        <v>712</v>
      </c>
      <c r="W201" t="s">
        <v>37</v>
      </c>
      <c r="X201">
        <v>9</v>
      </c>
      <c r="Y201">
        <v>2</v>
      </c>
      <c r="Z201">
        <v>6</v>
      </c>
      <c r="AA201">
        <v>1.5349999999999999</v>
      </c>
      <c r="AB201">
        <v>12.78</v>
      </c>
      <c r="AC201">
        <v>6.4999999999999503E-2</v>
      </c>
      <c r="AD201">
        <v>-16.760000000000002</v>
      </c>
      <c r="AE201">
        <v>4.1500000000000004</v>
      </c>
      <c r="AF201">
        <v>4.28</v>
      </c>
      <c r="AG201">
        <v>4.28</v>
      </c>
    </row>
    <row r="202" spans="1:33" x14ac:dyDescent="0.2">
      <c r="A202">
        <v>639</v>
      </c>
      <c r="B202">
        <v>639</v>
      </c>
      <c r="C202" s="1">
        <v>144</v>
      </c>
      <c r="D202">
        <v>153044</v>
      </c>
      <c r="E202">
        <v>3.105</v>
      </c>
      <c r="F202">
        <v>-15.76</v>
      </c>
      <c r="G202">
        <v>2.5950000000000002</v>
      </c>
      <c r="H202">
        <v>-16.02</v>
      </c>
      <c r="I202">
        <v>0.91500000000000004</v>
      </c>
      <c r="J202">
        <v>12.88</v>
      </c>
      <c r="K202" t="s">
        <v>32</v>
      </c>
      <c r="L202" t="s">
        <v>33</v>
      </c>
      <c r="M202" t="s">
        <v>34</v>
      </c>
      <c r="N202" t="s">
        <v>34</v>
      </c>
      <c r="O202">
        <v>1029</v>
      </c>
      <c r="P202">
        <v>224</v>
      </c>
      <c r="Q202">
        <v>495</v>
      </c>
      <c r="R202">
        <v>227</v>
      </c>
      <c r="S202">
        <v>280</v>
      </c>
      <c r="T202">
        <v>710</v>
      </c>
      <c r="U202">
        <v>1243</v>
      </c>
      <c r="V202">
        <v>712</v>
      </c>
      <c r="W202" t="s">
        <v>37</v>
      </c>
      <c r="X202">
        <v>9</v>
      </c>
      <c r="Y202">
        <v>3</v>
      </c>
      <c r="Z202">
        <v>5</v>
      </c>
      <c r="AA202">
        <v>-2.5950000000000002</v>
      </c>
      <c r="AB202">
        <v>16.02</v>
      </c>
      <c r="AC202">
        <v>-0.91500000000000004</v>
      </c>
      <c r="AD202">
        <v>-12.88</v>
      </c>
      <c r="AE202">
        <v>5.13</v>
      </c>
      <c r="AF202">
        <v>3.3</v>
      </c>
      <c r="AG202">
        <v>5.13</v>
      </c>
    </row>
    <row r="203" spans="1:33" x14ac:dyDescent="0.2">
      <c r="A203">
        <v>640</v>
      </c>
      <c r="B203">
        <v>640</v>
      </c>
      <c r="C203" s="1">
        <v>144</v>
      </c>
      <c r="D203">
        <v>153078</v>
      </c>
      <c r="E203">
        <v>-0.81499999999999995</v>
      </c>
      <c r="F203">
        <v>12.19</v>
      </c>
      <c r="G203">
        <v>2.2650000000000001</v>
      </c>
      <c r="H203">
        <v>-16.52</v>
      </c>
      <c r="I203">
        <v>-0.495</v>
      </c>
      <c r="J203">
        <v>12.19</v>
      </c>
      <c r="K203" t="s">
        <v>32</v>
      </c>
      <c r="L203" t="s">
        <v>33</v>
      </c>
      <c r="M203" t="s">
        <v>34</v>
      </c>
      <c r="N203" t="s">
        <v>34</v>
      </c>
      <c r="O203">
        <v>1029</v>
      </c>
      <c r="P203">
        <v>226</v>
      </c>
      <c r="Q203">
        <v>495</v>
      </c>
      <c r="R203">
        <v>227</v>
      </c>
      <c r="S203">
        <v>280</v>
      </c>
      <c r="T203">
        <v>711</v>
      </c>
      <c r="U203">
        <v>1243</v>
      </c>
      <c r="V203">
        <v>713</v>
      </c>
      <c r="W203" t="s">
        <v>37</v>
      </c>
      <c r="X203">
        <v>9</v>
      </c>
      <c r="Y203">
        <v>4</v>
      </c>
      <c r="Z203">
        <v>4</v>
      </c>
      <c r="AA203">
        <v>-0.495</v>
      </c>
      <c r="AB203">
        <v>12.19</v>
      </c>
      <c r="AC203">
        <v>2.2650000000000001</v>
      </c>
      <c r="AD203">
        <v>-16.52</v>
      </c>
      <c r="AE203">
        <v>1.95</v>
      </c>
      <c r="AF203">
        <v>6.48</v>
      </c>
      <c r="AG203">
        <v>6.48</v>
      </c>
    </row>
    <row r="204" spans="1:33" x14ac:dyDescent="0.2">
      <c r="A204">
        <v>641</v>
      </c>
      <c r="B204">
        <v>641</v>
      </c>
      <c r="C204" s="1">
        <v>144</v>
      </c>
      <c r="D204">
        <v>153120</v>
      </c>
      <c r="E204">
        <v>-2.8250000000000002</v>
      </c>
      <c r="F204">
        <v>-14.77</v>
      </c>
      <c r="G204">
        <v>-1.675</v>
      </c>
      <c r="H204">
        <v>-14.77</v>
      </c>
      <c r="I204">
        <v>1.4999999999999699E-2</v>
      </c>
      <c r="J204">
        <v>11.45</v>
      </c>
      <c r="K204" t="s">
        <v>36</v>
      </c>
      <c r="L204" t="s">
        <v>33</v>
      </c>
      <c r="M204" t="s">
        <v>34</v>
      </c>
      <c r="N204" t="s">
        <v>34</v>
      </c>
      <c r="O204">
        <v>1029</v>
      </c>
      <c r="P204">
        <v>225</v>
      </c>
      <c r="Q204">
        <v>494</v>
      </c>
      <c r="R204">
        <v>228</v>
      </c>
      <c r="S204">
        <v>280</v>
      </c>
      <c r="T204">
        <v>711</v>
      </c>
      <c r="U204">
        <v>1243</v>
      </c>
      <c r="V204">
        <v>713</v>
      </c>
      <c r="W204" t="s">
        <v>37</v>
      </c>
      <c r="X204">
        <v>9</v>
      </c>
      <c r="Y204">
        <v>5</v>
      </c>
      <c r="Z204">
        <v>3</v>
      </c>
      <c r="AA204">
        <v>1.675</v>
      </c>
      <c r="AB204">
        <v>14.77</v>
      </c>
      <c r="AC204">
        <v>-1.4999999999999699E-2</v>
      </c>
      <c r="AD204">
        <v>-11.45</v>
      </c>
      <c r="AE204">
        <v>4.2300000000000004</v>
      </c>
      <c r="AF204">
        <v>4.2</v>
      </c>
      <c r="AG204">
        <v>4.2300000000000004</v>
      </c>
    </row>
    <row r="205" spans="1:33" x14ac:dyDescent="0.2">
      <c r="A205">
        <v>642</v>
      </c>
      <c r="B205">
        <v>642</v>
      </c>
      <c r="C205" s="1">
        <v>144</v>
      </c>
      <c r="D205">
        <v>153158</v>
      </c>
      <c r="E205">
        <v>-2.4350000000000001</v>
      </c>
      <c r="F205">
        <v>11.42</v>
      </c>
      <c r="G205">
        <v>-1.4350000000000001</v>
      </c>
      <c r="H205">
        <v>-15.59</v>
      </c>
      <c r="I205">
        <v>-1.135</v>
      </c>
      <c r="J205">
        <v>11.42</v>
      </c>
      <c r="K205" t="s">
        <v>32</v>
      </c>
      <c r="L205" t="s">
        <v>33</v>
      </c>
      <c r="M205" t="s">
        <v>34</v>
      </c>
      <c r="N205" t="s">
        <v>34</v>
      </c>
      <c r="O205">
        <v>1031</v>
      </c>
      <c r="P205">
        <v>226</v>
      </c>
      <c r="Q205">
        <v>495</v>
      </c>
      <c r="R205">
        <v>228</v>
      </c>
      <c r="S205">
        <v>280</v>
      </c>
      <c r="T205">
        <v>711</v>
      </c>
      <c r="U205">
        <v>1243</v>
      </c>
      <c r="V205">
        <v>713</v>
      </c>
      <c r="W205" t="s">
        <v>37</v>
      </c>
      <c r="X205">
        <v>9</v>
      </c>
      <c r="Y205">
        <v>6</v>
      </c>
      <c r="Z205">
        <v>2</v>
      </c>
      <c r="AA205">
        <v>-1.135</v>
      </c>
      <c r="AB205">
        <v>11.42</v>
      </c>
      <c r="AC205">
        <v>-1.4350000000000001</v>
      </c>
      <c r="AD205">
        <v>-15.59</v>
      </c>
      <c r="AE205">
        <v>5.65</v>
      </c>
      <c r="AF205">
        <v>2.78</v>
      </c>
      <c r="AG205">
        <v>5.65</v>
      </c>
    </row>
    <row r="206" spans="1:33" x14ac:dyDescent="0.2">
      <c r="A206">
        <v>643</v>
      </c>
      <c r="B206">
        <v>643</v>
      </c>
      <c r="C206" s="1">
        <v>144</v>
      </c>
      <c r="D206">
        <v>153203</v>
      </c>
      <c r="E206">
        <v>13.715</v>
      </c>
      <c r="F206">
        <v>-15.3</v>
      </c>
      <c r="G206">
        <v>1.385</v>
      </c>
      <c r="H206">
        <v>-15.3</v>
      </c>
      <c r="I206">
        <v>-1.115</v>
      </c>
      <c r="J206">
        <v>12.63</v>
      </c>
      <c r="K206" t="s">
        <v>36</v>
      </c>
      <c r="L206" t="s">
        <v>33</v>
      </c>
      <c r="M206" t="s">
        <v>34</v>
      </c>
      <c r="N206" t="s">
        <v>34</v>
      </c>
      <c r="O206">
        <v>1031</v>
      </c>
      <c r="P206">
        <v>227</v>
      </c>
      <c r="Q206">
        <v>495</v>
      </c>
      <c r="R206">
        <v>228</v>
      </c>
      <c r="S206">
        <v>280</v>
      </c>
      <c r="T206">
        <v>711</v>
      </c>
      <c r="U206">
        <v>1243</v>
      </c>
      <c r="V206">
        <v>714</v>
      </c>
      <c r="W206" t="s">
        <v>37</v>
      </c>
      <c r="X206">
        <v>9</v>
      </c>
      <c r="Y206">
        <v>7</v>
      </c>
      <c r="Z206">
        <v>1</v>
      </c>
      <c r="AA206">
        <v>-1.385</v>
      </c>
      <c r="AB206">
        <v>15.3</v>
      </c>
      <c r="AC206">
        <v>1.115</v>
      </c>
      <c r="AD206">
        <v>-12.63</v>
      </c>
      <c r="AE206">
        <v>3.1</v>
      </c>
      <c r="AF206">
        <v>5.33</v>
      </c>
      <c r="AG206">
        <v>5.33</v>
      </c>
    </row>
    <row r="207" spans="1:33" x14ac:dyDescent="0.2">
      <c r="A207">
        <v>647</v>
      </c>
      <c r="B207">
        <v>647</v>
      </c>
      <c r="C207" s="2">
        <v>145</v>
      </c>
      <c r="D207">
        <v>154074</v>
      </c>
      <c r="E207">
        <v>6.3849999999999998</v>
      </c>
      <c r="F207">
        <v>12.64</v>
      </c>
      <c r="G207">
        <v>-3.9049999999999998</v>
      </c>
      <c r="H207">
        <v>-16.940000000000001</v>
      </c>
      <c r="I207">
        <v>5.7549999999999999</v>
      </c>
      <c r="J207">
        <v>12.52</v>
      </c>
      <c r="K207" t="s">
        <v>36</v>
      </c>
      <c r="L207" t="s">
        <v>33</v>
      </c>
      <c r="M207" t="s">
        <v>34</v>
      </c>
      <c r="N207" t="s">
        <v>34</v>
      </c>
      <c r="O207">
        <v>1023</v>
      </c>
      <c r="P207">
        <v>223</v>
      </c>
      <c r="Q207">
        <v>487</v>
      </c>
      <c r="R207">
        <v>228</v>
      </c>
      <c r="S207">
        <v>273</v>
      </c>
      <c r="T207">
        <v>711</v>
      </c>
      <c r="U207">
        <v>1239</v>
      </c>
      <c r="V207">
        <v>713</v>
      </c>
      <c r="W207" t="s">
        <v>38</v>
      </c>
      <c r="X207">
        <v>5</v>
      </c>
      <c r="Y207">
        <v>2</v>
      </c>
      <c r="Z207">
        <v>2</v>
      </c>
      <c r="AA207">
        <v>5.7549999999999999</v>
      </c>
      <c r="AB207">
        <v>12.52</v>
      </c>
      <c r="AC207">
        <v>-3.9049999999999998</v>
      </c>
      <c r="AD207">
        <v>-16.940000000000001</v>
      </c>
      <c r="AE207">
        <v>8.1199999999999992</v>
      </c>
      <c r="AF207">
        <v>0.31</v>
      </c>
      <c r="AG207">
        <v>8.1199999999999992</v>
      </c>
    </row>
    <row r="208" spans="1:33" x14ac:dyDescent="0.2">
      <c r="A208">
        <v>648</v>
      </c>
      <c r="B208">
        <v>648</v>
      </c>
      <c r="C208" s="2">
        <v>145</v>
      </c>
      <c r="D208">
        <v>154129</v>
      </c>
      <c r="E208">
        <v>1.0249999999999999</v>
      </c>
      <c r="F208">
        <v>-14.73</v>
      </c>
      <c r="G208">
        <v>0.51500000000000001</v>
      </c>
      <c r="H208">
        <v>-14.55</v>
      </c>
      <c r="I208">
        <v>3.625</v>
      </c>
      <c r="J208">
        <v>12.6</v>
      </c>
      <c r="K208" t="s">
        <v>32</v>
      </c>
      <c r="L208" t="s">
        <v>33</v>
      </c>
      <c r="M208" t="s">
        <v>34</v>
      </c>
      <c r="N208" t="s">
        <v>34</v>
      </c>
      <c r="O208">
        <v>1007</v>
      </c>
      <c r="P208">
        <v>224</v>
      </c>
      <c r="Q208">
        <v>475</v>
      </c>
      <c r="R208">
        <v>223</v>
      </c>
      <c r="S208">
        <v>255</v>
      </c>
      <c r="T208">
        <v>711</v>
      </c>
      <c r="U208">
        <v>1222</v>
      </c>
      <c r="V208">
        <v>712</v>
      </c>
      <c r="W208" t="s">
        <v>38</v>
      </c>
      <c r="X208">
        <v>5</v>
      </c>
      <c r="Y208">
        <v>3</v>
      </c>
      <c r="Z208">
        <v>1</v>
      </c>
      <c r="AA208">
        <v>-0.51500000000000001</v>
      </c>
      <c r="AB208">
        <v>14.55</v>
      </c>
      <c r="AC208">
        <v>-3.625</v>
      </c>
      <c r="AD208">
        <v>-12.6</v>
      </c>
      <c r="AE208">
        <v>7.84</v>
      </c>
      <c r="AF208">
        <v>0.59</v>
      </c>
      <c r="AG208">
        <v>7.84</v>
      </c>
    </row>
    <row r="209" spans="1:33" x14ac:dyDescent="0.2">
      <c r="A209">
        <v>653</v>
      </c>
      <c r="B209">
        <v>653</v>
      </c>
      <c r="C209" s="2">
        <v>147</v>
      </c>
      <c r="D209">
        <v>155568</v>
      </c>
      <c r="E209">
        <v>4.0549999999999997</v>
      </c>
      <c r="F209">
        <v>-45.51</v>
      </c>
      <c r="G209">
        <v>-0.70499999999999996</v>
      </c>
      <c r="H209">
        <v>-16.350000000000001</v>
      </c>
      <c r="I209">
        <v>-25.805</v>
      </c>
      <c r="J209">
        <v>-45.51</v>
      </c>
      <c r="K209" t="s">
        <v>32</v>
      </c>
      <c r="L209" t="s">
        <v>33</v>
      </c>
      <c r="M209" t="s">
        <v>34</v>
      </c>
      <c r="N209" t="s">
        <v>34</v>
      </c>
      <c r="O209">
        <v>1027</v>
      </c>
      <c r="P209">
        <v>221</v>
      </c>
      <c r="Q209">
        <v>491</v>
      </c>
      <c r="R209">
        <v>226</v>
      </c>
      <c r="S209">
        <v>276</v>
      </c>
      <c r="T209">
        <v>709</v>
      </c>
      <c r="U209">
        <v>1240</v>
      </c>
      <c r="V209">
        <v>712</v>
      </c>
      <c r="W209" t="s">
        <v>38</v>
      </c>
      <c r="X209">
        <v>13</v>
      </c>
      <c r="Y209">
        <v>2</v>
      </c>
      <c r="Z209">
        <v>10</v>
      </c>
      <c r="AA209">
        <v>0.70499999999999996</v>
      </c>
      <c r="AB209">
        <v>16.350000000000001</v>
      </c>
      <c r="AC209">
        <v>25.805</v>
      </c>
      <c r="AD209">
        <v>45.51</v>
      </c>
      <c r="AE209">
        <v>-21.59</v>
      </c>
      <c r="AF209">
        <v>30.02</v>
      </c>
      <c r="AG209">
        <v>30.02</v>
      </c>
    </row>
    <row r="210" spans="1:33" x14ac:dyDescent="0.2">
      <c r="A210">
        <v>654</v>
      </c>
      <c r="B210">
        <v>654</v>
      </c>
      <c r="C210" s="2">
        <v>147</v>
      </c>
      <c r="D210">
        <v>155613</v>
      </c>
      <c r="E210">
        <v>2.2149999999999999</v>
      </c>
      <c r="F210">
        <v>-15.73</v>
      </c>
      <c r="G210">
        <v>1.2250000000000001</v>
      </c>
      <c r="H210">
        <v>-15.73</v>
      </c>
      <c r="I210">
        <v>0.92500000000000004</v>
      </c>
      <c r="J210">
        <v>13.83</v>
      </c>
      <c r="K210" t="s">
        <v>36</v>
      </c>
      <c r="L210" t="s">
        <v>33</v>
      </c>
      <c r="M210" t="s">
        <v>34</v>
      </c>
      <c r="N210" t="s">
        <v>34</v>
      </c>
      <c r="O210">
        <v>1028</v>
      </c>
      <c r="P210">
        <v>224</v>
      </c>
      <c r="Q210">
        <v>491</v>
      </c>
      <c r="R210">
        <v>226</v>
      </c>
      <c r="S210">
        <v>277</v>
      </c>
      <c r="T210">
        <v>710</v>
      </c>
      <c r="U210">
        <v>1240</v>
      </c>
      <c r="V210">
        <v>711</v>
      </c>
      <c r="W210" t="s">
        <v>38</v>
      </c>
      <c r="X210">
        <v>13</v>
      </c>
      <c r="Y210">
        <v>3</v>
      </c>
      <c r="Z210">
        <v>9</v>
      </c>
      <c r="AA210">
        <v>-1.2250000000000001</v>
      </c>
      <c r="AB210">
        <v>15.73</v>
      </c>
      <c r="AC210">
        <v>-0.92500000000000004</v>
      </c>
      <c r="AD210">
        <v>-13.83</v>
      </c>
      <c r="AE210">
        <v>5.14</v>
      </c>
      <c r="AF210">
        <v>3.29</v>
      </c>
      <c r="AG210">
        <v>5.14</v>
      </c>
    </row>
    <row r="211" spans="1:33" x14ac:dyDescent="0.2">
      <c r="A211">
        <v>655</v>
      </c>
      <c r="B211">
        <v>655</v>
      </c>
      <c r="C211" s="2">
        <v>147</v>
      </c>
      <c r="D211">
        <v>155657</v>
      </c>
      <c r="E211">
        <v>-3.835</v>
      </c>
      <c r="F211">
        <v>14.73</v>
      </c>
      <c r="G211">
        <v>1.925</v>
      </c>
      <c r="H211">
        <v>-15.43</v>
      </c>
      <c r="I211">
        <v>-3.1549999999999998</v>
      </c>
      <c r="J211">
        <v>14.56</v>
      </c>
      <c r="K211" t="s">
        <v>32</v>
      </c>
      <c r="L211" t="s">
        <v>33</v>
      </c>
      <c r="M211" t="s">
        <v>34</v>
      </c>
      <c r="N211" t="s">
        <v>34</v>
      </c>
      <c r="O211">
        <v>1028</v>
      </c>
      <c r="P211">
        <v>223</v>
      </c>
      <c r="Q211">
        <v>492</v>
      </c>
      <c r="R211">
        <v>225</v>
      </c>
      <c r="S211">
        <v>278</v>
      </c>
      <c r="T211">
        <v>705</v>
      </c>
      <c r="U211">
        <v>1241</v>
      </c>
      <c r="V211">
        <v>711</v>
      </c>
      <c r="W211" t="s">
        <v>38</v>
      </c>
      <c r="X211">
        <v>13</v>
      </c>
      <c r="Y211">
        <v>4</v>
      </c>
      <c r="Z211">
        <v>8</v>
      </c>
      <c r="AA211">
        <v>-3.1549999999999998</v>
      </c>
      <c r="AB211">
        <v>14.56</v>
      </c>
      <c r="AC211">
        <v>1.925</v>
      </c>
      <c r="AD211">
        <v>-15.43</v>
      </c>
      <c r="AE211">
        <v>2.29</v>
      </c>
      <c r="AF211">
        <v>6.14</v>
      </c>
      <c r="AG211">
        <v>6.14</v>
      </c>
    </row>
    <row r="212" spans="1:33" x14ac:dyDescent="0.2">
      <c r="A212">
        <v>656</v>
      </c>
      <c r="B212">
        <v>656</v>
      </c>
      <c r="C212" s="2">
        <v>147</v>
      </c>
      <c r="D212">
        <v>155708</v>
      </c>
      <c r="E212">
        <v>13.885</v>
      </c>
      <c r="F212">
        <v>-15.07</v>
      </c>
      <c r="G212">
        <v>5.2050000000000001</v>
      </c>
      <c r="H212">
        <v>-15.07</v>
      </c>
      <c r="I212">
        <v>-1.6850000000000001</v>
      </c>
      <c r="J212">
        <v>14.24</v>
      </c>
      <c r="K212" t="s">
        <v>36</v>
      </c>
      <c r="L212" t="s">
        <v>33</v>
      </c>
      <c r="M212" t="s">
        <v>34</v>
      </c>
      <c r="N212" t="s">
        <v>34</v>
      </c>
      <c r="O212">
        <v>1026</v>
      </c>
      <c r="P212">
        <v>221</v>
      </c>
      <c r="Q212">
        <v>492</v>
      </c>
      <c r="R212">
        <v>222</v>
      </c>
      <c r="S212">
        <v>276</v>
      </c>
      <c r="T212">
        <v>707</v>
      </c>
      <c r="U212">
        <v>1240</v>
      </c>
      <c r="V212">
        <v>709</v>
      </c>
      <c r="W212" t="s">
        <v>38</v>
      </c>
      <c r="X212">
        <v>13</v>
      </c>
      <c r="Y212">
        <v>5</v>
      </c>
      <c r="Z212">
        <v>7</v>
      </c>
      <c r="AA212">
        <v>-5.2050000000000001</v>
      </c>
      <c r="AB212">
        <v>15.07</v>
      </c>
      <c r="AC212">
        <v>1.6850000000000001</v>
      </c>
      <c r="AD212">
        <v>-14.24</v>
      </c>
      <c r="AE212">
        <v>2.5299999999999998</v>
      </c>
      <c r="AF212">
        <v>5.9</v>
      </c>
      <c r="AG212">
        <v>5.9</v>
      </c>
    </row>
    <row r="213" spans="1:33" x14ac:dyDescent="0.2">
      <c r="A213">
        <v>657</v>
      </c>
      <c r="B213">
        <v>657</v>
      </c>
      <c r="C213" s="2">
        <v>147</v>
      </c>
      <c r="D213">
        <v>155744</v>
      </c>
      <c r="E213">
        <v>4.5149999999999997</v>
      </c>
      <c r="F213">
        <v>14.34</v>
      </c>
      <c r="G213">
        <v>2.3250000000000002</v>
      </c>
      <c r="H213">
        <v>-14.48</v>
      </c>
      <c r="I213">
        <v>1.585</v>
      </c>
      <c r="J213">
        <v>14.21</v>
      </c>
      <c r="K213" t="s">
        <v>32</v>
      </c>
      <c r="L213" t="s">
        <v>33</v>
      </c>
      <c r="M213" t="s">
        <v>34</v>
      </c>
      <c r="N213" t="s">
        <v>34</v>
      </c>
      <c r="O213">
        <v>1026</v>
      </c>
      <c r="P213">
        <v>212</v>
      </c>
      <c r="Q213">
        <v>485</v>
      </c>
      <c r="R213">
        <v>214</v>
      </c>
      <c r="S213">
        <v>269</v>
      </c>
      <c r="T213">
        <v>704</v>
      </c>
      <c r="U213">
        <v>1235</v>
      </c>
      <c r="V213">
        <v>704</v>
      </c>
      <c r="W213" t="s">
        <v>38</v>
      </c>
      <c r="X213">
        <v>13</v>
      </c>
      <c r="Y213">
        <v>6</v>
      </c>
      <c r="Z213">
        <v>6</v>
      </c>
      <c r="AA213">
        <v>1.585</v>
      </c>
      <c r="AB213">
        <v>14.21</v>
      </c>
      <c r="AC213">
        <v>2.3250000000000002</v>
      </c>
      <c r="AD213">
        <v>-14.48</v>
      </c>
      <c r="AE213">
        <v>1.89</v>
      </c>
      <c r="AF213">
        <v>6.54</v>
      </c>
      <c r="AG213">
        <v>6.54</v>
      </c>
    </row>
    <row r="214" spans="1:33" x14ac:dyDescent="0.2">
      <c r="A214">
        <v>658</v>
      </c>
      <c r="B214">
        <v>658</v>
      </c>
      <c r="C214" s="2">
        <v>147</v>
      </c>
      <c r="D214">
        <v>155786</v>
      </c>
      <c r="E214">
        <v>-4.5949999999999998</v>
      </c>
      <c r="F214">
        <v>-14.09</v>
      </c>
      <c r="G214">
        <v>-3.2450000000000001</v>
      </c>
      <c r="H214">
        <v>-14.09</v>
      </c>
      <c r="I214">
        <v>1.895</v>
      </c>
      <c r="J214">
        <v>13.63</v>
      </c>
      <c r="K214" t="s">
        <v>36</v>
      </c>
      <c r="L214" t="s">
        <v>33</v>
      </c>
      <c r="M214" t="s">
        <v>34</v>
      </c>
      <c r="N214" t="s">
        <v>34</v>
      </c>
      <c r="O214">
        <v>1016</v>
      </c>
      <c r="P214">
        <v>214</v>
      </c>
      <c r="Q214">
        <v>484</v>
      </c>
      <c r="R214">
        <v>219</v>
      </c>
      <c r="S214">
        <v>269</v>
      </c>
      <c r="T214">
        <v>707</v>
      </c>
      <c r="U214">
        <v>1235</v>
      </c>
      <c r="V214">
        <v>705</v>
      </c>
      <c r="W214" t="s">
        <v>38</v>
      </c>
      <c r="X214">
        <v>13</v>
      </c>
      <c r="Y214">
        <v>7</v>
      </c>
      <c r="Z214">
        <v>5</v>
      </c>
      <c r="AA214">
        <v>3.2450000000000001</v>
      </c>
      <c r="AB214">
        <v>14.09</v>
      </c>
      <c r="AC214">
        <v>-1.895</v>
      </c>
      <c r="AD214">
        <v>-13.63</v>
      </c>
      <c r="AE214">
        <v>6.11</v>
      </c>
      <c r="AF214">
        <v>2.3199999999999998</v>
      </c>
      <c r="AG214">
        <v>6.11</v>
      </c>
    </row>
    <row r="215" spans="1:33" x14ac:dyDescent="0.2">
      <c r="A215">
        <v>659</v>
      </c>
      <c r="B215">
        <v>659</v>
      </c>
      <c r="C215" s="2">
        <v>147</v>
      </c>
      <c r="D215">
        <v>155823</v>
      </c>
      <c r="E215">
        <v>3.4249999999999998</v>
      </c>
      <c r="F215">
        <v>13.3</v>
      </c>
      <c r="G215">
        <v>-2.7250000000000001</v>
      </c>
      <c r="H215">
        <v>-14.49</v>
      </c>
      <c r="I215">
        <v>2.2450000000000001</v>
      </c>
      <c r="J215">
        <v>13.3</v>
      </c>
      <c r="K215" t="s">
        <v>32</v>
      </c>
      <c r="L215" t="s">
        <v>33</v>
      </c>
      <c r="M215" t="s">
        <v>34</v>
      </c>
      <c r="N215" t="s">
        <v>34</v>
      </c>
      <c r="O215">
        <v>1019</v>
      </c>
      <c r="P215">
        <v>213</v>
      </c>
      <c r="Q215">
        <v>485</v>
      </c>
      <c r="R215">
        <v>216</v>
      </c>
      <c r="S215">
        <v>269</v>
      </c>
      <c r="T215">
        <v>704</v>
      </c>
      <c r="U215">
        <v>1235</v>
      </c>
      <c r="V215">
        <v>705</v>
      </c>
      <c r="W215" t="s">
        <v>38</v>
      </c>
      <c r="X215">
        <v>13</v>
      </c>
      <c r="Y215">
        <v>8</v>
      </c>
      <c r="Z215">
        <v>4</v>
      </c>
      <c r="AA215">
        <v>2.2450000000000001</v>
      </c>
      <c r="AB215">
        <v>13.3</v>
      </c>
      <c r="AC215">
        <v>-2.7250000000000001</v>
      </c>
      <c r="AD215">
        <v>-14.49</v>
      </c>
      <c r="AE215">
        <v>6.94</v>
      </c>
      <c r="AF215">
        <v>1.49</v>
      </c>
      <c r="AG215">
        <v>6.94</v>
      </c>
    </row>
    <row r="216" spans="1:33" x14ac:dyDescent="0.2">
      <c r="A216">
        <v>660</v>
      </c>
      <c r="B216">
        <v>660</v>
      </c>
      <c r="C216" s="2">
        <v>147</v>
      </c>
      <c r="D216">
        <v>155862</v>
      </c>
      <c r="E216">
        <v>1.9650000000000001</v>
      </c>
      <c r="F216">
        <v>-13.57</v>
      </c>
      <c r="G216">
        <v>1.095</v>
      </c>
      <c r="H216">
        <v>-13.57</v>
      </c>
      <c r="I216">
        <v>0.34499999999999997</v>
      </c>
      <c r="J216">
        <v>12.9</v>
      </c>
      <c r="K216" t="s">
        <v>36</v>
      </c>
      <c r="L216" t="s">
        <v>33</v>
      </c>
      <c r="M216" t="s">
        <v>34</v>
      </c>
      <c r="N216" t="s">
        <v>34</v>
      </c>
      <c r="O216">
        <v>1017</v>
      </c>
      <c r="P216">
        <v>213</v>
      </c>
      <c r="Q216">
        <v>485</v>
      </c>
      <c r="R216">
        <v>214</v>
      </c>
      <c r="S216">
        <v>269</v>
      </c>
      <c r="T216">
        <v>703</v>
      </c>
      <c r="U216">
        <v>1236</v>
      </c>
      <c r="V216">
        <v>703</v>
      </c>
      <c r="W216" t="s">
        <v>38</v>
      </c>
      <c r="X216">
        <v>13</v>
      </c>
      <c r="Y216">
        <v>9</v>
      </c>
      <c r="Z216">
        <v>3</v>
      </c>
      <c r="AA216">
        <v>-1.095</v>
      </c>
      <c r="AB216">
        <v>13.57</v>
      </c>
      <c r="AC216">
        <v>-0.34499999999999997</v>
      </c>
      <c r="AD216">
        <v>-12.9</v>
      </c>
      <c r="AE216">
        <v>4.5599999999999996</v>
      </c>
      <c r="AF216">
        <v>3.87</v>
      </c>
      <c r="AG216">
        <v>4.5599999999999996</v>
      </c>
    </row>
    <row r="217" spans="1:33" x14ac:dyDescent="0.2">
      <c r="A217">
        <v>661</v>
      </c>
      <c r="B217">
        <v>661</v>
      </c>
      <c r="C217" s="2">
        <v>147</v>
      </c>
      <c r="D217">
        <v>155898</v>
      </c>
      <c r="E217">
        <v>-3.335</v>
      </c>
      <c r="F217">
        <v>13.19</v>
      </c>
      <c r="G217">
        <v>1.5649999999999999</v>
      </c>
      <c r="H217">
        <v>-14.23</v>
      </c>
      <c r="I217">
        <v>-2.3149999999999999</v>
      </c>
      <c r="J217">
        <v>13.19</v>
      </c>
      <c r="K217" t="s">
        <v>32</v>
      </c>
      <c r="L217" t="s">
        <v>33</v>
      </c>
      <c r="M217" t="s">
        <v>34</v>
      </c>
      <c r="N217" t="s">
        <v>34</v>
      </c>
      <c r="O217">
        <v>1019</v>
      </c>
      <c r="P217">
        <v>213</v>
      </c>
      <c r="Q217">
        <v>486</v>
      </c>
      <c r="R217">
        <v>214</v>
      </c>
      <c r="S217">
        <v>269</v>
      </c>
      <c r="T217">
        <v>702</v>
      </c>
      <c r="U217">
        <v>1236</v>
      </c>
      <c r="V217">
        <v>703</v>
      </c>
      <c r="W217" t="s">
        <v>38</v>
      </c>
      <c r="X217">
        <v>13</v>
      </c>
      <c r="Y217">
        <v>10</v>
      </c>
      <c r="Z217">
        <v>2</v>
      </c>
      <c r="AA217">
        <v>-2.3149999999999999</v>
      </c>
      <c r="AB217">
        <v>13.19</v>
      </c>
      <c r="AC217">
        <v>1.5649999999999999</v>
      </c>
      <c r="AD217">
        <v>-14.23</v>
      </c>
      <c r="AE217">
        <v>2.65</v>
      </c>
      <c r="AF217">
        <v>5.78</v>
      </c>
      <c r="AG217">
        <v>5.78</v>
      </c>
    </row>
    <row r="218" spans="1:33" x14ac:dyDescent="0.2">
      <c r="A218">
        <v>662</v>
      </c>
      <c r="B218">
        <v>662</v>
      </c>
      <c r="C218" s="2">
        <v>147</v>
      </c>
      <c r="D218">
        <v>155936</v>
      </c>
      <c r="E218">
        <v>3.4750000000000001</v>
      </c>
      <c r="F218">
        <v>-14.18</v>
      </c>
      <c r="G218">
        <v>2.645</v>
      </c>
      <c r="H218">
        <v>-14.18</v>
      </c>
      <c r="I218">
        <v>-2.1150000000000002</v>
      </c>
      <c r="J218">
        <v>12.8</v>
      </c>
      <c r="K218" t="s">
        <v>36</v>
      </c>
      <c r="L218" t="s">
        <v>33</v>
      </c>
      <c r="M218" t="s">
        <v>34</v>
      </c>
      <c r="N218" t="s">
        <v>34</v>
      </c>
      <c r="O218">
        <v>1019</v>
      </c>
      <c r="P218">
        <v>214</v>
      </c>
      <c r="Q218">
        <v>484</v>
      </c>
      <c r="R218">
        <v>214</v>
      </c>
      <c r="S218">
        <v>269</v>
      </c>
      <c r="T218">
        <v>703</v>
      </c>
      <c r="U218">
        <v>1236</v>
      </c>
      <c r="V218">
        <v>703</v>
      </c>
      <c r="W218" t="s">
        <v>38</v>
      </c>
      <c r="X218">
        <v>13</v>
      </c>
      <c r="Y218">
        <v>11</v>
      </c>
      <c r="Z218">
        <v>1</v>
      </c>
      <c r="AA218">
        <v>-2.645</v>
      </c>
      <c r="AB218">
        <v>14.18</v>
      </c>
      <c r="AC218">
        <v>2.1150000000000002</v>
      </c>
      <c r="AD218">
        <v>-12.8</v>
      </c>
      <c r="AE218">
        <v>2.1</v>
      </c>
      <c r="AF218">
        <v>6.33</v>
      </c>
      <c r="AG218">
        <v>6.33</v>
      </c>
    </row>
    <row r="219" spans="1:33" x14ac:dyDescent="0.2">
      <c r="A219">
        <v>667</v>
      </c>
      <c r="B219">
        <v>667</v>
      </c>
      <c r="C219">
        <v>149</v>
      </c>
      <c r="D219">
        <v>157420</v>
      </c>
      <c r="E219">
        <v>-0.23499999999999999</v>
      </c>
      <c r="F219">
        <v>12.66</v>
      </c>
      <c r="G219">
        <v>0.215</v>
      </c>
      <c r="H219">
        <v>-16.18</v>
      </c>
      <c r="I219">
        <v>-1.095</v>
      </c>
      <c r="J219">
        <v>12.66</v>
      </c>
      <c r="K219" t="s">
        <v>32</v>
      </c>
      <c r="L219" t="s">
        <v>33</v>
      </c>
      <c r="M219" t="s">
        <v>34</v>
      </c>
      <c r="N219" t="s">
        <v>34</v>
      </c>
      <c r="O219">
        <v>1028</v>
      </c>
      <c r="P219">
        <v>221</v>
      </c>
      <c r="Q219">
        <v>494</v>
      </c>
      <c r="R219">
        <v>223</v>
      </c>
      <c r="S219">
        <v>278</v>
      </c>
      <c r="T219">
        <v>707</v>
      </c>
      <c r="U219">
        <v>1242</v>
      </c>
      <c r="V219">
        <v>709</v>
      </c>
      <c r="W219" t="s">
        <v>35</v>
      </c>
      <c r="X219">
        <v>7</v>
      </c>
      <c r="Y219">
        <v>2</v>
      </c>
      <c r="Z219">
        <v>4</v>
      </c>
      <c r="AA219">
        <v>-1.095</v>
      </c>
      <c r="AB219">
        <v>12.66</v>
      </c>
      <c r="AC219">
        <v>0.215</v>
      </c>
      <c r="AD219">
        <v>-16.18</v>
      </c>
      <c r="AE219">
        <v>4</v>
      </c>
      <c r="AF219">
        <v>4.43</v>
      </c>
      <c r="AG219">
        <v>4.43</v>
      </c>
    </row>
    <row r="220" spans="1:33" x14ac:dyDescent="0.2">
      <c r="A220">
        <v>668</v>
      </c>
      <c r="B220">
        <v>668</v>
      </c>
      <c r="C220">
        <v>149</v>
      </c>
      <c r="D220">
        <v>157463</v>
      </c>
      <c r="E220">
        <v>3.3849999999999998</v>
      </c>
      <c r="F220">
        <v>-15.84</v>
      </c>
      <c r="G220">
        <v>2.6749999999999998</v>
      </c>
      <c r="H220">
        <v>-15.38</v>
      </c>
      <c r="I220">
        <v>-1.0449999999999999</v>
      </c>
      <c r="J220">
        <v>12.91</v>
      </c>
      <c r="K220" t="s">
        <v>36</v>
      </c>
      <c r="L220" t="s">
        <v>33</v>
      </c>
      <c r="M220" t="s">
        <v>34</v>
      </c>
      <c r="N220" t="s">
        <v>34</v>
      </c>
      <c r="O220">
        <v>1028</v>
      </c>
      <c r="P220">
        <v>223</v>
      </c>
      <c r="Q220">
        <v>494</v>
      </c>
      <c r="R220">
        <v>223</v>
      </c>
      <c r="S220">
        <v>277</v>
      </c>
      <c r="T220">
        <v>707</v>
      </c>
      <c r="U220">
        <v>1242</v>
      </c>
      <c r="V220">
        <v>710</v>
      </c>
      <c r="W220" t="s">
        <v>35</v>
      </c>
      <c r="X220">
        <v>7</v>
      </c>
      <c r="Y220">
        <v>3</v>
      </c>
      <c r="Z220">
        <v>3</v>
      </c>
      <c r="AA220">
        <v>-2.6749999999999998</v>
      </c>
      <c r="AB220">
        <v>15.38</v>
      </c>
      <c r="AC220">
        <v>1.0449999999999999</v>
      </c>
      <c r="AD220">
        <v>-12.91</v>
      </c>
      <c r="AE220">
        <v>3.17</v>
      </c>
      <c r="AF220">
        <v>5.26</v>
      </c>
      <c r="AG220">
        <v>5.26</v>
      </c>
    </row>
    <row r="221" spans="1:33" x14ac:dyDescent="0.2">
      <c r="A221">
        <v>669</v>
      </c>
      <c r="B221">
        <v>669</v>
      </c>
      <c r="C221">
        <v>149</v>
      </c>
      <c r="D221">
        <v>157499</v>
      </c>
      <c r="E221">
        <v>-4.7249999999999996</v>
      </c>
      <c r="F221">
        <v>12.65</v>
      </c>
      <c r="G221">
        <v>2.3849999999999998</v>
      </c>
      <c r="H221">
        <v>-16.149999999999999</v>
      </c>
      <c r="I221">
        <v>-3.6150000000000002</v>
      </c>
      <c r="J221">
        <v>12.65</v>
      </c>
      <c r="K221" t="s">
        <v>32</v>
      </c>
      <c r="L221" t="s">
        <v>33</v>
      </c>
      <c r="M221" t="s">
        <v>34</v>
      </c>
      <c r="N221" t="s">
        <v>34</v>
      </c>
      <c r="O221">
        <v>1029</v>
      </c>
      <c r="P221">
        <v>225</v>
      </c>
      <c r="Q221">
        <v>494</v>
      </c>
      <c r="R221">
        <v>223</v>
      </c>
      <c r="S221">
        <v>272</v>
      </c>
      <c r="T221">
        <v>709</v>
      </c>
      <c r="U221">
        <v>1242</v>
      </c>
      <c r="V221">
        <v>710</v>
      </c>
      <c r="W221" t="s">
        <v>35</v>
      </c>
      <c r="X221">
        <v>7</v>
      </c>
      <c r="Y221">
        <v>4</v>
      </c>
      <c r="Z221">
        <v>2</v>
      </c>
      <c r="AA221">
        <v>-3.6150000000000002</v>
      </c>
      <c r="AB221">
        <v>12.65</v>
      </c>
      <c r="AC221">
        <v>2.3849999999999998</v>
      </c>
      <c r="AD221">
        <v>-16.149999999999999</v>
      </c>
      <c r="AE221">
        <v>1.83</v>
      </c>
      <c r="AF221">
        <v>6.6</v>
      </c>
      <c r="AG221">
        <v>6.6</v>
      </c>
    </row>
    <row r="222" spans="1:33" x14ac:dyDescent="0.2">
      <c r="A222">
        <v>670</v>
      </c>
      <c r="B222">
        <v>670</v>
      </c>
      <c r="C222">
        <v>149</v>
      </c>
      <c r="D222">
        <v>157541</v>
      </c>
      <c r="E222">
        <v>6.2750000000000004</v>
      </c>
      <c r="F222">
        <v>-14.38</v>
      </c>
      <c r="G222">
        <v>4.9649999999999999</v>
      </c>
      <c r="H222">
        <v>-14.38</v>
      </c>
      <c r="I222">
        <v>-2.335</v>
      </c>
      <c r="J222">
        <v>12.97</v>
      </c>
      <c r="K222" t="s">
        <v>36</v>
      </c>
      <c r="L222" t="s">
        <v>33</v>
      </c>
      <c r="M222" t="s">
        <v>34</v>
      </c>
      <c r="N222" t="s">
        <v>34</v>
      </c>
      <c r="O222">
        <v>1028</v>
      </c>
      <c r="P222">
        <v>222</v>
      </c>
      <c r="Q222">
        <v>494</v>
      </c>
      <c r="R222">
        <v>221</v>
      </c>
      <c r="S222">
        <v>277</v>
      </c>
      <c r="T222">
        <v>707</v>
      </c>
      <c r="U222">
        <v>1242</v>
      </c>
      <c r="V222">
        <v>709</v>
      </c>
      <c r="W222" t="s">
        <v>35</v>
      </c>
      <c r="X222">
        <v>7</v>
      </c>
      <c r="Y222">
        <v>5</v>
      </c>
      <c r="Z222">
        <v>1</v>
      </c>
      <c r="AA222">
        <v>-4.9649999999999999</v>
      </c>
      <c r="AB222">
        <v>14.38</v>
      </c>
      <c r="AC222">
        <v>2.335</v>
      </c>
      <c r="AD222">
        <v>-12.97</v>
      </c>
      <c r="AE222">
        <v>1.88</v>
      </c>
      <c r="AF222">
        <v>6.55</v>
      </c>
      <c r="AG222">
        <v>6.55</v>
      </c>
    </row>
    <row r="223" spans="1:33" x14ac:dyDescent="0.2">
      <c r="A223">
        <v>678</v>
      </c>
      <c r="B223">
        <v>678</v>
      </c>
      <c r="C223" s="1">
        <v>152</v>
      </c>
      <c r="D223">
        <v>159842</v>
      </c>
      <c r="E223">
        <v>4.3949999999999996</v>
      </c>
      <c r="F223">
        <v>12.7</v>
      </c>
      <c r="G223">
        <v>-4.3150000000000004</v>
      </c>
      <c r="H223">
        <v>-14.93</v>
      </c>
      <c r="I223">
        <v>3.2450000000000001</v>
      </c>
      <c r="J223">
        <v>12.7</v>
      </c>
      <c r="K223" t="s">
        <v>32</v>
      </c>
      <c r="L223" t="s">
        <v>33</v>
      </c>
      <c r="M223" t="s">
        <v>34</v>
      </c>
      <c r="N223" t="s">
        <v>34</v>
      </c>
      <c r="O223">
        <v>1028</v>
      </c>
      <c r="P223">
        <v>223</v>
      </c>
      <c r="Q223">
        <v>493</v>
      </c>
      <c r="R223">
        <v>228</v>
      </c>
      <c r="S223">
        <v>278</v>
      </c>
      <c r="T223">
        <v>709</v>
      </c>
      <c r="U223">
        <v>1243</v>
      </c>
      <c r="V223">
        <v>713</v>
      </c>
      <c r="W223" t="s">
        <v>37</v>
      </c>
      <c r="X223">
        <v>5</v>
      </c>
      <c r="Y223">
        <v>2</v>
      </c>
      <c r="Z223">
        <v>2</v>
      </c>
      <c r="AA223">
        <v>3.2450000000000001</v>
      </c>
      <c r="AB223">
        <v>12.7</v>
      </c>
      <c r="AC223">
        <v>-4.3150000000000004</v>
      </c>
      <c r="AD223">
        <v>-14.93</v>
      </c>
      <c r="AE223">
        <v>8.5299999999999994</v>
      </c>
      <c r="AF223">
        <v>0.100000000000001</v>
      </c>
      <c r="AG223">
        <v>8.5299999999999994</v>
      </c>
    </row>
    <row r="224" spans="1:33" x14ac:dyDescent="0.2">
      <c r="A224">
        <v>679</v>
      </c>
      <c r="B224">
        <v>679</v>
      </c>
      <c r="C224" s="1">
        <v>152</v>
      </c>
      <c r="D224">
        <v>159882</v>
      </c>
      <c r="E224">
        <v>4.3949999999999996</v>
      </c>
      <c r="F224">
        <v>12.7</v>
      </c>
      <c r="G224">
        <v>0.33500000000000002</v>
      </c>
      <c r="H224">
        <v>-14.44</v>
      </c>
      <c r="I224">
        <v>1.6950000000000001</v>
      </c>
      <c r="J224">
        <v>12.63</v>
      </c>
      <c r="K224" t="s">
        <v>32</v>
      </c>
      <c r="L224" t="s">
        <v>33</v>
      </c>
      <c r="M224" t="s">
        <v>34</v>
      </c>
      <c r="N224" t="s">
        <v>34</v>
      </c>
      <c r="O224">
        <v>1028</v>
      </c>
      <c r="P224">
        <v>223</v>
      </c>
      <c r="Q224">
        <v>493</v>
      </c>
      <c r="R224">
        <v>228</v>
      </c>
      <c r="S224">
        <v>278</v>
      </c>
      <c r="T224">
        <v>709</v>
      </c>
      <c r="U224">
        <v>1243</v>
      </c>
      <c r="V224">
        <v>713</v>
      </c>
      <c r="W224" t="s">
        <v>37</v>
      </c>
      <c r="X224">
        <v>5</v>
      </c>
      <c r="Y224">
        <v>3</v>
      </c>
      <c r="Z224">
        <v>1</v>
      </c>
      <c r="AA224">
        <v>1.6950000000000001</v>
      </c>
      <c r="AB224">
        <v>12.63</v>
      </c>
      <c r="AC224">
        <v>0.33500000000000002</v>
      </c>
      <c r="AD224">
        <v>-14.44</v>
      </c>
      <c r="AE224">
        <v>3.88</v>
      </c>
      <c r="AF224">
        <v>4.55</v>
      </c>
      <c r="AG224">
        <v>4.55</v>
      </c>
    </row>
    <row r="225" spans="1:33" x14ac:dyDescent="0.2">
      <c r="A225">
        <v>684</v>
      </c>
      <c r="B225">
        <v>684</v>
      </c>
      <c r="C225" s="2">
        <v>154</v>
      </c>
      <c r="D225">
        <v>161099</v>
      </c>
      <c r="E225">
        <v>-2.3149999999999999</v>
      </c>
      <c r="F225">
        <v>13.86</v>
      </c>
      <c r="G225">
        <v>2.3050000000000002</v>
      </c>
      <c r="H225">
        <v>-16.399999999999999</v>
      </c>
      <c r="I225">
        <v>-3.4950000000000001</v>
      </c>
      <c r="J225">
        <v>13.7</v>
      </c>
      <c r="K225" t="s">
        <v>32</v>
      </c>
      <c r="L225" t="s">
        <v>33</v>
      </c>
      <c r="M225" t="s">
        <v>34</v>
      </c>
      <c r="N225" t="s">
        <v>34</v>
      </c>
      <c r="O225">
        <v>1029</v>
      </c>
      <c r="P225">
        <v>225</v>
      </c>
      <c r="Q225">
        <v>492</v>
      </c>
      <c r="R225">
        <v>225</v>
      </c>
      <c r="S225">
        <v>272</v>
      </c>
      <c r="T225">
        <v>711</v>
      </c>
      <c r="U225">
        <v>1242</v>
      </c>
      <c r="V225">
        <v>711</v>
      </c>
      <c r="W225" t="s">
        <v>38</v>
      </c>
      <c r="X225">
        <v>16</v>
      </c>
      <c r="Y225">
        <v>2</v>
      </c>
      <c r="Z225">
        <v>13</v>
      </c>
      <c r="AA225">
        <v>-3.4950000000000001</v>
      </c>
      <c r="AB225">
        <v>13.7</v>
      </c>
      <c r="AC225">
        <v>2.3050000000000002</v>
      </c>
      <c r="AD225">
        <v>-16.399999999999999</v>
      </c>
      <c r="AE225">
        <v>1.91</v>
      </c>
      <c r="AF225">
        <v>6.52</v>
      </c>
      <c r="AG225">
        <v>6.52</v>
      </c>
    </row>
    <row r="226" spans="1:33" x14ac:dyDescent="0.2">
      <c r="A226">
        <v>685</v>
      </c>
      <c r="B226">
        <v>685</v>
      </c>
      <c r="C226" s="2">
        <v>154</v>
      </c>
      <c r="D226">
        <v>161139</v>
      </c>
      <c r="E226">
        <v>2.7450000000000001</v>
      </c>
      <c r="F226">
        <v>-15.84</v>
      </c>
      <c r="G226">
        <v>3.665</v>
      </c>
      <c r="H226">
        <v>-15.84</v>
      </c>
      <c r="I226">
        <v>-2.415</v>
      </c>
      <c r="J226">
        <v>13.46</v>
      </c>
      <c r="K226" t="s">
        <v>36</v>
      </c>
      <c r="L226" t="s">
        <v>33</v>
      </c>
      <c r="M226" t="s">
        <v>34</v>
      </c>
      <c r="N226" t="s">
        <v>34</v>
      </c>
      <c r="O226">
        <v>1031</v>
      </c>
      <c r="P226">
        <v>227</v>
      </c>
      <c r="Q226">
        <v>494</v>
      </c>
      <c r="R226">
        <v>225</v>
      </c>
      <c r="S226">
        <v>277</v>
      </c>
      <c r="T226">
        <v>709</v>
      </c>
      <c r="U226">
        <v>1242</v>
      </c>
      <c r="V226">
        <v>711</v>
      </c>
      <c r="W226" t="s">
        <v>38</v>
      </c>
      <c r="X226">
        <v>16</v>
      </c>
      <c r="Y226">
        <v>3</v>
      </c>
      <c r="Z226">
        <v>12</v>
      </c>
      <c r="AA226">
        <v>-3.665</v>
      </c>
      <c r="AB226">
        <v>15.84</v>
      </c>
      <c r="AC226">
        <v>2.415</v>
      </c>
      <c r="AD226">
        <v>-13.46</v>
      </c>
      <c r="AE226">
        <v>1.8</v>
      </c>
      <c r="AF226">
        <v>6.63</v>
      </c>
      <c r="AG226">
        <v>6.63</v>
      </c>
    </row>
    <row r="227" spans="1:33" x14ac:dyDescent="0.2">
      <c r="A227">
        <v>686</v>
      </c>
      <c r="B227">
        <v>686</v>
      </c>
      <c r="C227" s="2">
        <v>154</v>
      </c>
      <c r="D227">
        <v>161179</v>
      </c>
      <c r="E227">
        <v>0.60499999999999998</v>
      </c>
      <c r="F227">
        <v>12.54</v>
      </c>
      <c r="G227">
        <v>2.1949999999999998</v>
      </c>
      <c r="H227">
        <v>-15.7</v>
      </c>
      <c r="I227">
        <v>-0.58499999999999996</v>
      </c>
      <c r="J227">
        <v>12.54</v>
      </c>
      <c r="K227" t="s">
        <v>32</v>
      </c>
      <c r="L227" t="s">
        <v>33</v>
      </c>
      <c r="M227" t="s">
        <v>34</v>
      </c>
      <c r="N227" t="s">
        <v>34</v>
      </c>
      <c r="O227">
        <v>1029</v>
      </c>
      <c r="P227">
        <v>225</v>
      </c>
      <c r="Q227">
        <v>492</v>
      </c>
      <c r="R227">
        <v>223</v>
      </c>
      <c r="S227">
        <v>277</v>
      </c>
      <c r="T227">
        <v>709</v>
      </c>
      <c r="U227">
        <v>1242</v>
      </c>
      <c r="V227">
        <v>710</v>
      </c>
      <c r="W227" t="s">
        <v>38</v>
      </c>
      <c r="X227">
        <v>16</v>
      </c>
      <c r="Y227">
        <v>4</v>
      </c>
      <c r="Z227">
        <v>11</v>
      </c>
      <c r="AA227">
        <v>-0.58499999999999996</v>
      </c>
      <c r="AB227">
        <v>12.54</v>
      </c>
      <c r="AC227">
        <v>2.1949999999999998</v>
      </c>
      <c r="AD227">
        <v>-15.7</v>
      </c>
      <c r="AE227">
        <v>2.02</v>
      </c>
      <c r="AF227">
        <v>6.41</v>
      </c>
      <c r="AG227">
        <v>6.41</v>
      </c>
    </row>
    <row r="228" spans="1:33" x14ac:dyDescent="0.2">
      <c r="A228">
        <v>687</v>
      </c>
      <c r="B228">
        <v>687</v>
      </c>
      <c r="C228" s="2">
        <v>154</v>
      </c>
      <c r="D228">
        <v>161213</v>
      </c>
      <c r="E228">
        <v>-3.4649999999999999</v>
      </c>
      <c r="F228">
        <v>-15.85</v>
      </c>
      <c r="G228">
        <v>-2.2050000000000001</v>
      </c>
      <c r="H228">
        <v>-15.85</v>
      </c>
      <c r="I228">
        <v>0.53499999999999903</v>
      </c>
      <c r="J228">
        <v>11.86</v>
      </c>
      <c r="K228" t="s">
        <v>36</v>
      </c>
      <c r="L228" t="s">
        <v>33</v>
      </c>
      <c r="M228" t="s">
        <v>34</v>
      </c>
      <c r="N228" t="s">
        <v>34</v>
      </c>
      <c r="O228">
        <v>1028</v>
      </c>
      <c r="P228">
        <v>223</v>
      </c>
      <c r="Q228">
        <v>491</v>
      </c>
      <c r="R228">
        <v>227</v>
      </c>
      <c r="S228">
        <v>277</v>
      </c>
      <c r="T228">
        <v>709</v>
      </c>
      <c r="U228">
        <v>1242</v>
      </c>
      <c r="V228">
        <v>711</v>
      </c>
      <c r="W228" t="s">
        <v>38</v>
      </c>
      <c r="X228">
        <v>16</v>
      </c>
      <c r="Y228">
        <v>5</v>
      </c>
      <c r="Z228">
        <v>10</v>
      </c>
      <c r="AA228">
        <v>2.2050000000000001</v>
      </c>
      <c r="AB228">
        <v>15.85</v>
      </c>
      <c r="AC228">
        <v>-0.53499999999999903</v>
      </c>
      <c r="AD228">
        <v>-11.86</v>
      </c>
      <c r="AE228">
        <v>4.75</v>
      </c>
      <c r="AF228">
        <v>3.68</v>
      </c>
      <c r="AG228">
        <v>4.75</v>
      </c>
    </row>
    <row r="229" spans="1:33" x14ac:dyDescent="0.2">
      <c r="A229">
        <v>688</v>
      </c>
      <c r="B229">
        <v>688</v>
      </c>
      <c r="C229" s="2">
        <v>154</v>
      </c>
      <c r="D229">
        <v>161252</v>
      </c>
      <c r="E229">
        <v>1.125</v>
      </c>
      <c r="F229">
        <v>12.83</v>
      </c>
      <c r="G229">
        <v>-1.8149999999999999</v>
      </c>
      <c r="H229">
        <v>-16.41</v>
      </c>
      <c r="I229">
        <v>7.4999999999999303E-2</v>
      </c>
      <c r="J229">
        <v>12.83</v>
      </c>
      <c r="K229" t="s">
        <v>32</v>
      </c>
      <c r="L229" t="s">
        <v>33</v>
      </c>
      <c r="M229" t="s">
        <v>34</v>
      </c>
      <c r="N229" t="s">
        <v>34</v>
      </c>
      <c r="O229">
        <v>1029</v>
      </c>
      <c r="P229">
        <v>224</v>
      </c>
      <c r="Q229">
        <v>492</v>
      </c>
      <c r="R229">
        <v>226</v>
      </c>
      <c r="S229">
        <v>277</v>
      </c>
      <c r="T229">
        <v>710</v>
      </c>
      <c r="U229">
        <v>1242</v>
      </c>
      <c r="V229">
        <v>711</v>
      </c>
      <c r="W229" t="s">
        <v>38</v>
      </c>
      <c r="X229">
        <v>16</v>
      </c>
      <c r="Y229">
        <v>6</v>
      </c>
      <c r="Z229">
        <v>9</v>
      </c>
      <c r="AA229">
        <v>7.4999999999999303E-2</v>
      </c>
      <c r="AB229">
        <v>12.83</v>
      </c>
      <c r="AC229">
        <v>-1.8149999999999999</v>
      </c>
      <c r="AD229">
        <v>-16.41</v>
      </c>
      <c r="AE229">
        <v>6.03</v>
      </c>
      <c r="AF229">
        <v>2.4</v>
      </c>
      <c r="AG229">
        <v>6.03</v>
      </c>
    </row>
    <row r="230" spans="1:33" x14ac:dyDescent="0.2">
      <c r="A230">
        <v>689</v>
      </c>
      <c r="B230">
        <v>689</v>
      </c>
      <c r="C230" s="2">
        <v>154</v>
      </c>
      <c r="D230">
        <v>161288</v>
      </c>
      <c r="E230">
        <v>3.415</v>
      </c>
      <c r="F230">
        <v>-15.48</v>
      </c>
      <c r="G230">
        <v>2.4449999999999998</v>
      </c>
      <c r="H230">
        <v>-15.74</v>
      </c>
      <c r="I230">
        <v>-0.60499999999999998</v>
      </c>
      <c r="J230">
        <v>12.3</v>
      </c>
      <c r="K230" t="s">
        <v>32</v>
      </c>
      <c r="L230" t="s">
        <v>33</v>
      </c>
      <c r="M230" t="s">
        <v>34</v>
      </c>
      <c r="N230" t="s">
        <v>34</v>
      </c>
      <c r="O230">
        <v>1029</v>
      </c>
      <c r="P230">
        <v>224</v>
      </c>
      <c r="Q230">
        <v>492</v>
      </c>
      <c r="R230">
        <v>226</v>
      </c>
      <c r="S230">
        <v>277</v>
      </c>
      <c r="T230">
        <v>710</v>
      </c>
      <c r="U230">
        <v>1242</v>
      </c>
      <c r="V230">
        <v>711</v>
      </c>
      <c r="W230" t="s">
        <v>38</v>
      </c>
      <c r="X230">
        <v>16</v>
      </c>
      <c r="Y230">
        <v>7</v>
      </c>
      <c r="Z230">
        <v>8</v>
      </c>
      <c r="AA230">
        <v>-2.4449999999999998</v>
      </c>
      <c r="AB230">
        <v>15.74</v>
      </c>
      <c r="AC230">
        <v>0.60499999999999998</v>
      </c>
      <c r="AD230">
        <v>-12.3</v>
      </c>
      <c r="AE230">
        <v>3.61</v>
      </c>
      <c r="AF230">
        <v>4.82</v>
      </c>
      <c r="AG230">
        <v>4.82</v>
      </c>
    </row>
    <row r="231" spans="1:33" x14ac:dyDescent="0.2">
      <c r="A231">
        <v>690</v>
      </c>
      <c r="B231">
        <v>690</v>
      </c>
      <c r="C231" s="2">
        <v>154</v>
      </c>
      <c r="D231">
        <v>161327</v>
      </c>
      <c r="E231">
        <v>-1.385</v>
      </c>
      <c r="F231">
        <v>11.66</v>
      </c>
      <c r="G231">
        <v>1.8049999999999999</v>
      </c>
      <c r="H231">
        <v>-16.97</v>
      </c>
      <c r="I231">
        <v>-2.4049999999999998</v>
      </c>
      <c r="J231">
        <v>11.92</v>
      </c>
      <c r="K231" t="s">
        <v>32</v>
      </c>
      <c r="L231" t="s">
        <v>33</v>
      </c>
      <c r="M231" t="s">
        <v>34</v>
      </c>
      <c r="N231" t="s">
        <v>34</v>
      </c>
      <c r="O231">
        <v>1029</v>
      </c>
      <c r="P231">
        <v>224</v>
      </c>
      <c r="Q231">
        <v>492</v>
      </c>
      <c r="R231">
        <v>226</v>
      </c>
      <c r="S231">
        <v>277</v>
      </c>
      <c r="T231">
        <v>710</v>
      </c>
      <c r="U231">
        <v>1242</v>
      </c>
      <c r="V231">
        <v>711</v>
      </c>
      <c r="W231" t="s">
        <v>38</v>
      </c>
      <c r="X231">
        <v>16</v>
      </c>
      <c r="Y231">
        <v>8</v>
      </c>
      <c r="Z231">
        <v>7</v>
      </c>
      <c r="AA231">
        <v>-2.4049999999999998</v>
      </c>
      <c r="AB231">
        <v>11.92</v>
      </c>
      <c r="AC231">
        <v>1.8049999999999999</v>
      </c>
      <c r="AD231">
        <v>-16.97</v>
      </c>
      <c r="AE231">
        <v>2.41</v>
      </c>
      <c r="AF231">
        <v>6.02</v>
      </c>
      <c r="AG231">
        <v>6.02</v>
      </c>
    </row>
    <row r="232" spans="1:33" x14ac:dyDescent="0.2">
      <c r="A232">
        <v>691</v>
      </c>
      <c r="B232">
        <v>691</v>
      </c>
      <c r="C232" s="2">
        <v>154</v>
      </c>
      <c r="D232">
        <v>161371</v>
      </c>
      <c r="E232">
        <v>6.7450000000000001</v>
      </c>
      <c r="F232">
        <v>-16.059999999999999</v>
      </c>
      <c r="G232">
        <v>4.915</v>
      </c>
      <c r="H232">
        <v>-16.059999999999999</v>
      </c>
      <c r="I232">
        <v>-1.615</v>
      </c>
      <c r="J232">
        <v>11.69</v>
      </c>
      <c r="K232" t="s">
        <v>36</v>
      </c>
      <c r="L232" t="s">
        <v>33</v>
      </c>
      <c r="M232" t="s">
        <v>34</v>
      </c>
      <c r="N232" t="s">
        <v>34</v>
      </c>
      <c r="O232">
        <v>1029</v>
      </c>
      <c r="P232">
        <v>226</v>
      </c>
      <c r="Q232">
        <v>492</v>
      </c>
      <c r="R232">
        <v>226</v>
      </c>
      <c r="S232">
        <v>278</v>
      </c>
      <c r="T232">
        <v>711</v>
      </c>
      <c r="U232">
        <v>1242</v>
      </c>
      <c r="V232">
        <v>712</v>
      </c>
      <c r="W232" t="s">
        <v>38</v>
      </c>
      <c r="X232">
        <v>16</v>
      </c>
      <c r="Y232">
        <v>9</v>
      </c>
      <c r="Z232">
        <v>6</v>
      </c>
      <c r="AA232">
        <v>-4.915</v>
      </c>
      <c r="AB232">
        <v>16.059999999999999</v>
      </c>
      <c r="AC232">
        <v>1.615</v>
      </c>
      <c r="AD232">
        <v>-11.69</v>
      </c>
      <c r="AE232">
        <v>2.6</v>
      </c>
      <c r="AF232">
        <v>5.83</v>
      </c>
      <c r="AG232">
        <v>5.83</v>
      </c>
    </row>
    <row r="233" spans="1:33" x14ac:dyDescent="0.2">
      <c r="A233">
        <v>692</v>
      </c>
      <c r="B233">
        <v>692</v>
      </c>
      <c r="C233" s="2">
        <v>154</v>
      </c>
      <c r="D233">
        <v>161485</v>
      </c>
      <c r="E233">
        <v>-3.0150000000000001</v>
      </c>
      <c r="F233">
        <v>11.89</v>
      </c>
      <c r="G233">
        <v>1.7549999999999999</v>
      </c>
      <c r="H233">
        <v>-18.09</v>
      </c>
      <c r="I233">
        <v>-4.2850000000000001</v>
      </c>
      <c r="J233">
        <v>11.84</v>
      </c>
      <c r="K233" t="s">
        <v>32</v>
      </c>
      <c r="L233" t="s">
        <v>33</v>
      </c>
      <c r="M233" t="s">
        <v>34</v>
      </c>
      <c r="N233" t="s">
        <v>34</v>
      </c>
      <c r="O233">
        <v>1029</v>
      </c>
      <c r="P233">
        <v>225</v>
      </c>
      <c r="Q233">
        <v>494</v>
      </c>
      <c r="R233">
        <v>225</v>
      </c>
      <c r="S233">
        <v>272</v>
      </c>
      <c r="T233">
        <v>708</v>
      </c>
      <c r="U233">
        <v>1242</v>
      </c>
      <c r="V233">
        <v>712</v>
      </c>
      <c r="W233" t="s">
        <v>38</v>
      </c>
      <c r="X233">
        <v>16</v>
      </c>
      <c r="Y233">
        <v>10</v>
      </c>
      <c r="Z233">
        <v>5</v>
      </c>
      <c r="AA233">
        <v>-4.2850000000000001</v>
      </c>
      <c r="AB233">
        <v>11.84</v>
      </c>
      <c r="AC233">
        <v>1.7549999999999999</v>
      </c>
      <c r="AD233">
        <v>-18.09</v>
      </c>
      <c r="AE233">
        <v>2.46</v>
      </c>
      <c r="AF233">
        <v>5.97</v>
      </c>
      <c r="AG233">
        <v>5.97</v>
      </c>
    </row>
    <row r="234" spans="1:33" x14ac:dyDescent="0.2">
      <c r="A234">
        <v>693</v>
      </c>
      <c r="B234">
        <v>693</v>
      </c>
      <c r="C234" s="2">
        <v>154</v>
      </c>
      <c r="D234">
        <v>161528</v>
      </c>
      <c r="E234">
        <v>4.8150000000000004</v>
      </c>
      <c r="F234">
        <v>-16.559999999999999</v>
      </c>
      <c r="G234">
        <v>4.2249999999999996</v>
      </c>
      <c r="H234">
        <v>-16.82</v>
      </c>
      <c r="I234">
        <v>-2.5249999999999999</v>
      </c>
      <c r="J234">
        <v>12.23</v>
      </c>
      <c r="K234" t="s">
        <v>36</v>
      </c>
      <c r="L234" t="s">
        <v>33</v>
      </c>
      <c r="M234" t="s">
        <v>34</v>
      </c>
      <c r="N234" t="s">
        <v>34</v>
      </c>
      <c r="O234">
        <v>1028</v>
      </c>
      <c r="P234">
        <v>223</v>
      </c>
      <c r="Q234">
        <v>492</v>
      </c>
      <c r="R234">
        <v>226</v>
      </c>
      <c r="S234">
        <v>277</v>
      </c>
      <c r="T234">
        <v>711</v>
      </c>
      <c r="U234">
        <v>1242</v>
      </c>
      <c r="V234">
        <v>712</v>
      </c>
      <c r="W234" t="s">
        <v>38</v>
      </c>
      <c r="X234">
        <v>16</v>
      </c>
      <c r="Y234">
        <v>11</v>
      </c>
      <c r="Z234">
        <v>4</v>
      </c>
      <c r="AA234">
        <v>-4.2249999999999996</v>
      </c>
      <c r="AB234">
        <v>16.82</v>
      </c>
      <c r="AC234">
        <v>2.5249999999999999</v>
      </c>
      <c r="AD234">
        <v>-12.23</v>
      </c>
      <c r="AE234">
        <v>1.69</v>
      </c>
      <c r="AF234">
        <v>6.74</v>
      </c>
      <c r="AG234">
        <v>6.74</v>
      </c>
    </row>
    <row r="235" spans="1:33" x14ac:dyDescent="0.2">
      <c r="A235">
        <v>694</v>
      </c>
      <c r="B235">
        <v>694</v>
      </c>
      <c r="C235" s="2">
        <v>154</v>
      </c>
      <c r="D235">
        <v>161558</v>
      </c>
      <c r="E235">
        <v>-2.7749999999999999</v>
      </c>
      <c r="F235">
        <v>12.81</v>
      </c>
      <c r="G235">
        <v>3.355</v>
      </c>
      <c r="H235">
        <v>-15.68</v>
      </c>
      <c r="I235">
        <v>-2.9649999999999999</v>
      </c>
      <c r="J235">
        <v>12.81</v>
      </c>
      <c r="K235" t="s">
        <v>32</v>
      </c>
      <c r="L235" t="s">
        <v>33</v>
      </c>
      <c r="M235" t="s">
        <v>34</v>
      </c>
      <c r="N235" t="s">
        <v>34</v>
      </c>
      <c r="O235">
        <v>1030</v>
      </c>
      <c r="P235">
        <v>225</v>
      </c>
      <c r="Q235">
        <v>494</v>
      </c>
      <c r="R235">
        <v>226</v>
      </c>
      <c r="S235">
        <v>278</v>
      </c>
      <c r="T235">
        <v>711</v>
      </c>
      <c r="U235">
        <v>1242</v>
      </c>
      <c r="V235">
        <v>712</v>
      </c>
      <c r="W235" t="s">
        <v>38</v>
      </c>
      <c r="X235">
        <v>16</v>
      </c>
      <c r="Y235">
        <v>12</v>
      </c>
      <c r="Z235">
        <v>3</v>
      </c>
      <c r="AA235">
        <v>-2.9649999999999999</v>
      </c>
      <c r="AB235">
        <v>12.81</v>
      </c>
      <c r="AC235">
        <v>3.355</v>
      </c>
      <c r="AD235">
        <v>-15.68</v>
      </c>
      <c r="AE235">
        <v>0.86</v>
      </c>
      <c r="AF235">
        <v>7.57</v>
      </c>
      <c r="AG235">
        <v>7.57</v>
      </c>
    </row>
    <row r="236" spans="1:33" x14ac:dyDescent="0.2">
      <c r="A236">
        <v>695</v>
      </c>
      <c r="B236">
        <v>695</v>
      </c>
      <c r="C236" s="2">
        <v>154</v>
      </c>
      <c r="D236">
        <v>161597</v>
      </c>
      <c r="E236">
        <v>13.465</v>
      </c>
      <c r="F236">
        <v>-13.47</v>
      </c>
      <c r="G236">
        <v>3.6749999999999998</v>
      </c>
      <c r="H236">
        <v>-13.47</v>
      </c>
      <c r="I236">
        <v>-1.405</v>
      </c>
      <c r="J236">
        <v>13.21</v>
      </c>
      <c r="K236" t="s">
        <v>36</v>
      </c>
      <c r="L236" t="s">
        <v>33</v>
      </c>
      <c r="M236" t="s">
        <v>34</v>
      </c>
      <c r="N236" t="s">
        <v>34</v>
      </c>
      <c r="O236">
        <v>1028</v>
      </c>
      <c r="P236">
        <v>223</v>
      </c>
      <c r="Q236">
        <v>492</v>
      </c>
      <c r="R236">
        <v>226</v>
      </c>
      <c r="S236">
        <v>277</v>
      </c>
      <c r="T236">
        <v>712</v>
      </c>
      <c r="U236">
        <v>1242</v>
      </c>
      <c r="V236">
        <v>712</v>
      </c>
      <c r="W236" t="s">
        <v>38</v>
      </c>
      <c r="X236">
        <v>16</v>
      </c>
      <c r="Y236">
        <v>13</v>
      </c>
      <c r="Z236">
        <v>2</v>
      </c>
      <c r="AA236">
        <v>-3.6749999999999998</v>
      </c>
      <c r="AB236">
        <v>13.47</v>
      </c>
      <c r="AC236">
        <v>1.405</v>
      </c>
      <c r="AD236">
        <v>-13.21</v>
      </c>
      <c r="AE236">
        <v>2.81</v>
      </c>
      <c r="AF236">
        <v>5.62</v>
      </c>
      <c r="AG236">
        <v>5.62</v>
      </c>
    </row>
    <row r="237" spans="1:33" x14ac:dyDescent="0.2">
      <c r="A237">
        <v>696</v>
      </c>
      <c r="B237">
        <v>696</v>
      </c>
      <c r="C237" s="2">
        <v>154</v>
      </c>
      <c r="D237">
        <v>161643</v>
      </c>
      <c r="E237">
        <v>-1.835</v>
      </c>
      <c r="F237">
        <v>13.18</v>
      </c>
      <c r="G237">
        <v>2.605</v>
      </c>
      <c r="H237">
        <v>-14.4</v>
      </c>
      <c r="I237">
        <v>-1.135</v>
      </c>
      <c r="J237">
        <v>13.35</v>
      </c>
      <c r="K237" t="s">
        <v>32</v>
      </c>
      <c r="L237" t="s">
        <v>33</v>
      </c>
      <c r="M237" t="s">
        <v>34</v>
      </c>
      <c r="N237" t="s">
        <v>34</v>
      </c>
      <c r="O237">
        <v>1029</v>
      </c>
      <c r="P237">
        <v>225</v>
      </c>
      <c r="Q237">
        <v>492</v>
      </c>
      <c r="R237">
        <v>226</v>
      </c>
      <c r="S237">
        <v>277</v>
      </c>
      <c r="T237">
        <v>711</v>
      </c>
      <c r="U237">
        <v>1242</v>
      </c>
      <c r="V237">
        <v>712</v>
      </c>
      <c r="W237" t="s">
        <v>38</v>
      </c>
      <c r="X237">
        <v>16</v>
      </c>
      <c r="Y237">
        <v>14</v>
      </c>
      <c r="Z237">
        <v>1</v>
      </c>
      <c r="AA237">
        <v>-1.135</v>
      </c>
      <c r="AB237">
        <v>13.35</v>
      </c>
      <c r="AC237">
        <v>2.605</v>
      </c>
      <c r="AD237">
        <v>-14.4</v>
      </c>
      <c r="AE237">
        <v>1.61</v>
      </c>
      <c r="AF237">
        <v>6.82</v>
      </c>
      <c r="AG237">
        <v>6.82</v>
      </c>
    </row>
    <row r="238" spans="1:33" x14ac:dyDescent="0.2">
      <c r="A238">
        <v>700</v>
      </c>
      <c r="B238">
        <v>700</v>
      </c>
      <c r="C238" s="1">
        <v>155</v>
      </c>
      <c r="D238">
        <v>162785</v>
      </c>
      <c r="E238">
        <v>4.4050000000000002</v>
      </c>
      <c r="F238">
        <v>12.04</v>
      </c>
      <c r="G238">
        <v>-4.8550000000000004</v>
      </c>
      <c r="H238">
        <v>-15.85</v>
      </c>
      <c r="I238">
        <v>3.165</v>
      </c>
      <c r="J238">
        <v>12.04</v>
      </c>
      <c r="K238" t="s">
        <v>32</v>
      </c>
      <c r="L238" t="s">
        <v>33</v>
      </c>
      <c r="M238" t="s">
        <v>34</v>
      </c>
      <c r="N238" t="s">
        <v>34</v>
      </c>
      <c r="O238">
        <v>1028</v>
      </c>
      <c r="P238">
        <v>223</v>
      </c>
      <c r="Q238">
        <v>492</v>
      </c>
      <c r="R238">
        <v>228</v>
      </c>
      <c r="S238">
        <v>278</v>
      </c>
      <c r="T238">
        <v>709</v>
      </c>
      <c r="U238">
        <v>1241</v>
      </c>
      <c r="V238">
        <v>711</v>
      </c>
      <c r="W238" t="s">
        <v>37</v>
      </c>
      <c r="X238">
        <v>5</v>
      </c>
      <c r="Y238">
        <v>2</v>
      </c>
      <c r="Z238">
        <v>2</v>
      </c>
      <c r="AA238">
        <v>3.165</v>
      </c>
      <c r="AB238">
        <v>12.04</v>
      </c>
      <c r="AC238">
        <v>-4.8550000000000004</v>
      </c>
      <c r="AD238">
        <v>-15.85</v>
      </c>
      <c r="AE238">
        <v>9.07</v>
      </c>
      <c r="AF238">
        <v>0.64000000000000101</v>
      </c>
      <c r="AG238">
        <v>9.07</v>
      </c>
    </row>
    <row r="239" spans="1:33" x14ac:dyDescent="0.2">
      <c r="A239">
        <v>701</v>
      </c>
      <c r="B239">
        <v>701</v>
      </c>
      <c r="C239" s="1">
        <v>155</v>
      </c>
      <c r="D239">
        <v>162825</v>
      </c>
      <c r="E239">
        <v>2.9049999999999998</v>
      </c>
      <c r="F239">
        <v>-15.44</v>
      </c>
      <c r="G239">
        <v>1.4450000000000001</v>
      </c>
      <c r="H239">
        <v>-15.44</v>
      </c>
      <c r="I239">
        <v>2.1349999999999998</v>
      </c>
      <c r="J239">
        <v>11.34</v>
      </c>
      <c r="K239" t="s">
        <v>36</v>
      </c>
      <c r="L239" t="s">
        <v>33</v>
      </c>
      <c r="M239" t="s">
        <v>34</v>
      </c>
      <c r="N239" t="s">
        <v>34</v>
      </c>
      <c r="O239">
        <v>1028</v>
      </c>
      <c r="P239">
        <v>224</v>
      </c>
      <c r="Q239">
        <v>493</v>
      </c>
      <c r="R239">
        <v>226</v>
      </c>
      <c r="S239">
        <v>277</v>
      </c>
      <c r="T239">
        <v>709</v>
      </c>
      <c r="U239">
        <v>1242</v>
      </c>
      <c r="V239">
        <v>712</v>
      </c>
      <c r="W239" t="s">
        <v>37</v>
      </c>
      <c r="X239">
        <v>5</v>
      </c>
      <c r="Y239">
        <v>3</v>
      </c>
      <c r="Z239">
        <v>1</v>
      </c>
      <c r="AA239">
        <v>-1.4450000000000001</v>
      </c>
      <c r="AB239">
        <v>15.44</v>
      </c>
      <c r="AC239">
        <v>-2.1349999999999998</v>
      </c>
      <c r="AD239">
        <v>-11.34</v>
      </c>
      <c r="AE239">
        <v>6.35</v>
      </c>
      <c r="AF239">
        <v>2.08</v>
      </c>
      <c r="AG239">
        <v>6.35</v>
      </c>
    </row>
    <row r="240" spans="1:33" x14ac:dyDescent="0.2">
      <c r="A240">
        <v>705</v>
      </c>
      <c r="B240">
        <v>705</v>
      </c>
      <c r="C240" s="2">
        <v>156</v>
      </c>
      <c r="D240">
        <v>163918</v>
      </c>
      <c r="E240">
        <v>0.32499999999999901</v>
      </c>
      <c r="F240">
        <v>8.61</v>
      </c>
      <c r="G240">
        <v>-7.5000000000000205E-2</v>
      </c>
      <c r="H240">
        <v>-18.13</v>
      </c>
      <c r="I240">
        <v>-0.79500000000000004</v>
      </c>
      <c r="J240">
        <v>8.61</v>
      </c>
      <c r="K240" t="s">
        <v>32</v>
      </c>
      <c r="L240" t="s">
        <v>33</v>
      </c>
      <c r="M240" t="s">
        <v>34</v>
      </c>
      <c r="N240" t="s">
        <v>34</v>
      </c>
      <c r="O240">
        <v>1028</v>
      </c>
      <c r="P240">
        <v>223</v>
      </c>
      <c r="Q240">
        <v>492</v>
      </c>
      <c r="R240">
        <v>226</v>
      </c>
      <c r="S240">
        <v>277</v>
      </c>
      <c r="T240">
        <v>710</v>
      </c>
      <c r="U240">
        <v>1241</v>
      </c>
      <c r="V240">
        <v>711</v>
      </c>
      <c r="W240" t="s">
        <v>38</v>
      </c>
      <c r="X240">
        <v>4</v>
      </c>
      <c r="Y240">
        <v>2</v>
      </c>
      <c r="Z240">
        <v>1</v>
      </c>
      <c r="AA240">
        <v>-0.79500000000000004</v>
      </c>
      <c r="AB240">
        <v>8.61</v>
      </c>
      <c r="AC240">
        <v>-7.5000000000000205E-2</v>
      </c>
      <c r="AD240">
        <v>-18.13</v>
      </c>
      <c r="AE240">
        <v>4.29</v>
      </c>
      <c r="AF240">
        <v>4.1399999999999997</v>
      </c>
      <c r="AG240">
        <v>4.29</v>
      </c>
    </row>
    <row r="241" spans="1:33" x14ac:dyDescent="0.2">
      <c r="A241">
        <v>711</v>
      </c>
      <c r="B241">
        <v>711</v>
      </c>
      <c r="C241" s="1">
        <v>158</v>
      </c>
      <c r="D241">
        <v>165362</v>
      </c>
      <c r="E241">
        <v>3.4350000000000001</v>
      </c>
      <c r="F241">
        <v>13.28</v>
      </c>
      <c r="G241">
        <v>-1.2350000000000001</v>
      </c>
      <c r="H241">
        <v>-16.66</v>
      </c>
      <c r="I241">
        <v>2.3250000000000002</v>
      </c>
      <c r="J241">
        <v>13.28</v>
      </c>
      <c r="K241" t="s">
        <v>32</v>
      </c>
      <c r="L241" t="s">
        <v>33</v>
      </c>
      <c r="M241" t="s">
        <v>34</v>
      </c>
      <c r="N241" t="s">
        <v>34</v>
      </c>
      <c r="O241">
        <v>1028</v>
      </c>
      <c r="P241">
        <v>223</v>
      </c>
      <c r="Q241">
        <v>492</v>
      </c>
      <c r="R241">
        <v>226</v>
      </c>
      <c r="S241">
        <v>277</v>
      </c>
      <c r="T241">
        <v>709</v>
      </c>
      <c r="U241">
        <v>1240</v>
      </c>
      <c r="V241">
        <v>712</v>
      </c>
      <c r="W241" t="s">
        <v>37</v>
      </c>
      <c r="X241">
        <v>4</v>
      </c>
      <c r="Y241">
        <v>2</v>
      </c>
      <c r="Z241">
        <v>1</v>
      </c>
      <c r="AA241">
        <v>2.3250000000000002</v>
      </c>
      <c r="AB241">
        <v>13.28</v>
      </c>
      <c r="AC241">
        <v>-1.2350000000000001</v>
      </c>
      <c r="AD241">
        <v>-16.66</v>
      </c>
      <c r="AE241">
        <v>5.45</v>
      </c>
      <c r="AF241">
        <v>2.98</v>
      </c>
      <c r="AG241">
        <v>5.45</v>
      </c>
    </row>
    <row r="242" spans="1:33" x14ac:dyDescent="0.2">
      <c r="A242">
        <v>725</v>
      </c>
      <c r="B242">
        <v>725</v>
      </c>
      <c r="C242" s="1">
        <v>161</v>
      </c>
      <c r="D242">
        <v>167452</v>
      </c>
      <c r="E242">
        <v>2.4049999999999998</v>
      </c>
      <c r="F242">
        <v>13.23</v>
      </c>
      <c r="G242">
        <v>-0.57499999999999996</v>
      </c>
      <c r="H242">
        <v>-16.41</v>
      </c>
      <c r="I242">
        <v>1.325</v>
      </c>
      <c r="J242">
        <v>13.23</v>
      </c>
      <c r="K242" t="s">
        <v>32</v>
      </c>
      <c r="L242" t="s">
        <v>33</v>
      </c>
      <c r="M242" t="s">
        <v>34</v>
      </c>
      <c r="N242" t="s">
        <v>34</v>
      </c>
      <c r="O242">
        <v>1028</v>
      </c>
      <c r="P242">
        <v>222</v>
      </c>
      <c r="Q242">
        <v>492</v>
      </c>
      <c r="R242">
        <v>226</v>
      </c>
      <c r="S242">
        <v>277</v>
      </c>
      <c r="T242">
        <v>707</v>
      </c>
      <c r="U242">
        <v>1242</v>
      </c>
      <c r="V242">
        <v>711</v>
      </c>
      <c r="W242" t="s">
        <v>37</v>
      </c>
      <c r="X242">
        <v>9</v>
      </c>
      <c r="Y242">
        <v>2</v>
      </c>
      <c r="Z242">
        <v>6</v>
      </c>
      <c r="AA242">
        <v>1.325</v>
      </c>
      <c r="AB242">
        <v>13.23</v>
      </c>
      <c r="AC242">
        <v>-0.57499999999999996</v>
      </c>
      <c r="AD242">
        <v>-16.41</v>
      </c>
      <c r="AE242">
        <v>4.79</v>
      </c>
      <c r="AF242">
        <v>3.64</v>
      </c>
      <c r="AG242">
        <v>4.79</v>
      </c>
    </row>
    <row r="243" spans="1:33" x14ac:dyDescent="0.2">
      <c r="A243">
        <v>726</v>
      </c>
      <c r="B243">
        <v>726</v>
      </c>
      <c r="C243" s="1">
        <v>161</v>
      </c>
      <c r="D243">
        <v>167491</v>
      </c>
      <c r="E243">
        <v>-4.415</v>
      </c>
      <c r="F243">
        <v>-16.36</v>
      </c>
      <c r="G243">
        <v>-3.7250000000000001</v>
      </c>
      <c r="H243">
        <v>-16.329999999999998</v>
      </c>
      <c r="I243">
        <v>1.0049999999999999</v>
      </c>
      <c r="J243">
        <v>12.93</v>
      </c>
      <c r="K243" t="s">
        <v>32</v>
      </c>
      <c r="L243" t="s">
        <v>33</v>
      </c>
      <c r="M243" t="s">
        <v>34</v>
      </c>
      <c r="N243" t="s">
        <v>34</v>
      </c>
      <c r="O243">
        <v>1028</v>
      </c>
      <c r="P243">
        <v>222</v>
      </c>
      <c r="Q243">
        <v>492</v>
      </c>
      <c r="R243">
        <v>226</v>
      </c>
      <c r="S243">
        <v>277</v>
      </c>
      <c r="T243">
        <v>707</v>
      </c>
      <c r="U243">
        <v>1242</v>
      </c>
      <c r="V243">
        <v>711</v>
      </c>
      <c r="W243" t="s">
        <v>37</v>
      </c>
      <c r="X243">
        <v>9</v>
      </c>
      <c r="Y243">
        <v>3</v>
      </c>
      <c r="Z243">
        <v>5</v>
      </c>
      <c r="AA243">
        <v>3.7250000000000001</v>
      </c>
      <c r="AB243">
        <v>16.329999999999998</v>
      </c>
      <c r="AC243">
        <v>-1.0049999999999999</v>
      </c>
      <c r="AD243">
        <v>-12.93</v>
      </c>
      <c r="AE243">
        <v>5.22</v>
      </c>
      <c r="AF243">
        <v>3.21</v>
      </c>
      <c r="AG243">
        <v>5.22</v>
      </c>
    </row>
    <row r="244" spans="1:33" x14ac:dyDescent="0.2">
      <c r="A244">
        <v>727</v>
      </c>
      <c r="B244">
        <v>727</v>
      </c>
      <c r="C244" s="1">
        <v>161</v>
      </c>
      <c r="D244">
        <v>167523</v>
      </c>
      <c r="E244">
        <v>3.085</v>
      </c>
      <c r="F244">
        <v>12.95</v>
      </c>
      <c r="G244">
        <v>-3.0550000000000002</v>
      </c>
      <c r="H244">
        <v>-15.7</v>
      </c>
      <c r="I244">
        <v>1.885</v>
      </c>
      <c r="J244">
        <v>12.95</v>
      </c>
      <c r="K244" t="s">
        <v>32</v>
      </c>
      <c r="L244" t="s">
        <v>33</v>
      </c>
      <c r="M244" t="s">
        <v>34</v>
      </c>
      <c r="N244" t="s">
        <v>34</v>
      </c>
      <c r="O244">
        <v>1028</v>
      </c>
      <c r="P244">
        <v>221</v>
      </c>
      <c r="Q244">
        <v>492</v>
      </c>
      <c r="R244">
        <v>224</v>
      </c>
      <c r="S244">
        <v>277</v>
      </c>
      <c r="T244">
        <v>707</v>
      </c>
      <c r="U244">
        <v>1242</v>
      </c>
      <c r="V244">
        <v>709</v>
      </c>
      <c r="W244" t="s">
        <v>37</v>
      </c>
      <c r="X244">
        <v>9</v>
      </c>
      <c r="Y244">
        <v>4</v>
      </c>
      <c r="Z244">
        <v>4</v>
      </c>
      <c r="AA244">
        <v>1.885</v>
      </c>
      <c r="AB244">
        <v>12.95</v>
      </c>
      <c r="AC244">
        <v>-3.0550000000000002</v>
      </c>
      <c r="AD244">
        <v>-15.7</v>
      </c>
      <c r="AE244">
        <v>7.27</v>
      </c>
      <c r="AF244">
        <v>1.1599999999999999</v>
      </c>
      <c r="AG244">
        <v>7.27</v>
      </c>
    </row>
    <row r="245" spans="1:33" x14ac:dyDescent="0.2">
      <c r="A245">
        <v>728</v>
      </c>
      <c r="B245">
        <v>728</v>
      </c>
      <c r="C245" s="1">
        <v>161</v>
      </c>
      <c r="D245">
        <v>167569</v>
      </c>
      <c r="E245">
        <v>14.025</v>
      </c>
      <c r="F245">
        <v>-16.45</v>
      </c>
      <c r="G245">
        <v>3.3650000000000002</v>
      </c>
      <c r="H245">
        <v>-16.45</v>
      </c>
      <c r="I245">
        <v>-0.29499999999999998</v>
      </c>
      <c r="J245">
        <v>12.19</v>
      </c>
      <c r="K245" t="s">
        <v>36</v>
      </c>
      <c r="L245" t="s">
        <v>33</v>
      </c>
      <c r="M245" t="s">
        <v>34</v>
      </c>
      <c r="N245" t="s">
        <v>34</v>
      </c>
      <c r="O245">
        <v>1028</v>
      </c>
      <c r="P245">
        <v>223</v>
      </c>
      <c r="Q245">
        <v>494</v>
      </c>
      <c r="R245">
        <v>221</v>
      </c>
      <c r="S245">
        <v>277</v>
      </c>
      <c r="T245">
        <v>707</v>
      </c>
      <c r="U245">
        <v>1241</v>
      </c>
      <c r="V245">
        <v>709</v>
      </c>
      <c r="W245" t="s">
        <v>37</v>
      </c>
      <c r="X245">
        <v>9</v>
      </c>
      <c r="Y245">
        <v>5</v>
      </c>
      <c r="Z245">
        <v>3</v>
      </c>
      <c r="AA245">
        <v>-3.3650000000000002</v>
      </c>
      <c r="AB245">
        <v>16.45</v>
      </c>
      <c r="AC245">
        <v>0.29499999999999998</v>
      </c>
      <c r="AD245">
        <v>-12.19</v>
      </c>
      <c r="AE245">
        <v>3.92</v>
      </c>
      <c r="AF245">
        <v>4.51</v>
      </c>
      <c r="AG245">
        <v>4.51</v>
      </c>
    </row>
    <row r="246" spans="1:33" x14ac:dyDescent="0.2">
      <c r="A246">
        <v>729</v>
      </c>
      <c r="B246">
        <v>729</v>
      </c>
      <c r="C246" s="1">
        <v>161</v>
      </c>
      <c r="D246">
        <v>167601</v>
      </c>
      <c r="E246">
        <v>0.80500000000000005</v>
      </c>
      <c r="F246">
        <v>11.34</v>
      </c>
      <c r="G246">
        <v>2.8050000000000002</v>
      </c>
      <c r="H246">
        <v>-15.96</v>
      </c>
      <c r="I246">
        <v>-0.34500000000000097</v>
      </c>
      <c r="J246">
        <v>11.34</v>
      </c>
      <c r="K246" t="s">
        <v>32</v>
      </c>
      <c r="L246" t="s">
        <v>33</v>
      </c>
      <c r="M246" t="s">
        <v>34</v>
      </c>
      <c r="N246" t="s">
        <v>34</v>
      </c>
      <c r="O246">
        <v>1028</v>
      </c>
      <c r="P246">
        <v>223</v>
      </c>
      <c r="Q246">
        <v>494</v>
      </c>
      <c r="R246">
        <v>222</v>
      </c>
      <c r="S246">
        <v>277</v>
      </c>
      <c r="T246">
        <v>707</v>
      </c>
      <c r="U246">
        <v>1242</v>
      </c>
      <c r="V246">
        <v>709</v>
      </c>
      <c r="W246" t="s">
        <v>37</v>
      </c>
      <c r="X246">
        <v>9</v>
      </c>
      <c r="Y246">
        <v>6</v>
      </c>
      <c r="Z246">
        <v>2</v>
      </c>
      <c r="AA246">
        <v>-0.34500000000000097</v>
      </c>
      <c r="AB246">
        <v>11.34</v>
      </c>
      <c r="AC246">
        <v>2.8050000000000002</v>
      </c>
      <c r="AD246">
        <v>-15.96</v>
      </c>
      <c r="AE246">
        <v>1.41</v>
      </c>
      <c r="AF246">
        <v>7.02</v>
      </c>
      <c r="AG246">
        <v>7.02</v>
      </c>
    </row>
    <row r="247" spans="1:33" x14ac:dyDescent="0.2">
      <c r="A247">
        <v>730</v>
      </c>
      <c r="B247">
        <v>730</v>
      </c>
      <c r="C247" s="1">
        <v>161</v>
      </c>
      <c r="D247">
        <v>167640</v>
      </c>
      <c r="E247">
        <v>-3.855</v>
      </c>
      <c r="F247">
        <v>-16.739999999999998</v>
      </c>
      <c r="G247">
        <v>-2.8149999999999999</v>
      </c>
      <c r="H247">
        <v>-17.25</v>
      </c>
      <c r="I247">
        <v>0.17499999999999999</v>
      </c>
      <c r="J247">
        <v>11.2</v>
      </c>
      <c r="K247" t="s">
        <v>32</v>
      </c>
      <c r="L247" t="s">
        <v>33</v>
      </c>
      <c r="M247" t="s">
        <v>34</v>
      </c>
      <c r="N247" t="s">
        <v>34</v>
      </c>
      <c r="O247">
        <v>1028</v>
      </c>
      <c r="P247">
        <v>223</v>
      </c>
      <c r="Q247">
        <v>494</v>
      </c>
      <c r="R247">
        <v>222</v>
      </c>
      <c r="S247">
        <v>277</v>
      </c>
      <c r="T247">
        <v>707</v>
      </c>
      <c r="U247">
        <v>1242</v>
      </c>
      <c r="V247">
        <v>709</v>
      </c>
      <c r="W247" t="s">
        <v>37</v>
      </c>
      <c r="X247">
        <v>9</v>
      </c>
      <c r="Y247">
        <v>7</v>
      </c>
      <c r="Z247">
        <v>1</v>
      </c>
      <c r="AA247">
        <v>2.8149999999999999</v>
      </c>
      <c r="AB247">
        <v>17.25</v>
      </c>
      <c r="AC247">
        <v>-0.17499999999999999</v>
      </c>
      <c r="AD247">
        <v>-11.2</v>
      </c>
      <c r="AE247">
        <v>4.3899999999999997</v>
      </c>
      <c r="AF247">
        <v>4.04</v>
      </c>
      <c r="AG247">
        <v>4.3899999999999997</v>
      </c>
    </row>
    <row r="248" spans="1:33" x14ac:dyDescent="0.2">
      <c r="A248">
        <v>740</v>
      </c>
      <c r="B248">
        <v>740</v>
      </c>
      <c r="C248" s="2">
        <v>164</v>
      </c>
      <c r="D248">
        <v>170261</v>
      </c>
      <c r="E248">
        <v>7.6749999999999998</v>
      </c>
      <c r="F248">
        <v>14.71</v>
      </c>
      <c r="G248">
        <v>-1.095</v>
      </c>
      <c r="H248">
        <v>-12.14</v>
      </c>
      <c r="I248">
        <v>5.9349999999999996</v>
      </c>
      <c r="J248">
        <v>14.71</v>
      </c>
      <c r="K248" t="s">
        <v>32</v>
      </c>
      <c r="L248" t="s">
        <v>33</v>
      </c>
      <c r="M248" t="s">
        <v>34</v>
      </c>
      <c r="N248" t="s">
        <v>34</v>
      </c>
      <c r="O248">
        <v>1028</v>
      </c>
      <c r="P248">
        <v>223</v>
      </c>
      <c r="Q248">
        <v>492</v>
      </c>
      <c r="R248">
        <v>226</v>
      </c>
      <c r="S248">
        <v>277</v>
      </c>
      <c r="T248">
        <v>712</v>
      </c>
      <c r="U248">
        <v>1239</v>
      </c>
      <c r="V248">
        <v>711</v>
      </c>
      <c r="W248" t="s">
        <v>38</v>
      </c>
      <c r="X248">
        <v>5</v>
      </c>
      <c r="Y248">
        <v>2</v>
      </c>
      <c r="Z248">
        <v>2</v>
      </c>
      <c r="AA248">
        <v>5.9349999999999996</v>
      </c>
      <c r="AB248">
        <v>14.71</v>
      </c>
      <c r="AC248">
        <v>-1.095</v>
      </c>
      <c r="AD248">
        <v>-12.14</v>
      </c>
      <c r="AE248">
        <v>5.31</v>
      </c>
      <c r="AF248">
        <v>3.12</v>
      </c>
      <c r="AG248">
        <v>5.31</v>
      </c>
    </row>
    <row r="249" spans="1:33" x14ac:dyDescent="0.2">
      <c r="A249">
        <v>741</v>
      </c>
      <c r="B249">
        <v>741</v>
      </c>
      <c r="C249" s="2">
        <v>164</v>
      </c>
      <c r="D249">
        <v>170297</v>
      </c>
      <c r="E249">
        <v>-1.125</v>
      </c>
      <c r="F249">
        <v>-13.66</v>
      </c>
      <c r="G249">
        <v>0.16500000000000001</v>
      </c>
      <c r="H249">
        <v>-13.66</v>
      </c>
      <c r="I249">
        <v>3.645</v>
      </c>
      <c r="J249">
        <v>14.48</v>
      </c>
      <c r="K249" t="s">
        <v>36</v>
      </c>
      <c r="L249" t="s">
        <v>33</v>
      </c>
      <c r="M249" t="s">
        <v>34</v>
      </c>
      <c r="N249" t="s">
        <v>34</v>
      </c>
      <c r="O249">
        <v>1029</v>
      </c>
      <c r="P249">
        <v>223</v>
      </c>
      <c r="Q249">
        <v>492</v>
      </c>
      <c r="R249">
        <v>226</v>
      </c>
      <c r="S249">
        <v>277</v>
      </c>
      <c r="T249">
        <v>712</v>
      </c>
      <c r="U249">
        <v>1243</v>
      </c>
      <c r="V249">
        <v>710</v>
      </c>
      <c r="W249" t="s">
        <v>38</v>
      </c>
      <c r="X249">
        <v>5</v>
      </c>
      <c r="Y249">
        <v>3</v>
      </c>
      <c r="Z249">
        <v>1</v>
      </c>
      <c r="AA249">
        <v>-0.16500000000000001</v>
      </c>
      <c r="AB249">
        <v>13.66</v>
      </c>
      <c r="AC249">
        <v>-3.645</v>
      </c>
      <c r="AD249">
        <v>-14.48</v>
      </c>
      <c r="AE249">
        <v>7.86</v>
      </c>
      <c r="AF249">
        <v>0.56999999999999995</v>
      </c>
      <c r="AG249">
        <v>7.86</v>
      </c>
    </row>
    <row r="250" spans="1:33" x14ac:dyDescent="0.2">
      <c r="A250">
        <v>770</v>
      </c>
      <c r="B250">
        <v>770</v>
      </c>
      <c r="C250" s="1">
        <v>170</v>
      </c>
      <c r="D250">
        <v>174779</v>
      </c>
      <c r="E250">
        <v>-1.2949999999999999</v>
      </c>
      <c r="F250">
        <v>11.86</v>
      </c>
      <c r="G250">
        <v>4.4999999999999901E-2</v>
      </c>
      <c r="H250">
        <v>-13.94</v>
      </c>
      <c r="I250">
        <v>-0.16500000000000001</v>
      </c>
      <c r="J250">
        <v>11.86</v>
      </c>
      <c r="K250" t="s">
        <v>32</v>
      </c>
      <c r="L250" t="s">
        <v>33</v>
      </c>
      <c r="M250" t="s">
        <v>34</v>
      </c>
      <c r="N250" t="s">
        <v>34</v>
      </c>
      <c r="O250">
        <v>1033</v>
      </c>
      <c r="P250">
        <v>192</v>
      </c>
      <c r="Q250">
        <v>496</v>
      </c>
      <c r="R250">
        <v>193</v>
      </c>
      <c r="S250">
        <v>281</v>
      </c>
      <c r="T250">
        <v>675</v>
      </c>
      <c r="U250">
        <v>1243</v>
      </c>
      <c r="V250">
        <v>679</v>
      </c>
      <c r="W250" t="s">
        <v>37</v>
      </c>
      <c r="X250">
        <v>6</v>
      </c>
      <c r="Y250">
        <v>2</v>
      </c>
      <c r="Z250">
        <v>3</v>
      </c>
      <c r="AA250">
        <v>-0.16500000000000001</v>
      </c>
      <c r="AB250">
        <v>11.86</v>
      </c>
      <c r="AC250">
        <v>4.4999999999999901E-2</v>
      </c>
      <c r="AD250">
        <v>-13.94</v>
      </c>
      <c r="AE250">
        <v>4.17</v>
      </c>
      <c r="AF250">
        <v>4.26</v>
      </c>
      <c r="AG250">
        <v>4.26</v>
      </c>
    </row>
    <row r="251" spans="1:33" x14ac:dyDescent="0.2">
      <c r="A251">
        <v>771</v>
      </c>
      <c r="B251">
        <v>771</v>
      </c>
      <c r="C251" s="1">
        <v>170</v>
      </c>
      <c r="D251">
        <v>174824</v>
      </c>
      <c r="E251">
        <v>5.0350000000000001</v>
      </c>
      <c r="F251">
        <v>-13.27</v>
      </c>
      <c r="G251">
        <v>4.5049999999999999</v>
      </c>
      <c r="H251">
        <v>-13.5</v>
      </c>
      <c r="I251">
        <v>-1.3149999999999999</v>
      </c>
      <c r="J251">
        <v>12.07</v>
      </c>
      <c r="K251" t="s">
        <v>32</v>
      </c>
      <c r="L251" t="s">
        <v>33</v>
      </c>
      <c r="M251" t="s">
        <v>34</v>
      </c>
      <c r="N251" t="s">
        <v>34</v>
      </c>
      <c r="O251">
        <v>1033</v>
      </c>
      <c r="P251">
        <v>192</v>
      </c>
      <c r="Q251">
        <v>496</v>
      </c>
      <c r="R251">
        <v>193</v>
      </c>
      <c r="S251">
        <v>281</v>
      </c>
      <c r="T251">
        <v>675</v>
      </c>
      <c r="U251">
        <v>1243</v>
      </c>
      <c r="V251">
        <v>679</v>
      </c>
      <c r="W251" t="s">
        <v>37</v>
      </c>
      <c r="X251">
        <v>6</v>
      </c>
      <c r="Y251">
        <v>3</v>
      </c>
      <c r="Z251">
        <v>2</v>
      </c>
      <c r="AA251">
        <v>-4.5049999999999999</v>
      </c>
      <c r="AB251">
        <v>13.5</v>
      </c>
      <c r="AC251">
        <v>1.3149999999999999</v>
      </c>
      <c r="AD251">
        <v>-12.07</v>
      </c>
      <c r="AE251">
        <v>2.9</v>
      </c>
      <c r="AF251">
        <v>5.53</v>
      </c>
      <c r="AG251">
        <v>5.53</v>
      </c>
    </row>
    <row r="252" spans="1:33" x14ac:dyDescent="0.2">
      <c r="A252">
        <v>772</v>
      </c>
      <c r="B252">
        <v>772</v>
      </c>
      <c r="C252" s="1">
        <v>170</v>
      </c>
      <c r="D252">
        <v>174867</v>
      </c>
      <c r="E252">
        <v>-4.3650000000000002</v>
      </c>
      <c r="F252">
        <v>10.68</v>
      </c>
      <c r="G252">
        <v>3.125</v>
      </c>
      <c r="H252">
        <v>-13.89</v>
      </c>
      <c r="I252">
        <v>-3.9049999999999998</v>
      </c>
      <c r="J252">
        <v>10.68</v>
      </c>
      <c r="K252" t="s">
        <v>32</v>
      </c>
      <c r="L252" t="s">
        <v>33</v>
      </c>
      <c r="M252" t="s">
        <v>34</v>
      </c>
      <c r="N252" t="s">
        <v>34</v>
      </c>
      <c r="O252">
        <v>1035</v>
      </c>
      <c r="P252">
        <v>198</v>
      </c>
      <c r="Q252">
        <v>495</v>
      </c>
      <c r="R252">
        <v>198</v>
      </c>
      <c r="S252">
        <v>276</v>
      </c>
      <c r="T252">
        <v>682</v>
      </c>
      <c r="U252">
        <v>1245</v>
      </c>
      <c r="V252">
        <v>685</v>
      </c>
      <c r="W252" t="s">
        <v>37</v>
      </c>
      <c r="X252">
        <v>6</v>
      </c>
      <c r="Y252">
        <v>4</v>
      </c>
      <c r="Z252">
        <v>1</v>
      </c>
      <c r="AA252">
        <v>-3.9049999999999998</v>
      </c>
      <c r="AB252">
        <v>10.68</v>
      </c>
      <c r="AC252">
        <v>3.125</v>
      </c>
      <c r="AD252">
        <v>-13.89</v>
      </c>
      <c r="AE252">
        <v>1.0900000000000001</v>
      </c>
      <c r="AF252">
        <v>7.34</v>
      </c>
      <c r="AG252">
        <v>7.34</v>
      </c>
    </row>
    <row r="253" spans="1:33" x14ac:dyDescent="0.2">
      <c r="A253">
        <v>776</v>
      </c>
      <c r="B253">
        <v>776</v>
      </c>
      <c r="C253" s="1">
        <v>171</v>
      </c>
      <c r="D253">
        <v>176031</v>
      </c>
      <c r="E253">
        <v>0.13500000000000001</v>
      </c>
      <c r="F253">
        <v>-12.1</v>
      </c>
      <c r="G253">
        <v>1.165</v>
      </c>
      <c r="H253">
        <v>-12.78</v>
      </c>
      <c r="I253">
        <v>-8.5000000000000006E-2</v>
      </c>
      <c r="J253">
        <v>13.89</v>
      </c>
      <c r="K253" t="s">
        <v>36</v>
      </c>
      <c r="L253" t="s">
        <v>33</v>
      </c>
      <c r="M253" t="s">
        <v>34</v>
      </c>
      <c r="N253" t="s">
        <v>34</v>
      </c>
      <c r="O253">
        <v>1073.5</v>
      </c>
      <c r="P253">
        <v>183.73333333333301</v>
      </c>
      <c r="Q253">
        <v>527.25</v>
      </c>
      <c r="R253">
        <v>179.02222222222201</v>
      </c>
      <c r="S253">
        <v>318.25</v>
      </c>
      <c r="T253">
        <v>664.26666666666699</v>
      </c>
      <c r="U253">
        <v>1280.125</v>
      </c>
      <c r="V253">
        <v>668.97777777777799</v>
      </c>
      <c r="W253" t="s">
        <v>37</v>
      </c>
      <c r="X253">
        <v>11</v>
      </c>
      <c r="Y253">
        <v>2</v>
      </c>
      <c r="Z253">
        <v>8</v>
      </c>
      <c r="AA253">
        <v>-1.165</v>
      </c>
      <c r="AB253">
        <v>12.78</v>
      </c>
      <c r="AC253">
        <v>8.5000000000000006E-2</v>
      </c>
      <c r="AD253">
        <v>-13.89</v>
      </c>
      <c r="AE253">
        <v>4.13</v>
      </c>
      <c r="AF253">
        <v>4.3</v>
      </c>
      <c r="AG253">
        <v>4.3</v>
      </c>
    </row>
    <row r="254" spans="1:33" x14ac:dyDescent="0.2">
      <c r="A254">
        <v>777</v>
      </c>
      <c r="B254">
        <v>777</v>
      </c>
      <c r="C254" s="1">
        <v>171</v>
      </c>
      <c r="D254">
        <v>176065</v>
      </c>
      <c r="E254">
        <v>2.9750000000000001</v>
      </c>
      <c r="F254">
        <v>14.39</v>
      </c>
      <c r="G254">
        <v>0.154999999999999</v>
      </c>
      <c r="H254">
        <v>-13.04</v>
      </c>
      <c r="I254">
        <v>2.0249999999999999</v>
      </c>
      <c r="J254">
        <v>14.41</v>
      </c>
      <c r="K254" t="s">
        <v>36</v>
      </c>
      <c r="L254" t="s">
        <v>33</v>
      </c>
      <c r="M254" t="s">
        <v>34</v>
      </c>
      <c r="N254" t="s">
        <v>34</v>
      </c>
      <c r="O254">
        <v>1056.875</v>
      </c>
      <c r="P254">
        <v>181.37777777777799</v>
      </c>
      <c r="Q254">
        <v>515.375</v>
      </c>
      <c r="R254">
        <v>179.02222222222201</v>
      </c>
      <c r="S254">
        <v>308.75</v>
      </c>
      <c r="T254">
        <v>661.91111111111104</v>
      </c>
      <c r="U254">
        <v>1263.5</v>
      </c>
      <c r="V254">
        <v>668.97777777777799</v>
      </c>
      <c r="W254" t="s">
        <v>37</v>
      </c>
      <c r="X254">
        <v>11</v>
      </c>
      <c r="Y254">
        <v>3</v>
      </c>
      <c r="Z254">
        <v>7</v>
      </c>
      <c r="AA254">
        <v>2.0249999999999999</v>
      </c>
      <c r="AB254">
        <v>14.41</v>
      </c>
      <c r="AC254">
        <v>0.154999999999999</v>
      </c>
      <c r="AD254">
        <v>-13.04</v>
      </c>
      <c r="AE254">
        <v>4.0599999999999996</v>
      </c>
      <c r="AF254">
        <v>4.37</v>
      </c>
      <c r="AG254">
        <v>4.37</v>
      </c>
    </row>
    <row r="255" spans="1:33" x14ac:dyDescent="0.2">
      <c r="A255">
        <v>778</v>
      </c>
      <c r="B255">
        <v>778</v>
      </c>
      <c r="C255" s="1">
        <v>171</v>
      </c>
      <c r="D255">
        <v>176099</v>
      </c>
      <c r="E255">
        <v>-3.415</v>
      </c>
      <c r="F255">
        <v>-13.32</v>
      </c>
      <c r="G255">
        <v>-2.0550000000000002</v>
      </c>
      <c r="H255">
        <v>-13.32</v>
      </c>
      <c r="I255">
        <v>1.825</v>
      </c>
      <c r="J255">
        <v>13.78</v>
      </c>
      <c r="K255" t="s">
        <v>36</v>
      </c>
      <c r="L255" t="s">
        <v>33</v>
      </c>
      <c r="M255" t="s">
        <v>34</v>
      </c>
      <c r="N255" t="s">
        <v>34</v>
      </c>
      <c r="O255">
        <v>1042</v>
      </c>
      <c r="P255">
        <v>179</v>
      </c>
      <c r="Q255">
        <v>509</v>
      </c>
      <c r="R255">
        <v>180</v>
      </c>
      <c r="S255">
        <v>290</v>
      </c>
      <c r="T255">
        <v>665</v>
      </c>
      <c r="U255">
        <v>1255</v>
      </c>
      <c r="V255">
        <v>668</v>
      </c>
      <c r="W255" t="s">
        <v>37</v>
      </c>
      <c r="X255">
        <v>11</v>
      </c>
      <c r="Y255">
        <v>4</v>
      </c>
      <c r="Z255">
        <v>6</v>
      </c>
      <c r="AA255">
        <v>2.0550000000000002</v>
      </c>
      <c r="AB255">
        <v>13.32</v>
      </c>
      <c r="AC255">
        <v>-1.825</v>
      </c>
      <c r="AD255">
        <v>-13.78</v>
      </c>
      <c r="AE255">
        <v>6.04</v>
      </c>
      <c r="AF255">
        <v>2.39</v>
      </c>
      <c r="AG255">
        <v>6.04</v>
      </c>
    </row>
    <row r="256" spans="1:33" x14ac:dyDescent="0.2">
      <c r="A256">
        <v>779</v>
      </c>
      <c r="B256">
        <v>779</v>
      </c>
      <c r="C256" s="1">
        <v>171</v>
      </c>
      <c r="D256">
        <v>176136</v>
      </c>
      <c r="E256">
        <v>3.5550000000000002</v>
      </c>
      <c r="F256">
        <v>13.99</v>
      </c>
      <c r="G256">
        <v>-1.4950000000000001</v>
      </c>
      <c r="H256">
        <v>-14.63</v>
      </c>
      <c r="I256">
        <v>2.4049999999999998</v>
      </c>
      <c r="J256">
        <v>13.99</v>
      </c>
      <c r="K256" t="s">
        <v>32</v>
      </c>
      <c r="L256" t="s">
        <v>33</v>
      </c>
      <c r="M256" t="s">
        <v>34</v>
      </c>
      <c r="N256" t="s">
        <v>34</v>
      </c>
      <c r="O256">
        <v>1035</v>
      </c>
      <c r="P256">
        <v>180</v>
      </c>
      <c r="Q256">
        <v>499</v>
      </c>
      <c r="R256">
        <v>181</v>
      </c>
      <c r="S256">
        <v>281</v>
      </c>
      <c r="T256">
        <v>665</v>
      </c>
      <c r="U256">
        <v>1245</v>
      </c>
      <c r="V256">
        <v>670</v>
      </c>
      <c r="W256" t="s">
        <v>37</v>
      </c>
      <c r="X256">
        <v>11</v>
      </c>
      <c r="Y256">
        <v>5</v>
      </c>
      <c r="Z256">
        <v>5</v>
      </c>
      <c r="AA256">
        <v>2.4049999999999998</v>
      </c>
      <c r="AB256">
        <v>13.99</v>
      </c>
      <c r="AC256">
        <v>-1.4950000000000001</v>
      </c>
      <c r="AD256">
        <v>-14.63</v>
      </c>
      <c r="AE256">
        <v>5.71</v>
      </c>
      <c r="AF256">
        <v>2.72</v>
      </c>
      <c r="AG256">
        <v>5.71</v>
      </c>
    </row>
    <row r="257" spans="1:33" x14ac:dyDescent="0.2">
      <c r="A257">
        <v>780</v>
      </c>
      <c r="B257">
        <v>780</v>
      </c>
      <c r="C257" s="1">
        <v>171</v>
      </c>
      <c r="D257">
        <v>176175</v>
      </c>
      <c r="E257">
        <v>2.2749999999999999</v>
      </c>
      <c r="F257">
        <v>-14.08</v>
      </c>
      <c r="G257">
        <v>1.4850000000000001</v>
      </c>
      <c r="H257">
        <v>-14.08</v>
      </c>
      <c r="I257">
        <v>0.48499999999999899</v>
      </c>
      <c r="J257">
        <v>13.16</v>
      </c>
      <c r="K257" t="s">
        <v>36</v>
      </c>
      <c r="L257" t="s">
        <v>33</v>
      </c>
      <c r="M257" t="s">
        <v>34</v>
      </c>
      <c r="N257" t="s">
        <v>34</v>
      </c>
      <c r="O257">
        <v>1033</v>
      </c>
      <c r="P257">
        <v>180</v>
      </c>
      <c r="Q257">
        <v>496</v>
      </c>
      <c r="R257">
        <v>180</v>
      </c>
      <c r="S257">
        <v>281</v>
      </c>
      <c r="T257">
        <v>665</v>
      </c>
      <c r="U257">
        <v>1244</v>
      </c>
      <c r="V257">
        <v>669</v>
      </c>
      <c r="W257" t="s">
        <v>37</v>
      </c>
      <c r="X257">
        <v>11</v>
      </c>
      <c r="Y257">
        <v>6</v>
      </c>
      <c r="Z257">
        <v>4</v>
      </c>
      <c r="AA257">
        <v>-1.4850000000000001</v>
      </c>
      <c r="AB257">
        <v>14.08</v>
      </c>
      <c r="AC257">
        <v>-0.48499999999999899</v>
      </c>
      <c r="AD257">
        <v>-13.16</v>
      </c>
      <c r="AE257">
        <v>4.7</v>
      </c>
      <c r="AF257">
        <v>3.73</v>
      </c>
      <c r="AG257">
        <v>4.7</v>
      </c>
    </row>
    <row r="258" spans="1:33" x14ac:dyDescent="0.2">
      <c r="A258">
        <v>781</v>
      </c>
      <c r="B258">
        <v>781</v>
      </c>
      <c r="C258" s="1">
        <v>171</v>
      </c>
      <c r="D258">
        <v>176212</v>
      </c>
      <c r="E258">
        <v>-2.645</v>
      </c>
      <c r="F258">
        <v>12.8</v>
      </c>
      <c r="G258">
        <v>1.7250000000000001</v>
      </c>
      <c r="H258">
        <v>-15.33</v>
      </c>
      <c r="I258">
        <v>-1.615</v>
      </c>
      <c r="J258">
        <v>12.8</v>
      </c>
      <c r="K258" t="s">
        <v>32</v>
      </c>
      <c r="L258" t="s">
        <v>33</v>
      </c>
      <c r="M258" t="s">
        <v>34</v>
      </c>
      <c r="N258" t="s">
        <v>34</v>
      </c>
      <c r="O258">
        <v>1034</v>
      </c>
      <c r="P258">
        <v>181</v>
      </c>
      <c r="Q258">
        <v>496</v>
      </c>
      <c r="R258">
        <v>181</v>
      </c>
      <c r="S258">
        <v>281</v>
      </c>
      <c r="T258">
        <v>665</v>
      </c>
      <c r="U258">
        <v>1244</v>
      </c>
      <c r="V258">
        <v>670</v>
      </c>
      <c r="W258" t="s">
        <v>37</v>
      </c>
      <c r="X258">
        <v>11</v>
      </c>
      <c r="Y258">
        <v>7</v>
      </c>
      <c r="Z258">
        <v>3</v>
      </c>
      <c r="AA258">
        <v>-1.615</v>
      </c>
      <c r="AB258">
        <v>12.8</v>
      </c>
      <c r="AC258">
        <v>1.7250000000000001</v>
      </c>
      <c r="AD258">
        <v>-15.33</v>
      </c>
      <c r="AE258">
        <v>2.4900000000000002</v>
      </c>
      <c r="AF258">
        <v>5.94</v>
      </c>
      <c r="AG258">
        <v>5.94</v>
      </c>
    </row>
    <row r="259" spans="1:33" x14ac:dyDescent="0.2">
      <c r="A259">
        <v>782</v>
      </c>
      <c r="B259">
        <v>782</v>
      </c>
      <c r="C259" s="1">
        <v>171</v>
      </c>
      <c r="D259">
        <v>176253</v>
      </c>
      <c r="E259">
        <v>-1.375</v>
      </c>
      <c r="F259">
        <v>-13.12</v>
      </c>
      <c r="G259">
        <v>-0.64500000000000002</v>
      </c>
      <c r="H259">
        <v>-14</v>
      </c>
      <c r="I259">
        <v>-0.54500000000000004</v>
      </c>
      <c r="J259">
        <v>13.11</v>
      </c>
      <c r="K259" t="s">
        <v>32</v>
      </c>
      <c r="L259" t="s">
        <v>33</v>
      </c>
      <c r="M259" t="s">
        <v>34</v>
      </c>
      <c r="N259" t="s">
        <v>34</v>
      </c>
      <c r="O259">
        <v>1034</v>
      </c>
      <c r="P259">
        <v>181</v>
      </c>
      <c r="Q259">
        <v>496</v>
      </c>
      <c r="R259">
        <v>181</v>
      </c>
      <c r="S259">
        <v>281</v>
      </c>
      <c r="T259">
        <v>665</v>
      </c>
      <c r="U259">
        <v>1244</v>
      </c>
      <c r="V259">
        <v>670</v>
      </c>
      <c r="W259" t="s">
        <v>37</v>
      </c>
      <c r="X259">
        <v>11</v>
      </c>
      <c r="Y259">
        <v>8</v>
      </c>
      <c r="Z259">
        <v>2</v>
      </c>
      <c r="AA259">
        <v>0.64500000000000002</v>
      </c>
      <c r="AB259">
        <v>14</v>
      </c>
      <c r="AC259">
        <v>0.54500000000000004</v>
      </c>
      <c r="AD259">
        <v>-13.11</v>
      </c>
      <c r="AE259">
        <v>3.67</v>
      </c>
      <c r="AF259">
        <v>4.76</v>
      </c>
      <c r="AG259">
        <v>4.76</v>
      </c>
    </row>
    <row r="260" spans="1:33" x14ac:dyDescent="0.2">
      <c r="A260">
        <v>783</v>
      </c>
      <c r="B260">
        <v>783</v>
      </c>
      <c r="C260" s="1">
        <v>171</v>
      </c>
      <c r="D260">
        <v>176289</v>
      </c>
      <c r="E260">
        <v>2.7149999999999999</v>
      </c>
      <c r="F260">
        <v>14</v>
      </c>
      <c r="G260">
        <v>-0.625</v>
      </c>
      <c r="H260">
        <v>-14.87</v>
      </c>
      <c r="I260">
        <v>1.4550000000000001</v>
      </c>
      <c r="J260">
        <v>14</v>
      </c>
      <c r="K260" t="s">
        <v>32</v>
      </c>
      <c r="L260" t="s">
        <v>33</v>
      </c>
      <c r="M260" t="s">
        <v>34</v>
      </c>
      <c r="N260" t="s">
        <v>34</v>
      </c>
      <c r="O260">
        <v>1034</v>
      </c>
      <c r="P260">
        <v>187</v>
      </c>
      <c r="Q260">
        <v>496</v>
      </c>
      <c r="R260">
        <v>189</v>
      </c>
      <c r="S260">
        <v>281</v>
      </c>
      <c r="T260">
        <v>670</v>
      </c>
      <c r="U260">
        <v>1243</v>
      </c>
      <c r="V260">
        <v>675</v>
      </c>
      <c r="W260" t="s">
        <v>37</v>
      </c>
      <c r="X260">
        <v>11</v>
      </c>
      <c r="Y260">
        <v>9</v>
      </c>
      <c r="Z260">
        <v>1</v>
      </c>
      <c r="AA260">
        <v>1.4550000000000001</v>
      </c>
      <c r="AB260">
        <v>14</v>
      </c>
      <c r="AC260">
        <v>-0.625</v>
      </c>
      <c r="AD260">
        <v>-14.87</v>
      </c>
      <c r="AE260">
        <v>4.84</v>
      </c>
      <c r="AF260">
        <v>3.59</v>
      </c>
      <c r="AG260">
        <v>4.84</v>
      </c>
    </row>
    <row r="261" spans="1:33" x14ac:dyDescent="0.2">
      <c r="C261" s="2"/>
    </row>
    <row r="262" spans="1:33" x14ac:dyDescent="0.2">
      <c r="C262" s="2"/>
    </row>
    <row r="263" spans="1:33" x14ac:dyDescent="0.2">
      <c r="C263" s="2"/>
    </row>
    <row r="264" spans="1:33" x14ac:dyDescent="0.2">
      <c r="C264" s="2"/>
    </row>
    <row r="265" spans="1:33" x14ac:dyDescent="0.2">
      <c r="C265" s="2"/>
    </row>
    <row r="266" spans="1:33" x14ac:dyDescent="0.2">
      <c r="C266" s="2"/>
    </row>
    <row r="267" spans="1:33" x14ac:dyDescent="0.2">
      <c r="C267" s="2"/>
    </row>
    <row r="268" spans="1:33" x14ac:dyDescent="0.2">
      <c r="C268" s="2"/>
    </row>
    <row r="269" spans="1:33" x14ac:dyDescent="0.2">
      <c r="C269" s="2"/>
    </row>
    <row r="270" spans="1:33" x14ac:dyDescent="0.2">
      <c r="C270" s="2"/>
    </row>
    <row r="271" spans="1:33" x14ac:dyDescent="0.2">
      <c r="C271" s="2"/>
    </row>
    <row r="272" spans="1:33" x14ac:dyDescent="0.2">
      <c r="C272" s="2"/>
    </row>
    <row r="273" spans="3:33" x14ac:dyDescent="0.2">
      <c r="C273" s="2"/>
    </row>
    <row r="274" spans="3:33" x14ac:dyDescent="0.2">
      <c r="C274" s="1"/>
    </row>
    <row r="275" spans="3:33" x14ac:dyDescent="0.2">
      <c r="C275" s="1"/>
    </row>
    <row r="276" spans="3:33" x14ac:dyDescent="0.2">
      <c r="C276" s="1"/>
    </row>
    <row r="277" spans="3:33" x14ac:dyDescent="0.2">
      <c r="C277" s="1"/>
    </row>
    <row r="278" spans="3:33" x14ac:dyDescent="0.2">
      <c r="C278" s="1"/>
    </row>
    <row r="279" spans="3:33" x14ac:dyDescent="0.2">
      <c r="C279" s="1"/>
    </row>
    <row r="280" spans="3:33" x14ac:dyDescent="0.2">
      <c r="C280" s="1"/>
    </row>
    <row r="281" spans="3:33" x14ac:dyDescent="0.2">
      <c r="C281" s="1"/>
    </row>
    <row r="286" spans="3:33" x14ac:dyDescent="0.2">
      <c r="AB286">
        <f>AVERAGE(AB2:AB285)</f>
        <v>13.439729729729732</v>
      </c>
      <c r="AD286">
        <f>AVERAGE(AD2:AD285)</f>
        <v>-13.533281853281851</v>
      </c>
      <c r="AG286">
        <f>AVERAGE(AG2:AG285)</f>
        <v>6.0064092664092659</v>
      </c>
    </row>
    <row r="287" spans="3:33" x14ac:dyDescent="0.2">
      <c r="AG287">
        <f>STDEV(AG2:AG285)</f>
        <v>1.903762248829628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68"/>
  <sheetViews>
    <sheetView topLeftCell="N235" workbookViewId="0">
      <selection activeCell="AB267" sqref="AB267"/>
    </sheetView>
  </sheetViews>
  <sheetFormatPr defaultColWidth="8.7265625" defaultRowHeight="13" x14ac:dyDescent="0.2"/>
  <cols>
    <col min="23" max="23" width="26" customWidth="1"/>
    <col min="28" max="28" width="12.81640625"/>
    <col min="32" max="33" width="12.81640625"/>
    <col min="35" max="35" width="14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28</v>
      </c>
    </row>
    <row r="2" spans="1:34" x14ac:dyDescent="0.2">
      <c r="A2">
        <v>4</v>
      </c>
      <c r="B2">
        <v>4</v>
      </c>
      <c r="C2">
        <v>1</v>
      </c>
      <c r="D2">
        <v>1285</v>
      </c>
      <c r="E2">
        <v>-4.3049999999999997</v>
      </c>
      <c r="F2">
        <v>12.51</v>
      </c>
      <c r="G2">
        <v>1.4350000000000001</v>
      </c>
      <c r="H2">
        <v>-13.9</v>
      </c>
      <c r="I2">
        <v>-3.3849999999999998</v>
      </c>
      <c r="J2">
        <v>12.75</v>
      </c>
      <c r="K2" t="s">
        <v>32</v>
      </c>
      <c r="L2" t="s">
        <v>33</v>
      </c>
      <c r="M2" t="s">
        <v>34</v>
      </c>
      <c r="N2" t="s">
        <v>34</v>
      </c>
      <c r="O2">
        <v>1021</v>
      </c>
      <c r="P2">
        <v>223</v>
      </c>
      <c r="Q2">
        <v>496</v>
      </c>
      <c r="R2">
        <v>226</v>
      </c>
      <c r="S2">
        <v>282</v>
      </c>
      <c r="T2">
        <v>705</v>
      </c>
      <c r="U2">
        <v>1234</v>
      </c>
      <c r="V2">
        <v>704</v>
      </c>
      <c r="W2" t="s">
        <v>45</v>
      </c>
      <c r="X2">
        <v>4</v>
      </c>
      <c r="Y2">
        <v>2</v>
      </c>
      <c r="Z2">
        <v>1</v>
      </c>
      <c r="AA2">
        <v>-3.3849999999999998</v>
      </c>
      <c r="AB2">
        <v>12.75</v>
      </c>
      <c r="AC2">
        <v>1.4350000000000001</v>
      </c>
      <c r="AD2">
        <v>-13.9</v>
      </c>
      <c r="AE2">
        <v>2.78</v>
      </c>
      <c r="AF2">
        <v>5.65</v>
      </c>
      <c r="AG2">
        <v>5.65</v>
      </c>
      <c r="AH2">
        <v>-12.67</v>
      </c>
    </row>
    <row r="3" spans="1:34" x14ac:dyDescent="0.2">
      <c r="A3">
        <v>8</v>
      </c>
      <c r="B3">
        <v>8</v>
      </c>
      <c r="C3">
        <v>2</v>
      </c>
      <c r="D3">
        <v>1914</v>
      </c>
      <c r="E3">
        <v>-0.81499999999999995</v>
      </c>
      <c r="F3">
        <v>12.66</v>
      </c>
      <c r="G3">
        <v>-1.2050000000000001</v>
      </c>
      <c r="H3">
        <v>-13.38</v>
      </c>
      <c r="I3">
        <v>-1.405</v>
      </c>
      <c r="J3">
        <v>12.66</v>
      </c>
      <c r="K3" t="s">
        <v>32</v>
      </c>
      <c r="L3" t="s">
        <v>33</v>
      </c>
      <c r="M3" t="s">
        <v>34</v>
      </c>
      <c r="N3" t="s">
        <v>34</v>
      </c>
      <c r="O3">
        <v>1021</v>
      </c>
      <c r="P3">
        <v>223</v>
      </c>
      <c r="Q3">
        <v>496</v>
      </c>
      <c r="R3">
        <v>225</v>
      </c>
      <c r="S3">
        <v>283</v>
      </c>
      <c r="T3">
        <v>705</v>
      </c>
      <c r="U3">
        <v>1234</v>
      </c>
      <c r="V3">
        <v>705</v>
      </c>
      <c r="W3" t="s">
        <v>45</v>
      </c>
      <c r="X3">
        <v>7</v>
      </c>
      <c r="Y3">
        <v>2</v>
      </c>
      <c r="Z3">
        <v>4</v>
      </c>
      <c r="AA3">
        <v>-1.405</v>
      </c>
      <c r="AB3">
        <v>12.66</v>
      </c>
      <c r="AC3">
        <v>-1.2050000000000001</v>
      </c>
      <c r="AD3">
        <v>-13.38</v>
      </c>
      <c r="AE3">
        <v>5.42</v>
      </c>
      <c r="AF3">
        <v>3.01</v>
      </c>
      <c r="AG3">
        <v>5.42</v>
      </c>
      <c r="AH3">
        <v>-15.36</v>
      </c>
    </row>
    <row r="4" spans="1:34" x14ac:dyDescent="0.2">
      <c r="A4">
        <v>9</v>
      </c>
      <c r="B4">
        <v>9</v>
      </c>
      <c r="C4">
        <v>2</v>
      </c>
      <c r="D4">
        <v>1960</v>
      </c>
      <c r="E4">
        <v>2.835</v>
      </c>
      <c r="F4">
        <v>-13.16</v>
      </c>
      <c r="G4">
        <v>1.7749999999999999</v>
      </c>
      <c r="H4">
        <v>-13.18</v>
      </c>
      <c r="I4">
        <v>-1.365</v>
      </c>
      <c r="J4">
        <v>14.4</v>
      </c>
      <c r="K4" t="s">
        <v>32</v>
      </c>
      <c r="L4" t="s">
        <v>33</v>
      </c>
      <c r="M4" t="s">
        <v>34</v>
      </c>
      <c r="N4" t="s">
        <v>34</v>
      </c>
      <c r="O4">
        <v>1021</v>
      </c>
      <c r="P4">
        <v>223</v>
      </c>
      <c r="Q4">
        <v>496</v>
      </c>
      <c r="R4">
        <v>225</v>
      </c>
      <c r="S4">
        <v>283</v>
      </c>
      <c r="T4">
        <v>705</v>
      </c>
      <c r="U4">
        <v>1234</v>
      </c>
      <c r="V4">
        <v>705</v>
      </c>
      <c r="W4" t="s">
        <v>45</v>
      </c>
      <c r="X4">
        <v>7</v>
      </c>
      <c r="Y4">
        <v>3</v>
      </c>
      <c r="Z4">
        <v>3</v>
      </c>
      <c r="AA4">
        <v>-1.7749999999999999</v>
      </c>
      <c r="AB4">
        <v>13.18</v>
      </c>
      <c r="AC4">
        <v>1.365</v>
      </c>
      <c r="AD4">
        <v>-14.4</v>
      </c>
      <c r="AE4">
        <v>2.85</v>
      </c>
      <c r="AF4">
        <v>5.58</v>
      </c>
      <c r="AG4">
        <v>5.58</v>
      </c>
      <c r="AH4">
        <v>-10.95</v>
      </c>
    </row>
    <row r="5" spans="1:34" x14ac:dyDescent="0.2">
      <c r="A5">
        <v>10</v>
      </c>
      <c r="B5">
        <v>10</v>
      </c>
      <c r="C5">
        <v>2</v>
      </c>
      <c r="D5">
        <v>1996</v>
      </c>
      <c r="E5">
        <v>-5.125</v>
      </c>
      <c r="F5">
        <v>14.43</v>
      </c>
      <c r="G5">
        <v>1.9950000000000001</v>
      </c>
      <c r="H5">
        <v>-13.17</v>
      </c>
      <c r="I5">
        <v>-3.915</v>
      </c>
      <c r="J5">
        <v>14.43</v>
      </c>
      <c r="K5" t="s">
        <v>32</v>
      </c>
      <c r="L5" t="s">
        <v>33</v>
      </c>
      <c r="M5" t="s">
        <v>34</v>
      </c>
      <c r="N5" t="s">
        <v>34</v>
      </c>
      <c r="O5">
        <v>1021</v>
      </c>
      <c r="P5">
        <v>223</v>
      </c>
      <c r="Q5">
        <v>496</v>
      </c>
      <c r="R5">
        <v>226</v>
      </c>
      <c r="S5">
        <v>284</v>
      </c>
      <c r="T5">
        <v>703</v>
      </c>
      <c r="U5">
        <v>1234</v>
      </c>
      <c r="V5">
        <v>705</v>
      </c>
      <c r="W5" t="s">
        <v>45</v>
      </c>
      <c r="X5">
        <v>7</v>
      </c>
      <c r="Y5">
        <v>4</v>
      </c>
      <c r="Z5">
        <v>2</v>
      </c>
      <c r="AA5">
        <v>-3.915</v>
      </c>
      <c r="AB5">
        <v>14.43</v>
      </c>
      <c r="AC5">
        <v>1.9950000000000001</v>
      </c>
      <c r="AD5">
        <v>-13.17</v>
      </c>
      <c r="AE5">
        <v>2.2200000000000002</v>
      </c>
      <c r="AF5">
        <v>6.21</v>
      </c>
      <c r="AG5">
        <v>6.21</v>
      </c>
      <c r="AH5">
        <v>-13.9</v>
      </c>
    </row>
    <row r="6" spans="1:34" x14ac:dyDescent="0.2">
      <c r="A6">
        <v>11</v>
      </c>
      <c r="B6">
        <v>11</v>
      </c>
      <c r="C6">
        <v>2</v>
      </c>
      <c r="D6">
        <v>2050</v>
      </c>
      <c r="E6">
        <v>5.2249999999999996</v>
      </c>
      <c r="F6">
        <v>-12.29</v>
      </c>
      <c r="G6">
        <v>4.0650000000000004</v>
      </c>
      <c r="H6">
        <v>-12.29</v>
      </c>
      <c r="I6">
        <v>-2.5350000000000001</v>
      </c>
      <c r="J6">
        <v>13.96</v>
      </c>
      <c r="K6" t="s">
        <v>36</v>
      </c>
      <c r="L6" t="s">
        <v>33</v>
      </c>
      <c r="M6" t="s">
        <v>34</v>
      </c>
      <c r="N6" t="s">
        <v>34</v>
      </c>
      <c r="O6">
        <v>1023</v>
      </c>
      <c r="P6">
        <v>223</v>
      </c>
      <c r="Q6">
        <v>496</v>
      </c>
      <c r="R6">
        <v>226</v>
      </c>
      <c r="S6">
        <v>283</v>
      </c>
      <c r="T6">
        <v>703</v>
      </c>
      <c r="U6">
        <v>1234</v>
      </c>
      <c r="V6">
        <v>705</v>
      </c>
      <c r="W6" t="s">
        <v>45</v>
      </c>
      <c r="X6">
        <v>7</v>
      </c>
      <c r="Y6">
        <v>5</v>
      </c>
      <c r="Z6">
        <v>1</v>
      </c>
      <c r="AA6">
        <v>-4.0650000000000004</v>
      </c>
      <c r="AB6">
        <v>12.29</v>
      </c>
      <c r="AC6">
        <v>2.5350000000000001</v>
      </c>
      <c r="AD6">
        <v>-13.96</v>
      </c>
      <c r="AE6">
        <v>1.68</v>
      </c>
      <c r="AF6">
        <v>6.75</v>
      </c>
      <c r="AG6">
        <v>6.75</v>
      </c>
      <c r="AH6">
        <v>-14.96</v>
      </c>
    </row>
    <row r="7" spans="1:34" x14ac:dyDescent="0.2">
      <c r="A7">
        <v>24</v>
      </c>
      <c r="B7">
        <v>24</v>
      </c>
      <c r="C7">
        <v>8</v>
      </c>
      <c r="D7">
        <v>7075</v>
      </c>
      <c r="E7">
        <v>1.905</v>
      </c>
      <c r="F7">
        <v>-14.53</v>
      </c>
      <c r="G7">
        <v>3.145</v>
      </c>
      <c r="H7">
        <v>-14.53</v>
      </c>
      <c r="I7">
        <v>-1.2749999999999999</v>
      </c>
      <c r="J7">
        <v>12.61</v>
      </c>
      <c r="K7" t="s">
        <v>36</v>
      </c>
      <c r="L7" t="s">
        <v>33</v>
      </c>
      <c r="M7" t="s">
        <v>34</v>
      </c>
      <c r="N7" t="s">
        <v>34</v>
      </c>
      <c r="O7">
        <v>1024</v>
      </c>
      <c r="P7">
        <v>224</v>
      </c>
      <c r="Q7">
        <v>495</v>
      </c>
      <c r="R7">
        <v>225</v>
      </c>
      <c r="S7">
        <v>281</v>
      </c>
      <c r="T7">
        <v>705</v>
      </c>
      <c r="U7">
        <v>1234</v>
      </c>
      <c r="V7">
        <v>705</v>
      </c>
      <c r="W7" t="s">
        <v>45</v>
      </c>
      <c r="X7">
        <v>7</v>
      </c>
      <c r="Y7">
        <v>2</v>
      </c>
      <c r="Z7">
        <v>4</v>
      </c>
      <c r="AA7">
        <v>-3.145</v>
      </c>
      <c r="AB7">
        <v>14.53</v>
      </c>
      <c r="AC7">
        <v>1.2749999999999999</v>
      </c>
      <c r="AD7">
        <v>-12.61</v>
      </c>
      <c r="AE7">
        <v>2.94</v>
      </c>
      <c r="AF7">
        <v>5.49</v>
      </c>
      <c r="AG7">
        <v>5.49</v>
      </c>
      <c r="AH7">
        <v>-10.86</v>
      </c>
    </row>
    <row r="8" spans="1:34" x14ac:dyDescent="0.2">
      <c r="A8">
        <v>25</v>
      </c>
      <c r="B8">
        <v>25</v>
      </c>
      <c r="C8">
        <v>8</v>
      </c>
      <c r="D8">
        <v>7106</v>
      </c>
      <c r="E8">
        <v>-1.915</v>
      </c>
      <c r="F8">
        <v>12.64</v>
      </c>
      <c r="G8">
        <v>2.2749999999999999</v>
      </c>
      <c r="H8">
        <v>-15.22</v>
      </c>
      <c r="I8">
        <v>-2.9649999999999999</v>
      </c>
      <c r="J8">
        <v>12.64</v>
      </c>
      <c r="K8" t="s">
        <v>32</v>
      </c>
      <c r="L8" t="s">
        <v>33</v>
      </c>
      <c r="M8" t="s">
        <v>34</v>
      </c>
      <c r="N8" t="s">
        <v>34</v>
      </c>
      <c r="O8">
        <v>1023</v>
      </c>
      <c r="P8">
        <v>222</v>
      </c>
      <c r="Q8">
        <v>495</v>
      </c>
      <c r="R8">
        <v>226</v>
      </c>
      <c r="S8">
        <v>284</v>
      </c>
      <c r="T8">
        <v>704</v>
      </c>
      <c r="U8">
        <v>1235</v>
      </c>
      <c r="V8">
        <v>705</v>
      </c>
      <c r="W8" t="s">
        <v>45</v>
      </c>
      <c r="X8">
        <v>7</v>
      </c>
      <c r="Y8">
        <v>3</v>
      </c>
      <c r="Z8">
        <v>3</v>
      </c>
      <c r="AA8">
        <v>-2.9649999999999999</v>
      </c>
      <c r="AB8">
        <v>12.64</v>
      </c>
      <c r="AC8">
        <v>2.2749999999999999</v>
      </c>
      <c r="AD8">
        <v>-15.22</v>
      </c>
      <c r="AE8">
        <v>1.94</v>
      </c>
      <c r="AF8">
        <v>6.49</v>
      </c>
      <c r="AG8">
        <v>6.49</v>
      </c>
      <c r="AH8">
        <v>-13.38</v>
      </c>
    </row>
    <row r="9" spans="1:34" x14ac:dyDescent="0.2">
      <c r="A9">
        <v>26</v>
      </c>
      <c r="B9">
        <v>26</v>
      </c>
      <c r="C9">
        <v>8</v>
      </c>
      <c r="D9">
        <v>7152</v>
      </c>
      <c r="E9">
        <v>2.2450000000000001</v>
      </c>
      <c r="F9">
        <v>-14.76</v>
      </c>
      <c r="G9">
        <v>2.5649999999999999</v>
      </c>
      <c r="H9">
        <v>-14.76</v>
      </c>
      <c r="I9">
        <v>-2.875</v>
      </c>
      <c r="J9">
        <v>12.3</v>
      </c>
      <c r="K9" t="s">
        <v>36</v>
      </c>
      <c r="L9" t="s">
        <v>33</v>
      </c>
      <c r="M9" t="s">
        <v>34</v>
      </c>
      <c r="N9" t="s">
        <v>34</v>
      </c>
      <c r="O9">
        <v>1023</v>
      </c>
      <c r="P9">
        <v>223</v>
      </c>
      <c r="Q9">
        <v>495</v>
      </c>
      <c r="R9">
        <v>225</v>
      </c>
      <c r="S9">
        <v>283</v>
      </c>
      <c r="T9">
        <v>705</v>
      </c>
      <c r="U9">
        <v>1234</v>
      </c>
      <c r="V9">
        <v>704</v>
      </c>
      <c r="W9" t="s">
        <v>45</v>
      </c>
      <c r="X9">
        <v>7</v>
      </c>
      <c r="Y9">
        <v>4</v>
      </c>
      <c r="Z9">
        <v>2</v>
      </c>
      <c r="AA9">
        <v>-2.5649999999999999</v>
      </c>
      <c r="AB9">
        <v>14.76</v>
      </c>
      <c r="AC9">
        <v>2.875</v>
      </c>
      <c r="AD9">
        <v>-12.3</v>
      </c>
      <c r="AE9">
        <v>1.34</v>
      </c>
      <c r="AF9">
        <v>7.09</v>
      </c>
      <c r="AG9">
        <v>7.09</v>
      </c>
      <c r="AH9">
        <v>-14.4</v>
      </c>
    </row>
    <row r="10" spans="1:34" x14ac:dyDescent="0.2">
      <c r="A10">
        <v>27</v>
      </c>
      <c r="B10">
        <v>27</v>
      </c>
      <c r="C10">
        <v>8</v>
      </c>
      <c r="D10">
        <v>7185</v>
      </c>
      <c r="E10">
        <v>-3.2549999999999999</v>
      </c>
      <c r="F10">
        <v>12.4</v>
      </c>
      <c r="G10">
        <v>1.9850000000000001</v>
      </c>
      <c r="H10">
        <v>-15.51</v>
      </c>
      <c r="I10">
        <v>-2.4449999999999998</v>
      </c>
      <c r="J10">
        <v>12.4</v>
      </c>
      <c r="K10" t="s">
        <v>32</v>
      </c>
      <c r="L10" t="s">
        <v>33</v>
      </c>
      <c r="M10" t="s">
        <v>34</v>
      </c>
      <c r="N10" t="s">
        <v>34</v>
      </c>
      <c r="O10">
        <v>1023</v>
      </c>
      <c r="P10">
        <v>223</v>
      </c>
      <c r="Q10">
        <v>495</v>
      </c>
      <c r="R10">
        <v>226</v>
      </c>
      <c r="S10">
        <v>282</v>
      </c>
      <c r="T10">
        <v>704</v>
      </c>
      <c r="U10">
        <v>1235</v>
      </c>
      <c r="V10">
        <v>705</v>
      </c>
      <c r="W10" t="s">
        <v>45</v>
      </c>
      <c r="X10">
        <v>7</v>
      </c>
      <c r="Y10">
        <v>5</v>
      </c>
      <c r="Z10">
        <v>1</v>
      </c>
      <c r="AA10">
        <v>-2.4449999999999998</v>
      </c>
      <c r="AB10">
        <v>12.4</v>
      </c>
      <c r="AC10">
        <v>1.9850000000000001</v>
      </c>
      <c r="AD10">
        <v>-15.51</v>
      </c>
      <c r="AE10">
        <v>2.23</v>
      </c>
      <c r="AF10">
        <v>6.2</v>
      </c>
      <c r="AG10">
        <v>6.2</v>
      </c>
      <c r="AH10">
        <v>-13.17</v>
      </c>
    </row>
    <row r="11" spans="1:34" x14ac:dyDescent="0.2">
      <c r="A11">
        <v>32</v>
      </c>
      <c r="B11">
        <v>32</v>
      </c>
      <c r="C11">
        <v>10</v>
      </c>
      <c r="D11">
        <v>8433</v>
      </c>
      <c r="E11">
        <v>-1.4350000000000001</v>
      </c>
      <c r="F11">
        <v>12.29</v>
      </c>
      <c r="G11">
        <v>-0.27500000000000002</v>
      </c>
      <c r="H11">
        <v>-13.32</v>
      </c>
      <c r="I11">
        <v>-0.60499999999999998</v>
      </c>
      <c r="J11">
        <v>12.29</v>
      </c>
      <c r="K11" t="s">
        <v>32</v>
      </c>
      <c r="L11" t="s">
        <v>33</v>
      </c>
      <c r="M11" t="s">
        <v>34</v>
      </c>
      <c r="N11" t="s">
        <v>34</v>
      </c>
      <c r="O11">
        <v>1021</v>
      </c>
      <c r="P11">
        <v>223</v>
      </c>
      <c r="Q11">
        <v>496</v>
      </c>
      <c r="R11">
        <v>226</v>
      </c>
      <c r="S11">
        <v>283</v>
      </c>
      <c r="T11">
        <v>705</v>
      </c>
      <c r="U11">
        <v>1234</v>
      </c>
      <c r="V11">
        <v>705</v>
      </c>
      <c r="W11" t="s">
        <v>35</v>
      </c>
      <c r="X11">
        <v>12</v>
      </c>
      <c r="Y11">
        <v>2</v>
      </c>
      <c r="Z11">
        <v>9</v>
      </c>
      <c r="AA11">
        <v>-0.60499999999999998</v>
      </c>
      <c r="AB11">
        <v>12.29</v>
      </c>
      <c r="AC11">
        <v>-0.27500000000000002</v>
      </c>
      <c r="AD11">
        <v>-13.32</v>
      </c>
      <c r="AE11">
        <v>4.49</v>
      </c>
      <c r="AF11">
        <v>3.94</v>
      </c>
      <c r="AG11">
        <v>4.49</v>
      </c>
      <c r="AH11">
        <v>-13.96</v>
      </c>
    </row>
    <row r="12" spans="1:34" x14ac:dyDescent="0.2">
      <c r="A12">
        <v>33</v>
      </c>
      <c r="B12">
        <v>33</v>
      </c>
      <c r="C12">
        <v>10</v>
      </c>
      <c r="D12">
        <v>8468</v>
      </c>
      <c r="E12">
        <v>1.825</v>
      </c>
      <c r="F12">
        <v>-14.81</v>
      </c>
      <c r="G12">
        <v>1.145</v>
      </c>
      <c r="H12">
        <v>-14.83</v>
      </c>
      <c r="I12">
        <v>-0.83499999999999996</v>
      </c>
      <c r="J12">
        <v>12.56</v>
      </c>
      <c r="K12" t="s">
        <v>32</v>
      </c>
      <c r="L12" t="s">
        <v>33</v>
      </c>
      <c r="M12" t="s">
        <v>34</v>
      </c>
      <c r="N12" t="s">
        <v>34</v>
      </c>
      <c r="O12">
        <v>1021</v>
      </c>
      <c r="P12">
        <v>223</v>
      </c>
      <c r="Q12">
        <v>496</v>
      </c>
      <c r="R12">
        <v>226</v>
      </c>
      <c r="S12">
        <v>283</v>
      </c>
      <c r="T12">
        <v>705</v>
      </c>
      <c r="U12">
        <v>1234</v>
      </c>
      <c r="V12">
        <v>705</v>
      </c>
      <c r="W12" t="s">
        <v>35</v>
      </c>
      <c r="X12">
        <v>12</v>
      </c>
      <c r="Y12">
        <v>3</v>
      </c>
      <c r="Z12">
        <v>8</v>
      </c>
      <c r="AA12">
        <v>-1.145</v>
      </c>
      <c r="AB12">
        <v>14.83</v>
      </c>
      <c r="AC12">
        <v>0.83499999999999996</v>
      </c>
      <c r="AD12">
        <v>-12.56</v>
      </c>
      <c r="AE12">
        <v>3.38</v>
      </c>
      <c r="AF12">
        <v>5.05</v>
      </c>
      <c r="AG12">
        <v>5.05</v>
      </c>
      <c r="AH12">
        <v>-15.15</v>
      </c>
    </row>
    <row r="13" spans="1:34" x14ac:dyDescent="0.2">
      <c r="A13">
        <v>34</v>
      </c>
      <c r="B13">
        <v>34</v>
      </c>
      <c r="C13">
        <v>10</v>
      </c>
      <c r="D13">
        <v>8515</v>
      </c>
      <c r="E13">
        <v>-1.2350000000000001</v>
      </c>
      <c r="F13">
        <v>14.08</v>
      </c>
      <c r="G13">
        <v>0.60499999999999998</v>
      </c>
      <c r="H13">
        <v>-16.649999999999999</v>
      </c>
      <c r="I13">
        <v>-2.1349999999999998</v>
      </c>
      <c r="J13">
        <v>14.08</v>
      </c>
      <c r="K13" t="s">
        <v>32</v>
      </c>
      <c r="L13" t="s">
        <v>33</v>
      </c>
      <c r="M13" t="s">
        <v>34</v>
      </c>
      <c r="N13" t="s">
        <v>34</v>
      </c>
      <c r="O13">
        <v>1023</v>
      </c>
      <c r="P13">
        <v>223</v>
      </c>
      <c r="Q13">
        <v>496</v>
      </c>
      <c r="R13">
        <v>225</v>
      </c>
      <c r="S13">
        <v>283</v>
      </c>
      <c r="T13">
        <v>705</v>
      </c>
      <c r="U13">
        <v>1234</v>
      </c>
      <c r="V13">
        <v>704</v>
      </c>
      <c r="W13" t="s">
        <v>35</v>
      </c>
      <c r="X13">
        <v>12</v>
      </c>
      <c r="Y13">
        <v>4</v>
      </c>
      <c r="Z13">
        <v>7</v>
      </c>
      <c r="AA13">
        <v>-2.1349999999999998</v>
      </c>
      <c r="AB13">
        <v>14.08</v>
      </c>
      <c r="AC13">
        <v>0.60499999999999998</v>
      </c>
      <c r="AD13">
        <v>-16.649999999999999</v>
      </c>
      <c r="AE13">
        <v>3.61</v>
      </c>
      <c r="AF13">
        <v>4.82</v>
      </c>
      <c r="AG13">
        <v>4.82</v>
      </c>
      <c r="AH13">
        <v>-13.81</v>
      </c>
    </row>
    <row r="14" spans="1:34" x14ac:dyDescent="0.2">
      <c r="A14">
        <v>35</v>
      </c>
      <c r="B14">
        <v>35</v>
      </c>
      <c r="C14">
        <v>10</v>
      </c>
      <c r="D14">
        <v>8552</v>
      </c>
      <c r="E14">
        <v>3.1549999999999998</v>
      </c>
      <c r="F14">
        <v>-15.01</v>
      </c>
      <c r="G14">
        <v>2.3050000000000002</v>
      </c>
      <c r="H14">
        <v>-15.01</v>
      </c>
      <c r="I14">
        <v>-1.655</v>
      </c>
      <c r="J14">
        <v>13.22</v>
      </c>
      <c r="K14" t="s">
        <v>36</v>
      </c>
      <c r="L14" t="s">
        <v>33</v>
      </c>
      <c r="M14" t="s">
        <v>34</v>
      </c>
      <c r="N14" t="s">
        <v>34</v>
      </c>
      <c r="O14">
        <v>1021</v>
      </c>
      <c r="P14">
        <v>223</v>
      </c>
      <c r="Q14">
        <v>496</v>
      </c>
      <c r="R14">
        <v>226</v>
      </c>
      <c r="S14">
        <v>283</v>
      </c>
      <c r="T14">
        <v>705</v>
      </c>
      <c r="U14">
        <v>1234</v>
      </c>
      <c r="V14">
        <v>705</v>
      </c>
      <c r="W14" t="s">
        <v>35</v>
      </c>
      <c r="X14">
        <v>12</v>
      </c>
      <c r="Y14">
        <v>5</v>
      </c>
      <c r="Z14">
        <v>6</v>
      </c>
      <c r="AA14">
        <v>-2.3050000000000002</v>
      </c>
      <c r="AB14">
        <v>15.01</v>
      </c>
      <c r="AC14">
        <v>1.655</v>
      </c>
      <c r="AD14">
        <v>-13.22</v>
      </c>
      <c r="AE14">
        <v>2.56</v>
      </c>
      <c r="AF14">
        <v>5.87</v>
      </c>
      <c r="AG14">
        <v>5.87</v>
      </c>
      <c r="AH14">
        <v>-11.45</v>
      </c>
    </row>
    <row r="15" spans="1:34" x14ac:dyDescent="0.2">
      <c r="A15">
        <v>36</v>
      </c>
      <c r="B15">
        <v>36</v>
      </c>
      <c r="C15">
        <v>10</v>
      </c>
      <c r="D15">
        <v>8592</v>
      </c>
      <c r="E15">
        <v>-2.7250000000000001</v>
      </c>
      <c r="F15">
        <v>11.74</v>
      </c>
      <c r="G15">
        <v>1.7350000000000001</v>
      </c>
      <c r="H15">
        <v>-15.4</v>
      </c>
      <c r="I15">
        <v>-1.915</v>
      </c>
      <c r="J15">
        <v>11.74</v>
      </c>
      <c r="K15" t="s">
        <v>32</v>
      </c>
      <c r="L15" t="s">
        <v>33</v>
      </c>
      <c r="M15" t="s">
        <v>34</v>
      </c>
      <c r="N15" t="s">
        <v>34</v>
      </c>
      <c r="O15">
        <v>1021</v>
      </c>
      <c r="P15">
        <v>223</v>
      </c>
      <c r="Q15">
        <v>496</v>
      </c>
      <c r="R15">
        <v>225</v>
      </c>
      <c r="S15">
        <v>283</v>
      </c>
      <c r="T15">
        <v>704</v>
      </c>
      <c r="U15">
        <v>1234</v>
      </c>
      <c r="V15">
        <v>705</v>
      </c>
      <c r="W15" t="s">
        <v>35</v>
      </c>
      <c r="X15">
        <v>12</v>
      </c>
      <c r="Y15">
        <v>6</v>
      </c>
      <c r="Z15">
        <v>5</v>
      </c>
      <c r="AA15">
        <v>-1.915</v>
      </c>
      <c r="AB15">
        <v>11.74</v>
      </c>
      <c r="AC15">
        <v>1.7350000000000001</v>
      </c>
      <c r="AD15">
        <v>-15.4</v>
      </c>
      <c r="AE15">
        <v>2.48</v>
      </c>
      <c r="AF15">
        <v>5.95</v>
      </c>
      <c r="AG15">
        <v>5.95</v>
      </c>
      <c r="AH15">
        <v>-14.05</v>
      </c>
    </row>
    <row r="16" spans="1:34" x14ac:dyDescent="0.2">
      <c r="A16">
        <v>37</v>
      </c>
      <c r="B16">
        <v>37</v>
      </c>
      <c r="C16">
        <v>10</v>
      </c>
      <c r="D16">
        <v>8630</v>
      </c>
      <c r="E16">
        <v>1.5349999999999999</v>
      </c>
      <c r="F16">
        <v>-14.4</v>
      </c>
      <c r="G16">
        <v>2.2450000000000001</v>
      </c>
      <c r="H16">
        <v>-14.4</v>
      </c>
      <c r="I16">
        <v>-1.0649999999999999</v>
      </c>
      <c r="J16">
        <v>12.49</v>
      </c>
      <c r="K16" t="s">
        <v>36</v>
      </c>
      <c r="L16" t="s">
        <v>33</v>
      </c>
      <c r="M16" t="s">
        <v>34</v>
      </c>
      <c r="N16" t="s">
        <v>34</v>
      </c>
      <c r="O16">
        <v>1020</v>
      </c>
      <c r="P16">
        <v>224</v>
      </c>
      <c r="Q16">
        <v>496</v>
      </c>
      <c r="R16">
        <v>226</v>
      </c>
      <c r="S16">
        <v>283</v>
      </c>
      <c r="T16">
        <v>705</v>
      </c>
      <c r="U16">
        <v>1234</v>
      </c>
      <c r="V16">
        <v>704</v>
      </c>
      <c r="W16" t="s">
        <v>35</v>
      </c>
      <c r="X16">
        <v>12</v>
      </c>
      <c r="Y16">
        <v>7</v>
      </c>
      <c r="Z16">
        <v>4</v>
      </c>
      <c r="AA16">
        <v>-2.2450000000000001</v>
      </c>
      <c r="AB16">
        <v>14.4</v>
      </c>
      <c r="AC16">
        <v>1.0649999999999999</v>
      </c>
      <c r="AD16">
        <v>-12.49</v>
      </c>
      <c r="AE16">
        <v>3.15</v>
      </c>
      <c r="AF16">
        <v>5.28</v>
      </c>
      <c r="AG16">
        <v>5.28</v>
      </c>
      <c r="AH16">
        <v>-13.97</v>
      </c>
    </row>
    <row r="17" spans="1:34" x14ac:dyDescent="0.2">
      <c r="A17">
        <v>38</v>
      </c>
      <c r="B17">
        <v>38</v>
      </c>
      <c r="C17">
        <v>10</v>
      </c>
      <c r="D17">
        <v>8656</v>
      </c>
      <c r="E17">
        <v>-2.1749999999999998</v>
      </c>
      <c r="F17">
        <v>12.53</v>
      </c>
      <c r="G17">
        <v>1.7250000000000001</v>
      </c>
      <c r="H17">
        <v>-15.52</v>
      </c>
      <c r="I17">
        <v>-1.4550000000000001</v>
      </c>
      <c r="J17">
        <v>12.53</v>
      </c>
      <c r="K17" t="s">
        <v>32</v>
      </c>
      <c r="L17" t="s">
        <v>33</v>
      </c>
      <c r="M17" t="s">
        <v>34</v>
      </c>
      <c r="N17" t="s">
        <v>34</v>
      </c>
      <c r="O17">
        <v>1021</v>
      </c>
      <c r="P17">
        <v>223</v>
      </c>
      <c r="Q17">
        <v>495</v>
      </c>
      <c r="R17">
        <v>226</v>
      </c>
      <c r="S17">
        <v>283</v>
      </c>
      <c r="T17">
        <v>705</v>
      </c>
      <c r="U17">
        <v>1234</v>
      </c>
      <c r="V17">
        <v>705</v>
      </c>
      <c r="W17" t="s">
        <v>35</v>
      </c>
      <c r="X17">
        <v>12</v>
      </c>
      <c r="Y17">
        <v>8</v>
      </c>
      <c r="Z17">
        <v>3</v>
      </c>
      <c r="AA17">
        <v>-1.4550000000000001</v>
      </c>
      <c r="AB17">
        <v>12.53</v>
      </c>
      <c r="AC17">
        <v>1.7250000000000001</v>
      </c>
      <c r="AD17">
        <v>-15.52</v>
      </c>
      <c r="AE17">
        <v>2.4900000000000002</v>
      </c>
      <c r="AF17">
        <v>5.94</v>
      </c>
      <c r="AG17">
        <v>5.94</v>
      </c>
      <c r="AH17">
        <v>-12.61</v>
      </c>
    </row>
    <row r="18" spans="1:34" x14ac:dyDescent="0.2">
      <c r="A18">
        <v>39</v>
      </c>
      <c r="B18">
        <v>39</v>
      </c>
      <c r="C18">
        <v>10</v>
      </c>
      <c r="D18">
        <v>8693</v>
      </c>
      <c r="E18">
        <v>-3.875</v>
      </c>
      <c r="F18">
        <v>-15.41</v>
      </c>
      <c r="G18">
        <v>-2.2149999999999999</v>
      </c>
      <c r="H18">
        <v>-15.41</v>
      </c>
      <c r="I18">
        <v>1.4999999999999699E-2</v>
      </c>
      <c r="J18">
        <v>12.53</v>
      </c>
      <c r="K18" t="s">
        <v>36</v>
      </c>
      <c r="L18" t="s">
        <v>33</v>
      </c>
      <c r="M18" t="s">
        <v>34</v>
      </c>
      <c r="N18" t="s">
        <v>34</v>
      </c>
      <c r="O18">
        <v>1020</v>
      </c>
      <c r="P18">
        <v>223</v>
      </c>
      <c r="Q18">
        <v>495</v>
      </c>
      <c r="R18">
        <v>227</v>
      </c>
      <c r="S18">
        <v>284</v>
      </c>
      <c r="T18">
        <v>705</v>
      </c>
      <c r="U18">
        <v>1234</v>
      </c>
      <c r="V18">
        <v>705</v>
      </c>
      <c r="W18" t="s">
        <v>35</v>
      </c>
      <c r="X18">
        <v>12</v>
      </c>
      <c r="Y18">
        <v>9</v>
      </c>
      <c r="Z18">
        <v>2</v>
      </c>
      <c r="AA18">
        <v>2.2149999999999999</v>
      </c>
      <c r="AB18">
        <v>15.41</v>
      </c>
      <c r="AC18">
        <v>-1.4999999999999699E-2</v>
      </c>
      <c r="AD18">
        <v>-12.53</v>
      </c>
      <c r="AE18">
        <v>4.2300000000000004</v>
      </c>
      <c r="AF18">
        <v>4.2</v>
      </c>
      <c r="AG18">
        <v>4.2300000000000004</v>
      </c>
      <c r="AH18">
        <v>-15.22</v>
      </c>
    </row>
    <row r="19" spans="1:34" x14ac:dyDescent="0.2">
      <c r="A19">
        <v>40</v>
      </c>
      <c r="B19">
        <v>40</v>
      </c>
      <c r="C19">
        <v>10</v>
      </c>
      <c r="D19">
        <v>8746</v>
      </c>
      <c r="E19">
        <v>3.0449999999999999</v>
      </c>
      <c r="F19">
        <v>11.7</v>
      </c>
      <c r="G19">
        <v>-0.94499999999999995</v>
      </c>
      <c r="H19">
        <v>-15.5</v>
      </c>
      <c r="I19">
        <v>2.0150000000000001</v>
      </c>
      <c r="J19">
        <v>11.7</v>
      </c>
      <c r="K19" t="s">
        <v>32</v>
      </c>
      <c r="L19" t="s">
        <v>33</v>
      </c>
      <c r="M19" t="s">
        <v>34</v>
      </c>
      <c r="N19" t="s">
        <v>34</v>
      </c>
      <c r="O19">
        <v>1021</v>
      </c>
      <c r="P19">
        <v>223</v>
      </c>
      <c r="Q19">
        <v>495</v>
      </c>
      <c r="R19">
        <v>226</v>
      </c>
      <c r="S19">
        <v>283</v>
      </c>
      <c r="T19">
        <v>705</v>
      </c>
      <c r="U19">
        <v>1234</v>
      </c>
      <c r="V19">
        <v>705</v>
      </c>
      <c r="W19" t="s">
        <v>35</v>
      </c>
      <c r="X19">
        <v>12</v>
      </c>
      <c r="Y19">
        <v>10</v>
      </c>
      <c r="Z19">
        <v>1</v>
      </c>
      <c r="AA19">
        <v>2.0150000000000001</v>
      </c>
      <c r="AB19">
        <v>11.7</v>
      </c>
      <c r="AC19">
        <v>-0.94499999999999995</v>
      </c>
      <c r="AD19">
        <v>-15.5</v>
      </c>
      <c r="AE19">
        <v>5.16</v>
      </c>
      <c r="AF19">
        <v>3.27</v>
      </c>
      <c r="AG19">
        <v>5.16</v>
      </c>
      <c r="AH19">
        <v>-12.3</v>
      </c>
    </row>
    <row r="20" spans="1:34" x14ac:dyDescent="0.2">
      <c r="A20">
        <v>54</v>
      </c>
      <c r="B20">
        <v>54</v>
      </c>
      <c r="C20">
        <v>14</v>
      </c>
      <c r="D20">
        <v>11639</v>
      </c>
      <c r="E20">
        <v>-2.2450000000000001</v>
      </c>
      <c r="F20">
        <v>-13.3</v>
      </c>
      <c r="G20">
        <v>-2.855</v>
      </c>
      <c r="H20">
        <v>-13.3</v>
      </c>
      <c r="I20">
        <v>0.48499999999999899</v>
      </c>
      <c r="J20">
        <v>11.37</v>
      </c>
      <c r="K20" t="s">
        <v>36</v>
      </c>
      <c r="L20" t="s">
        <v>33</v>
      </c>
      <c r="M20" t="s">
        <v>34</v>
      </c>
      <c r="N20" t="s">
        <v>34</v>
      </c>
      <c r="O20">
        <v>1022</v>
      </c>
      <c r="P20">
        <v>223</v>
      </c>
      <c r="Q20">
        <v>496</v>
      </c>
      <c r="R20">
        <v>226</v>
      </c>
      <c r="S20">
        <v>284</v>
      </c>
      <c r="T20">
        <v>704</v>
      </c>
      <c r="U20">
        <v>1235</v>
      </c>
      <c r="V20">
        <v>705</v>
      </c>
      <c r="W20" t="s">
        <v>45</v>
      </c>
      <c r="X20">
        <v>6</v>
      </c>
      <c r="Y20">
        <v>2</v>
      </c>
      <c r="Z20">
        <v>3</v>
      </c>
      <c r="AA20">
        <v>2.855</v>
      </c>
      <c r="AB20">
        <v>13.3</v>
      </c>
      <c r="AC20">
        <v>-0.48499999999999899</v>
      </c>
      <c r="AD20">
        <v>-11.37</v>
      </c>
      <c r="AE20">
        <v>4.7</v>
      </c>
      <c r="AF20">
        <v>3.73</v>
      </c>
      <c r="AG20">
        <v>4.7</v>
      </c>
      <c r="AH20">
        <v>-15.51</v>
      </c>
    </row>
    <row r="21" spans="1:34" x14ac:dyDescent="0.2">
      <c r="A21">
        <v>55</v>
      </c>
      <c r="B21">
        <v>55</v>
      </c>
      <c r="C21">
        <v>14</v>
      </c>
      <c r="D21">
        <v>11674</v>
      </c>
      <c r="E21">
        <v>-0.375</v>
      </c>
      <c r="F21">
        <v>13.84</v>
      </c>
      <c r="G21">
        <v>-0.155</v>
      </c>
      <c r="H21">
        <v>-13.7</v>
      </c>
      <c r="I21">
        <v>-0.85499999999999998</v>
      </c>
      <c r="J21">
        <v>13.84</v>
      </c>
      <c r="K21" t="s">
        <v>32</v>
      </c>
      <c r="L21" t="s">
        <v>33</v>
      </c>
      <c r="M21" t="s">
        <v>34</v>
      </c>
      <c r="N21" t="s">
        <v>34</v>
      </c>
      <c r="O21">
        <v>1022</v>
      </c>
      <c r="P21">
        <v>223</v>
      </c>
      <c r="Q21">
        <v>496</v>
      </c>
      <c r="R21">
        <v>226</v>
      </c>
      <c r="S21">
        <v>284</v>
      </c>
      <c r="T21">
        <v>703</v>
      </c>
      <c r="U21">
        <v>1235</v>
      </c>
      <c r="V21">
        <v>705</v>
      </c>
      <c r="W21" t="s">
        <v>45</v>
      </c>
      <c r="X21">
        <v>6</v>
      </c>
      <c r="Y21">
        <v>3</v>
      </c>
      <c r="Z21">
        <v>2</v>
      </c>
      <c r="AA21">
        <v>-0.85499999999999998</v>
      </c>
      <c r="AB21">
        <v>13.84</v>
      </c>
      <c r="AC21">
        <v>-0.155</v>
      </c>
      <c r="AD21">
        <v>-13.7</v>
      </c>
      <c r="AE21">
        <v>4.37</v>
      </c>
      <c r="AF21">
        <v>4.0599999999999996</v>
      </c>
      <c r="AG21">
        <v>4.37</v>
      </c>
      <c r="AH21">
        <v>-13.18</v>
      </c>
    </row>
    <row r="22" spans="1:34" x14ac:dyDescent="0.2">
      <c r="A22">
        <v>56</v>
      </c>
      <c r="B22">
        <v>56</v>
      </c>
      <c r="C22">
        <v>14</v>
      </c>
      <c r="D22">
        <v>11727</v>
      </c>
      <c r="E22">
        <v>2.3450000000000002</v>
      </c>
      <c r="F22">
        <v>-15.03</v>
      </c>
      <c r="G22">
        <v>1.5149999999999999</v>
      </c>
      <c r="H22">
        <v>-15.29</v>
      </c>
      <c r="I22">
        <v>-0.97500000000000098</v>
      </c>
      <c r="J22">
        <v>13.14</v>
      </c>
      <c r="K22" t="s">
        <v>32</v>
      </c>
      <c r="L22" t="s">
        <v>33</v>
      </c>
      <c r="M22" t="s">
        <v>34</v>
      </c>
      <c r="N22" t="s">
        <v>34</v>
      </c>
      <c r="O22">
        <v>1022</v>
      </c>
      <c r="P22">
        <v>223</v>
      </c>
      <c r="Q22">
        <v>496</v>
      </c>
      <c r="R22">
        <v>226</v>
      </c>
      <c r="S22">
        <v>284</v>
      </c>
      <c r="T22">
        <v>703</v>
      </c>
      <c r="U22">
        <v>1235</v>
      </c>
      <c r="V22">
        <v>705</v>
      </c>
      <c r="W22" t="s">
        <v>45</v>
      </c>
      <c r="X22">
        <v>6</v>
      </c>
      <c r="Y22">
        <v>4</v>
      </c>
      <c r="Z22">
        <v>1</v>
      </c>
      <c r="AA22">
        <v>-1.5149999999999999</v>
      </c>
      <c r="AB22">
        <v>15.29</v>
      </c>
      <c r="AC22">
        <v>0.97500000000000098</v>
      </c>
      <c r="AD22">
        <v>-13.14</v>
      </c>
      <c r="AE22">
        <v>3.24</v>
      </c>
      <c r="AF22">
        <v>5.19</v>
      </c>
      <c r="AG22">
        <v>5.19</v>
      </c>
      <c r="AH22">
        <v>-12.12</v>
      </c>
    </row>
    <row r="23" spans="1:34" x14ac:dyDescent="0.2">
      <c r="A23">
        <v>70</v>
      </c>
      <c r="B23">
        <v>70</v>
      </c>
      <c r="C23">
        <v>19</v>
      </c>
      <c r="D23">
        <v>15505</v>
      </c>
      <c r="E23">
        <v>3.1850000000000001</v>
      </c>
      <c r="F23">
        <v>-13.69</v>
      </c>
      <c r="G23">
        <v>4.3650000000000002</v>
      </c>
      <c r="H23">
        <v>-13.87</v>
      </c>
      <c r="I23">
        <v>-1.0249999999999999</v>
      </c>
      <c r="J23">
        <v>13.53</v>
      </c>
      <c r="K23" t="s">
        <v>32</v>
      </c>
      <c r="L23" t="s">
        <v>33</v>
      </c>
      <c r="M23" t="s">
        <v>34</v>
      </c>
      <c r="N23" t="s">
        <v>34</v>
      </c>
      <c r="O23">
        <v>1023</v>
      </c>
      <c r="P23">
        <v>221</v>
      </c>
      <c r="Q23">
        <v>498</v>
      </c>
      <c r="R23">
        <v>225</v>
      </c>
      <c r="S23">
        <v>276</v>
      </c>
      <c r="T23">
        <v>704</v>
      </c>
      <c r="U23">
        <v>1234</v>
      </c>
      <c r="V23">
        <v>704</v>
      </c>
      <c r="W23" t="s">
        <v>35</v>
      </c>
      <c r="X23">
        <v>5</v>
      </c>
      <c r="Y23">
        <v>2</v>
      </c>
      <c r="Z23">
        <v>2</v>
      </c>
      <c r="AA23">
        <v>-4.3650000000000002</v>
      </c>
      <c r="AB23">
        <v>13.87</v>
      </c>
      <c r="AC23">
        <v>1.0249999999999999</v>
      </c>
      <c r="AD23">
        <v>-13.53</v>
      </c>
      <c r="AE23">
        <v>3.19</v>
      </c>
      <c r="AF23">
        <v>5.24</v>
      </c>
      <c r="AG23">
        <v>5.24</v>
      </c>
      <c r="AH23">
        <v>-13.32</v>
      </c>
    </row>
    <row r="24" spans="1:34" x14ac:dyDescent="0.2">
      <c r="A24">
        <v>71</v>
      </c>
      <c r="B24">
        <v>71</v>
      </c>
      <c r="C24">
        <v>19</v>
      </c>
      <c r="D24">
        <v>15538</v>
      </c>
      <c r="E24">
        <v>-4.6449999999999996</v>
      </c>
      <c r="F24">
        <v>13.7</v>
      </c>
      <c r="G24">
        <v>2.9849999999999999</v>
      </c>
      <c r="H24">
        <v>-12.8</v>
      </c>
      <c r="I24">
        <v>-3.7749999999999999</v>
      </c>
      <c r="J24">
        <v>13.65</v>
      </c>
      <c r="K24" t="s">
        <v>32</v>
      </c>
      <c r="L24" t="s">
        <v>33</v>
      </c>
      <c r="M24" t="s">
        <v>34</v>
      </c>
      <c r="N24" t="s">
        <v>34</v>
      </c>
      <c r="O24">
        <v>1023</v>
      </c>
      <c r="P24">
        <v>221</v>
      </c>
      <c r="Q24">
        <v>498</v>
      </c>
      <c r="R24">
        <v>225</v>
      </c>
      <c r="S24">
        <v>276</v>
      </c>
      <c r="T24">
        <v>704</v>
      </c>
      <c r="U24">
        <v>1234</v>
      </c>
      <c r="V24">
        <v>704</v>
      </c>
      <c r="W24" t="s">
        <v>35</v>
      </c>
      <c r="X24">
        <v>5</v>
      </c>
      <c r="Y24">
        <v>3</v>
      </c>
      <c r="Z24">
        <v>1</v>
      </c>
      <c r="AA24">
        <v>-3.7749999999999999</v>
      </c>
      <c r="AB24">
        <v>13.65</v>
      </c>
      <c r="AC24">
        <v>2.9849999999999999</v>
      </c>
      <c r="AD24">
        <v>-12.8</v>
      </c>
      <c r="AE24">
        <v>1.23</v>
      </c>
      <c r="AF24">
        <v>7.2</v>
      </c>
      <c r="AG24">
        <v>7.2</v>
      </c>
      <c r="AH24">
        <v>-12.56</v>
      </c>
    </row>
    <row r="25" spans="1:34" x14ac:dyDescent="0.2">
      <c r="A25">
        <v>76</v>
      </c>
      <c r="B25">
        <v>76</v>
      </c>
      <c r="C25">
        <v>21</v>
      </c>
      <c r="D25">
        <v>20058</v>
      </c>
      <c r="E25">
        <v>0.79500000000000004</v>
      </c>
      <c r="F25">
        <v>12.59</v>
      </c>
      <c r="G25">
        <v>-0.35499999999999998</v>
      </c>
      <c r="H25">
        <v>-11.94</v>
      </c>
      <c r="I25">
        <v>1.4450000000000001</v>
      </c>
      <c r="J25">
        <v>12.59</v>
      </c>
      <c r="K25" t="s">
        <v>32</v>
      </c>
      <c r="L25" t="s">
        <v>33</v>
      </c>
      <c r="M25" t="s">
        <v>34</v>
      </c>
      <c r="N25" t="s">
        <v>34</v>
      </c>
      <c r="O25">
        <v>1024</v>
      </c>
      <c r="P25">
        <v>223</v>
      </c>
      <c r="Q25">
        <v>499</v>
      </c>
      <c r="R25">
        <v>226</v>
      </c>
      <c r="S25">
        <v>285</v>
      </c>
      <c r="T25">
        <v>707</v>
      </c>
      <c r="U25">
        <v>1236</v>
      </c>
      <c r="V25">
        <v>705</v>
      </c>
      <c r="W25" t="s">
        <v>35</v>
      </c>
      <c r="X25">
        <v>6</v>
      </c>
      <c r="Y25">
        <v>2</v>
      </c>
      <c r="Z25">
        <v>3</v>
      </c>
      <c r="AA25">
        <v>1.4450000000000001</v>
      </c>
      <c r="AB25">
        <v>12.59</v>
      </c>
      <c r="AC25">
        <v>-0.35499999999999998</v>
      </c>
      <c r="AD25">
        <v>-11.94</v>
      </c>
      <c r="AE25">
        <v>4.57</v>
      </c>
      <c r="AF25">
        <v>3.86</v>
      </c>
      <c r="AG25">
        <v>4.57</v>
      </c>
      <c r="AH25">
        <v>-16.649999999999999</v>
      </c>
    </row>
    <row r="26" spans="1:34" x14ac:dyDescent="0.2">
      <c r="A26">
        <v>77</v>
      </c>
      <c r="B26">
        <v>77</v>
      </c>
      <c r="C26">
        <v>21</v>
      </c>
      <c r="D26">
        <v>20111</v>
      </c>
      <c r="E26">
        <v>0.89500000000000002</v>
      </c>
      <c r="F26">
        <v>-10.5</v>
      </c>
      <c r="G26">
        <v>1.825</v>
      </c>
      <c r="H26">
        <v>-10.88</v>
      </c>
      <c r="I26">
        <v>-0.34500000000000097</v>
      </c>
      <c r="J26">
        <v>15.11</v>
      </c>
      <c r="K26" t="s">
        <v>32</v>
      </c>
      <c r="L26" t="s">
        <v>33</v>
      </c>
      <c r="M26" t="s">
        <v>34</v>
      </c>
      <c r="N26" t="s">
        <v>34</v>
      </c>
      <c r="O26">
        <v>1024</v>
      </c>
      <c r="P26">
        <v>223</v>
      </c>
      <c r="Q26">
        <v>499</v>
      </c>
      <c r="R26">
        <v>226</v>
      </c>
      <c r="S26">
        <v>285</v>
      </c>
      <c r="T26">
        <v>707</v>
      </c>
      <c r="U26">
        <v>1236</v>
      </c>
      <c r="V26">
        <v>705</v>
      </c>
      <c r="W26" t="s">
        <v>35</v>
      </c>
      <c r="X26">
        <v>6</v>
      </c>
      <c r="Y26">
        <v>3</v>
      </c>
      <c r="Z26">
        <v>2</v>
      </c>
      <c r="AA26">
        <v>-1.825</v>
      </c>
      <c r="AB26">
        <v>10.88</v>
      </c>
      <c r="AC26">
        <v>0.34500000000000097</v>
      </c>
      <c r="AD26">
        <v>-15.11</v>
      </c>
      <c r="AE26">
        <v>3.87</v>
      </c>
      <c r="AF26">
        <v>4.5599999999999996</v>
      </c>
      <c r="AG26">
        <v>4.5599999999999996</v>
      </c>
      <c r="AH26">
        <v>-13.22</v>
      </c>
    </row>
    <row r="27" spans="1:34" x14ac:dyDescent="0.2">
      <c r="A27">
        <v>78</v>
      </c>
      <c r="B27">
        <v>78</v>
      </c>
      <c r="C27">
        <v>21</v>
      </c>
      <c r="D27">
        <v>20143</v>
      </c>
      <c r="E27">
        <v>4.1849999999999996</v>
      </c>
      <c r="F27">
        <v>15.17</v>
      </c>
      <c r="G27">
        <v>1.075</v>
      </c>
      <c r="H27">
        <v>-11.24</v>
      </c>
      <c r="I27">
        <v>2.7349999999999999</v>
      </c>
      <c r="J27">
        <v>15.22</v>
      </c>
      <c r="K27" t="s">
        <v>32</v>
      </c>
      <c r="L27" t="s">
        <v>33</v>
      </c>
      <c r="M27" t="s">
        <v>34</v>
      </c>
      <c r="N27" t="s">
        <v>34</v>
      </c>
      <c r="O27">
        <v>1024</v>
      </c>
      <c r="P27">
        <v>223</v>
      </c>
      <c r="Q27">
        <v>499</v>
      </c>
      <c r="R27">
        <v>227</v>
      </c>
      <c r="S27">
        <v>284</v>
      </c>
      <c r="T27">
        <v>707</v>
      </c>
      <c r="U27">
        <v>1235</v>
      </c>
      <c r="V27">
        <v>705</v>
      </c>
      <c r="W27" t="s">
        <v>35</v>
      </c>
      <c r="X27">
        <v>6</v>
      </c>
      <c r="Y27">
        <v>4</v>
      </c>
      <c r="Z27">
        <v>1</v>
      </c>
      <c r="AA27">
        <v>2.7349999999999999</v>
      </c>
      <c r="AB27">
        <v>15.22</v>
      </c>
      <c r="AC27">
        <v>1.075</v>
      </c>
      <c r="AD27">
        <v>-11.24</v>
      </c>
      <c r="AE27">
        <v>3.14</v>
      </c>
      <c r="AF27">
        <v>5.29</v>
      </c>
      <c r="AG27">
        <v>5.29</v>
      </c>
      <c r="AH27">
        <v>-15.4</v>
      </c>
    </row>
    <row r="28" spans="1:34" x14ac:dyDescent="0.2">
      <c r="A28">
        <v>84</v>
      </c>
      <c r="B28">
        <v>84</v>
      </c>
      <c r="C28">
        <v>23</v>
      </c>
      <c r="D28">
        <v>21586</v>
      </c>
      <c r="E28">
        <v>3.085</v>
      </c>
      <c r="F28">
        <v>-12.77</v>
      </c>
      <c r="G28">
        <v>1.7050000000000001</v>
      </c>
      <c r="H28">
        <v>-13.44</v>
      </c>
      <c r="I28">
        <v>4.1950000000000003</v>
      </c>
      <c r="J28">
        <v>11.82</v>
      </c>
      <c r="K28" t="s">
        <v>32</v>
      </c>
      <c r="L28" t="s">
        <v>33</v>
      </c>
      <c r="M28" t="s">
        <v>34</v>
      </c>
      <c r="N28" t="s">
        <v>34</v>
      </c>
      <c r="O28">
        <v>1016</v>
      </c>
      <c r="P28">
        <v>224</v>
      </c>
      <c r="Q28">
        <v>507</v>
      </c>
      <c r="R28">
        <v>223</v>
      </c>
      <c r="S28">
        <v>297</v>
      </c>
      <c r="T28">
        <v>691</v>
      </c>
      <c r="U28">
        <v>1218</v>
      </c>
      <c r="V28">
        <v>693</v>
      </c>
      <c r="W28" t="s">
        <v>45</v>
      </c>
      <c r="X28">
        <v>5</v>
      </c>
      <c r="Y28">
        <v>2</v>
      </c>
      <c r="Z28">
        <v>2</v>
      </c>
      <c r="AA28">
        <v>-1.7050000000000001</v>
      </c>
      <c r="AB28">
        <v>13.44</v>
      </c>
      <c r="AC28">
        <v>-4.1950000000000003</v>
      </c>
      <c r="AD28">
        <v>-11.82</v>
      </c>
      <c r="AE28">
        <v>8.41</v>
      </c>
      <c r="AF28">
        <v>1.9999999999999601E-2</v>
      </c>
      <c r="AG28">
        <v>8.41</v>
      </c>
      <c r="AH28">
        <v>-12.49</v>
      </c>
    </row>
    <row r="29" spans="1:34" x14ac:dyDescent="0.2">
      <c r="A29">
        <v>85</v>
      </c>
      <c r="B29">
        <v>85</v>
      </c>
      <c r="C29">
        <v>23</v>
      </c>
      <c r="D29">
        <v>21632</v>
      </c>
      <c r="E29">
        <v>-2.6850000000000001</v>
      </c>
      <c r="F29">
        <v>11.18</v>
      </c>
      <c r="G29">
        <v>1.4350000000000001</v>
      </c>
      <c r="H29">
        <v>-14.95</v>
      </c>
      <c r="I29">
        <v>-1.925</v>
      </c>
      <c r="J29">
        <v>11.18</v>
      </c>
      <c r="K29" t="s">
        <v>32</v>
      </c>
      <c r="L29" t="s">
        <v>33</v>
      </c>
      <c r="M29" t="s">
        <v>34</v>
      </c>
      <c r="N29" t="s">
        <v>34</v>
      </c>
      <c r="O29">
        <v>1016</v>
      </c>
      <c r="P29">
        <v>225</v>
      </c>
      <c r="Q29">
        <v>507</v>
      </c>
      <c r="R29">
        <v>223</v>
      </c>
      <c r="S29">
        <v>297</v>
      </c>
      <c r="T29">
        <v>691</v>
      </c>
      <c r="U29">
        <v>1221</v>
      </c>
      <c r="V29">
        <v>690</v>
      </c>
      <c r="W29" t="s">
        <v>45</v>
      </c>
      <c r="X29">
        <v>5</v>
      </c>
      <c r="Y29">
        <v>3</v>
      </c>
      <c r="Z29">
        <v>1</v>
      </c>
      <c r="AA29">
        <v>-1.925</v>
      </c>
      <c r="AB29">
        <v>11.18</v>
      </c>
      <c r="AC29">
        <v>1.4350000000000001</v>
      </c>
      <c r="AD29">
        <v>-14.95</v>
      </c>
      <c r="AE29">
        <v>2.78</v>
      </c>
      <c r="AF29">
        <v>5.65</v>
      </c>
      <c r="AG29">
        <v>5.65</v>
      </c>
      <c r="AH29">
        <v>-15.52</v>
      </c>
    </row>
    <row r="30" spans="1:34" x14ac:dyDescent="0.2">
      <c r="A30">
        <v>89</v>
      </c>
      <c r="B30">
        <v>89</v>
      </c>
      <c r="C30">
        <v>25</v>
      </c>
      <c r="D30">
        <v>22820</v>
      </c>
      <c r="E30">
        <v>2.9249999999999998</v>
      </c>
      <c r="F30">
        <v>-12.57</v>
      </c>
      <c r="G30">
        <v>2.3149999999999999</v>
      </c>
      <c r="H30">
        <v>-13.02</v>
      </c>
      <c r="I30">
        <v>-2.8250000000000002</v>
      </c>
      <c r="J30">
        <v>12.89</v>
      </c>
      <c r="K30" t="s">
        <v>36</v>
      </c>
      <c r="L30" t="s">
        <v>33</v>
      </c>
      <c r="M30" t="s">
        <v>34</v>
      </c>
      <c r="N30" t="s">
        <v>34</v>
      </c>
      <c r="O30">
        <v>1016</v>
      </c>
      <c r="P30">
        <v>224</v>
      </c>
      <c r="Q30">
        <v>507</v>
      </c>
      <c r="R30">
        <v>224</v>
      </c>
      <c r="S30">
        <v>298</v>
      </c>
      <c r="T30">
        <v>691</v>
      </c>
      <c r="U30">
        <v>1221</v>
      </c>
      <c r="V30">
        <v>691</v>
      </c>
      <c r="W30" t="s">
        <v>45</v>
      </c>
      <c r="X30">
        <v>11</v>
      </c>
      <c r="Y30">
        <v>2</v>
      </c>
      <c r="Z30">
        <v>8</v>
      </c>
      <c r="AA30">
        <v>-2.3149999999999999</v>
      </c>
      <c r="AB30">
        <v>13.02</v>
      </c>
      <c r="AC30">
        <v>2.8250000000000002</v>
      </c>
      <c r="AD30">
        <v>-12.89</v>
      </c>
      <c r="AE30">
        <v>1.39</v>
      </c>
      <c r="AF30">
        <v>7.04</v>
      </c>
      <c r="AG30">
        <v>7.04</v>
      </c>
      <c r="AH30">
        <v>-12.53</v>
      </c>
    </row>
    <row r="31" spans="1:34" x14ac:dyDescent="0.2">
      <c r="A31">
        <v>90</v>
      </c>
      <c r="B31">
        <v>90</v>
      </c>
      <c r="C31">
        <v>25</v>
      </c>
      <c r="D31">
        <v>22895</v>
      </c>
      <c r="E31">
        <v>-4.3250000000000002</v>
      </c>
      <c r="F31">
        <v>-13.02</v>
      </c>
      <c r="G31">
        <v>-3.2349999999999999</v>
      </c>
      <c r="H31">
        <v>-13.25</v>
      </c>
      <c r="I31">
        <v>1.5549999999999999</v>
      </c>
      <c r="J31">
        <v>14.46</v>
      </c>
      <c r="K31" t="s">
        <v>36</v>
      </c>
      <c r="L31" t="s">
        <v>33</v>
      </c>
      <c r="M31" t="s">
        <v>34</v>
      </c>
      <c r="N31" t="s">
        <v>34</v>
      </c>
      <c r="O31">
        <v>1016</v>
      </c>
      <c r="P31">
        <v>224</v>
      </c>
      <c r="Q31">
        <v>507</v>
      </c>
      <c r="R31">
        <v>224</v>
      </c>
      <c r="S31">
        <v>298</v>
      </c>
      <c r="T31">
        <v>691</v>
      </c>
      <c r="U31">
        <v>1221</v>
      </c>
      <c r="V31">
        <v>691</v>
      </c>
      <c r="W31" t="s">
        <v>45</v>
      </c>
      <c r="X31">
        <v>11</v>
      </c>
      <c r="Y31">
        <v>3</v>
      </c>
      <c r="Z31">
        <v>7</v>
      </c>
      <c r="AA31">
        <v>3.2349999999999999</v>
      </c>
      <c r="AB31">
        <v>13.25</v>
      </c>
      <c r="AC31">
        <v>-1.5549999999999999</v>
      </c>
      <c r="AD31">
        <v>-14.46</v>
      </c>
      <c r="AE31">
        <v>5.77</v>
      </c>
      <c r="AF31">
        <v>2.66</v>
      </c>
      <c r="AG31">
        <v>5.77</v>
      </c>
      <c r="AH31">
        <v>-15.5</v>
      </c>
    </row>
    <row r="32" spans="1:34" x14ac:dyDescent="0.2">
      <c r="A32">
        <v>91</v>
      </c>
      <c r="B32">
        <v>91</v>
      </c>
      <c r="C32">
        <v>25</v>
      </c>
      <c r="D32">
        <v>22927</v>
      </c>
      <c r="E32">
        <v>-1.405</v>
      </c>
      <c r="F32">
        <v>14.46</v>
      </c>
      <c r="G32">
        <v>-3.0150000000000001</v>
      </c>
      <c r="H32">
        <v>-13.02</v>
      </c>
      <c r="I32">
        <v>-0.58499999999999996</v>
      </c>
      <c r="J32">
        <v>14.41</v>
      </c>
      <c r="K32" t="s">
        <v>36</v>
      </c>
      <c r="L32" t="s">
        <v>33</v>
      </c>
      <c r="M32" t="s">
        <v>34</v>
      </c>
      <c r="N32" t="s">
        <v>34</v>
      </c>
      <c r="O32">
        <v>1016</v>
      </c>
      <c r="P32">
        <v>224</v>
      </c>
      <c r="Q32">
        <v>507</v>
      </c>
      <c r="R32">
        <v>224</v>
      </c>
      <c r="S32">
        <v>298</v>
      </c>
      <c r="T32">
        <v>691</v>
      </c>
      <c r="U32">
        <v>1221</v>
      </c>
      <c r="V32">
        <v>691</v>
      </c>
      <c r="W32" t="s">
        <v>45</v>
      </c>
      <c r="X32">
        <v>11</v>
      </c>
      <c r="Y32">
        <v>4</v>
      </c>
      <c r="Z32">
        <v>6</v>
      </c>
      <c r="AA32">
        <v>-0.58499999999999996</v>
      </c>
      <c r="AB32">
        <v>14.41</v>
      </c>
      <c r="AC32">
        <v>-3.0150000000000001</v>
      </c>
      <c r="AD32">
        <v>-13.02</v>
      </c>
      <c r="AE32">
        <v>7.23</v>
      </c>
      <c r="AF32">
        <v>1.2</v>
      </c>
      <c r="AG32">
        <v>7.23</v>
      </c>
      <c r="AH32">
        <v>-13.94</v>
      </c>
    </row>
    <row r="33" spans="1:34" x14ac:dyDescent="0.2">
      <c r="A33">
        <v>92</v>
      </c>
      <c r="B33">
        <v>92</v>
      </c>
      <c r="C33">
        <v>25</v>
      </c>
      <c r="D33">
        <v>22989</v>
      </c>
      <c r="E33">
        <v>2.8050000000000002</v>
      </c>
      <c r="F33">
        <v>-13.25</v>
      </c>
      <c r="G33">
        <v>1.865</v>
      </c>
      <c r="H33">
        <v>-13.48</v>
      </c>
      <c r="I33">
        <v>-1.2549999999999999</v>
      </c>
      <c r="J33">
        <v>14.95</v>
      </c>
      <c r="K33" t="s">
        <v>36</v>
      </c>
      <c r="L33" t="s">
        <v>33</v>
      </c>
      <c r="M33" t="s">
        <v>34</v>
      </c>
      <c r="N33" t="s">
        <v>34</v>
      </c>
      <c r="O33">
        <v>1016</v>
      </c>
      <c r="P33">
        <v>224</v>
      </c>
      <c r="Q33">
        <v>507</v>
      </c>
      <c r="R33">
        <v>224</v>
      </c>
      <c r="S33">
        <v>298</v>
      </c>
      <c r="T33">
        <v>691</v>
      </c>
      <c r="U33">
        <v>1221</v>
      </c>
      <c r="V33">
        <v>691</v>
      </c>
      <c r="W33" t="s">
        <v>45</v>
      </c>
      <c r="X33">
        <v>11</v>
      </c>
      <c r="Y33">
        <v>5</v>
      </c>
      <c r="Z33">
        <v>5</v>
      </c>
      <c r="AA33">
        <v>-1.865</v>
      </c>
      <c r="AB33">
        <v>13.48</v>
      </c>
      <c r="AC33">
        <v>1.2549999999999999</v>
      </c>
      <c r="AD33">
        <v>-14.95</v>
      </c>
      <c r="AE33">
        <v>2.96</v>
      </c>
      <c r="AF33">
        <v>5.47</v>
      </c>
      <c r="AG33">
        <v>5.47</v>
      </c>
      <c r="AH33">
        <v>-11.3</v>
      </c>
    </row>
    <row r="34" spans="1:34" x14ac:dyDescent="0.2">
      <c r="A34">
        <v>93</v>
      </c>
      <c r="B34">
        <v>93</v>
      </c>
      <c r="C34">
        <v>25</v>
      </c>
      <c r="D34">
        <v>23022</v>
      </c>
      <c r="E34">
        <v>-4.1749999999999998</v>
      </c>
      <c r="F34">
        <v>14.18</v>
      </c>
      <c r="G34">
        <v>1.7949999999999999</v>
      </c>
      <c r="H34">
        <v>-13.02</v>
      </c>
      <c r="I34">
        <v>-3.4350000000000001</v>
      </c>
      <c r="J34">
        <v>14.3</v>
      </c>
      <c r="K34" t="s">
        <v>36</v>
      </c>
      <c r="L34" t="s">
        <v>33</v>
      </c>
      <c r="M34" t="s">
        <v>34</v>
      </c>
      <c r="N34" t="s">
        <v>34</v>
      </c>
      <c r="O34">
        <v>1016</v>
      </c>
      <c r="P34">
        <v>224</v>
      </c>
      <c r="Q34">
        <v>507</v>
      </c>
      <c r="R34">
        <v>224</v>
      </c>
      <c r="S34">
        <v>298</v>
      </c>
      <c r="T34">
        <v>691</v>
      </c>
      <c r="U34">
        <v>1221</v>
      </c>
      <c r="V34">
        <v>691</v>
      </c>
      <c r="W34" t="s">
        <v>45</v>
      </c>
      <c r="X34">
        <v>11</v>
      </c>
      <c r="Y34">
        <v>6</v>
      </c>
      <c r="Z34">
        <v>4</v>
      </c>
      <c r="AA34">
        <v>-3.4350000000000001</v>
      </c>
      <c r="AB34">
        <v>14.3</v>
      </c>
      <c r="AC34">
        <v>1.7949999999999999</v>
      </c>
      <c r="AD34">
        <v>-13.02</v>
      </c>
      <c r="AE34">
        <v>2.42</v>
      </c>
      <c r="AF34">
        <v>6.01</v>
      </c>
      <c r="AG34">
        <v>6.01</v>
      </c>
      <c r="AH34">
        <v>-11.98</v>
      </c>
    </row>
    <row r="35" spans="1:34" x14ac:dyDescent="0.2">
      <c r="A35">
        <v>94</v>
      </c>
      <c r="B35">
        <v>94</v>
      </c>
      <c r="C35">
        <v>25</v>
      </c>
      <c r="D35">
        <v>23079</v>
      </c>
      <c r="E35">
        <v>1.2649999999999999</v>
      </c>
      <c r="F35">
        <v>-12.57</v>
      </c>
      <c r="G35">
        <v>2.1850000000000001</v>
      </c>
      <c r="H35">
        <v>-12.35</v>
      </c>
      <c r="I35">
        <v>-1.115</v>
      </c>
      <c r="J35">
        <v>15.21</v>
      </c>
      <c r="K35" t="s">
        <v>36</v>
      </c>
      <c r="L35" t="s">
        <v>33</v>
      </c>
      <c r="M35" t="s">
        <v>34</v>
      </c>
      <c r="N35" t="s">
        <v>34</v>
      </c>
      <c r="O35">
        <v>1016</v>
      </c>
      <c r="P35">
        <v>224</v>
      </c>
      <c r="Q35">
        <v>507</v>
      </c>
      <c r="R35">
        <v>224</v>
      </c>
      <c r="S35">
        <v>298</v>
      </c>
      <c r="T35">
        <v>691</v>
      </c>
      <c r="U35">
        <v>1221</v>
      </c>
      <c r="V35">
        <v>691</v>
      </c>
      <c r="W35" t="s">
        <v>45</v>
      </c>
      <c r="X35">
        <v>11</v>
      </c>
      <c r="Y35">
        <v>7</v>
      </c>
      <c r="Z35">
        <v>3</v>
      </c>
      <c r="AA35">
        <v>-2.1850000000000001</v>
      </c>
      <c r="AB35">
        <v>12.35</v>
      </c>
      <c r="AC35">
        <v>1.115</v>
      </c>
      <c r="AD35">
        <v>-15.21</v>
      </c>
      <c r="AE35">
        <v>3.1</v>
      </c>
      <c r="AF35">
        <v>5.33</v>
      </c>
      <c r="AG35">
        <v>5.33</v>
      </c>
      <c r="AH35">
        <v>-14.21</v>
      </c>
    </row>
    <row r="36" spans="1:34" x14ac:dyDescent="0.2">
      <c r="A36">
        <v>95</v>
      </c>
      <c r="B36">
        <v>95</v>
      </c>
      <c r="C36">
        <v>25</v>
      </c>
      <c r="D36">
        <v>23112</v>
      </c>
      <c r="E36">
        <v>3.0649999999999999</v>
      </c>
      <c r="F36">
        <v>15.21</v>
      </c>
      <c r="G36">
        <v>0.38500000000000001</v>
      </c>
      <c r="H36">
        <v>-12.8</v>
      </c>
      <c r="I36">
        <v>2.165</v>
      </c>
      <c r="J36">
        <v>15.16</v>
      </c>
      <c r="K36" t="s">
        <v>36</v>
      </c>
      <c r="L36" t="s">
        <v>33</v>
      </c>
      <c r="M36" t="s">
        <v>34</v>
      </c>
      <c r="N36" t="s">
        <v>34</v>
      </c>
      <c r="O36">
        <v>1016</v>
      </c>
      <c r="P36">
        <v>224</v>
      </c>
      <c r="Q36">
        <v>507</v>
      </c>
      <c r="R36">
        <v>224</v>
      </c>
      <c r="S36">
        <v>298</v>
      </c>
      <c r="T36">
        <v>691</v>
      </c>
      <c r="U36">
        <v>1221</v>
      </c>
      <c r="V36">
        <v>691</v>
      </c>
      <c r="W36" t="s">
        <v>45</v>
      </c>
      <c r="X36">
        <v>11</v>
      </c>
      <c r="Y36">
        <v>8</v>
      </c>
      <c r="Z36">
        <v>2</v>
      </c>
      <c r="AA36">
        <v>2.165</v>
      </c>
      <c r="AB36">
        <v>15.16</v>
      </c>
      <c r="AC36">
        <v>0.38500000000000001</v>
      </c>
      <c r="AD36">
        <v>-12.8</v>
      </c>
      <c r="AE36">
        <v>3.83</v>
      </c>
      <c r="AF36">
        <v>4.5999999999999996</v>
      </c>
      <c r="AG36">
        <v>4.5999999999999996</v>
      </c>
      <c r="AH36">
        <v>-11.37</v>
      </c>
    </row>
    <row r="37" spans="1:34" x14ac:dyDescent="0.2">
      <c r="A37">
        <v>96</v>
      </c>
      <c r="B37">
        <v>96</v>
      </c>
      <c r="C37">
        <v>25</v>
      </c>
      <c r="D37">
        <v>23147</v>
      </c>
      <c r="E37">
        <v>-3.0950000000000002</v>
      </c>
      <c r="F37">
        <v>-13.48</v>
      </c>
      <c r="G37">
        <v>-1.9750000000000001</v>
      </c>
      <c r="H37">
        <v>-13.25</v>
      </c>
      <c r="I37">
        <v>1.845</v>
      </c>
      <c r="J37">
        <v>14.68</v>
      </c>
      <c r="K37" t="s">
        <v>36</v>
      </c>
      <c r="L37" t="s">
        <v>33</v>
      </c>
      <c r="M37" t="s">
        <v>34</v>
      </c>
      <c r="N37" t="s">
        <v>34</v>
      </c>
      <c r="O37">
        <v>1016</v>
      </c>
      <c r="P37">
        <v>224</v>
      </c>
      <c r="Q37">
        <v>507</v>
      </c>
      <c r="R37">
        <v>224</v>
      </c>
      <c r="S37">
        <v>298</v>
      </c>
      <c r="T37">
        <v>691</v>
      </c>
      <c r="U37">
        <v>1221</v>
      </c>
      <c r="V37">
        <v>691</v>
      </c>
      <c r="W37" t="s">
        <v>45</v>
      </c>
      <c r="X37">
        <v>11</v>
      </c>
      <c r="Y37">
        <v>9</v>
      </c>
      <c r="Z37">
        <v>1</v>
      </c>
      <c r="AA37">
        <v>1.9750000000000001</v>
      </c>
      <c r="AB37">
        <v>13.25</v>
      </c>
      <c r="AC37">
        <v>-1.845</v>
      </c>
      <c r="AD37">
        <v>-14.68</v>
      </c>
      <c r="AE37">
        <v>6.06</v>
      </c>
      <c r="AF37">
        <v>2.37</v>
      </c>
      <c r="AG37">
        <v>6.06</v>
      </c>
      <c r="AH37">
        <v>-13.7</v>
      </c>
    </row>
    <row r="38" spans="1:34" x14ac:dyDescent="0.2">
      <c r="A38">
        <v>133</v>
      </c>
      <c r="B38">
        <v>133</v>
      </c>
      <c r="C38">
        <v>35</v>
      </c>
      <c r="D38">
        <v>33373</v>
      </c>
      <c r="E38">
        <v>-1.5049999999999999</v>
      </c>
      <c r="F38">
        <v>12.47</v>
      </c>
      <c r="G38">
        <v>-2.5550000000000002</v>
      </c>
      <c r="H38">
        <v>-12.02</v>
      </c>
      <c r="I38">
        <v>-0.35499999999999998</v>
      </c>
      <c r="J38">
        <v>12.41</v>
      </c>
      <c r="K38" t="s">
        <v>36</v>
      </c>
      <c r="L38" t="s">
        <v>33</v>
      </c>
      <c r="M38" t="s">
        <v>34</v>
      </c>
      <c r="N38" t="s">
        <v>34</v>
      </c>
      <c r="O38">
        <v>1021.25</v>
      </c>
      <c r="P38">
        <v>228.48888888888899</v>
      </c>
      <c r="Q38">
        <v>504</v>
      </c>
      <c r="R38">
        <v>224</v>
      </c>
      <c r="S38">
        <v>293</v>
      </c>
      <c r="T38">
        <v>694</v>
      </c>
      <c r="U38">
        <v>1221</v>
      </c>
      <c r="V38">
        <v>691</v>
      </c>
      <c r="W38" t="s">
        <v>45</v>
      </c>
      <c r="X38">
        <v>4</v>
      </c>
      <c r="Y38">
        <v>2</v>
      </c>
      <c r="Z38">
        <v>1</v>
      </c>
      <c r="AA38">
        <v>-0.35499999999999998</v>
      </c>
      <c r="AB38">
        <v>12.41</v>
      </c>
      <c r="AC38">
        <v>-2.5550000000000002</v>
      </c>
      <c r="AD38">
        <v>-12.02</v>
      </c>
      <c r="AE38">
        <v>6.77</v>
      </c>
      <c r="AF38">
        <v>1.66</v>
      </c>
      <c r="AG38">
        <v>6.77</v>
      </c>
      <c r="AH38">
        <v>-13.14</v>
      </c>
    </row>
    <row r="39" spans="1:34" x14ac:dyDescent="0.2">
      <c r="A39">
        <v>147</v>
      </c>
      <c r="B39">
        <v>147</v>
      </c>
      <c r="C39">
        <v>39</v>
      </c>
      <c r="D39">
        <v>36795</v>
      </c>
      <c r="E39">
        <v>1.425</v>
      </c>
      <c r="F39">
        <v>-7.91</v>
      </c>
      <c r="G39">
        <v>1.9350000000000001</v>
      </c>
      <c r="H39">
        <v>-7.91</v>
      </c>
      <c r="I39">
        <v>-3.125</v>
      </c>
      <c r="J39">
        <v>16.66</v>
      </c>
      <c r="K39" t="s">
        <v>36</v>
      </c>
      <c r="L39" t="s">
        <v>33</v>
      </c>
      <c r="M39" t="s">
        <v>34</v>
      </c>
      <c r="N39" t="s">
        <v>34</v>
      </c>
      <c r="O39">
        <v>1386</v>
      </c>
      <c r="P39">
        <v>96</v>
      </c>
      <c r="Q39">
        <v>120</v>
      </c>
      <c r="R39">
        <v>103</v>
      </c>
      <c r="S39">
        <v>295</v>
      </c>
      <c r="T39">
        <v>693</v>
      </c>
      <c r="U39">
        <v>1222</v>
      </c>
      <c r="V39">
        <v>691</v>
      </c>
      <c r="W39" t="s">
        <v>35</v>
      </c>
      <c r="X39">
        <v>5</v>
      </c>
      <c r="Y39">
        <v>2</v>
      </c>
      <c r="Z39">
        <v>2</v>
      </c>
      <c r="AA39">
        <v>-1.9350000000000001</v>
      </c>
      <c r="AB39">
        <v>7.91</v>
      </c>
      <c r="AC39">
        <v>3.125</v>
      </c>
      <c r="AD39">
        <v>-16.66</v>
      </c>
      <c r="AE39">
        <v>1.0900000000000001</v>
      </c>
      <c r="AF39">
        <v>7.34</v>
      </c>
      <c r="AG39">
        <v>7.34</v>
      </c>
      <c r="AH39">
        <v>-14.62</v>
      </c>
    </row>
    <row r="40" spans="1:34" x14ac:dyDescent="0.2">
      <c r="A40">
        <v>148</v>
      </c>
      <c r="B40">
        <v>148</v>
      </c>
      <c r="C40">
        <v>39</v>
      </c>
      <c r="D40">
        <v>36827</v>
      </c>
      <c r="E40">
        <v>-4.7949999999999999</v>
      </c>
      <c r="F40">
        <v>14.31</v>
      </c>
      <c r="G40">
        <v>3.585</v>
      </c>
      <c r="H40">
        <v>-11.25</v>
      </c>
      <c r="I40">
        <v>-3.9550000000000001</v>
      </c>
      <c r="J40">
        <v>14.3</v>
      </c>
      <c r="K40" t="s">
        <v>32</v>
      </c>
      <c r="L40" t="s">
        <v>33</v>
      </c>
      <c r="M40" t="s">
        <v>34</v>
      </c>
      <c r="N40" t="s">
        <v>34</v>
      </c>
      <c r="O40">
        <v>1021.25</v>
      </c>
      <c r="P40">
        <v>221.42222222222199</v>
      </c>
      <c r="Q40">
        <v>498.75</v>
      </c>
      <c r="R40">
        <v>221.42222222222199</v>
      </c>
      <c r="S40">
        <v>293</v>
      </c>
      <c r="T40">
        <v>693</v>
      </c>
      <c r="U40">
        <v>1222</v>
      </c>
      <c r="V40">
        <v>692</v>
      </c>
      <c r="W40" t="s">
        <v>35</v>
      </c>
      <c r="X40">
        <v>5</v>
      </c>
      <c r="Y40">
        <v>3</v>
      </c>
      <c r="Z40">
        <v>1</v>
      </c>
      <c r="AA40">
        <v>-3.9550000000000001</v>
      </c>
      <c r="AB40">
        <v>14.3</v>
      </c>
      <c r="AC40">
        <v>3.585</v>
      </c>
      <c r="AD40">
        <v>-11.25</v>
      </c>
      <c r="AE40">
        <v>0.63</v>
      </c>
      <c r="AF40">
        <v>7.8</v>
      </c>
      <c r="AG40">
        <v>7.8</v>
      </c>
      <c r="AH40">
        <v>-11.52</v>
      </c>
    </row>
    <row r="41" spans="1:34" x14ac:dyDescent="0.2">
      <c r="A41">
        <v>155</v>
      </c>
      <c r="B41">
        <v>155</v>
      </c>
      <c r="C41">
        <v>41</v>
      </c>
      <c r="D41">
        <v>38446</v>
      </c>
      <c r="E41">
        <v>-1.6850000000000001</v>
      </c>
      <c r="F41">
        <v>15.09</v>
      </c>
      <c r="G41">
        <v>1.325</v>
      </c>
      <c r="H41">
        <v>-11.91</v>
      </c>
      <c r="I41">
        <v>-0.755</v>
      </c>
      <c r="J41">
        <v>13.97</v>
      </c>
      <c r="K41" t="s">
        <v>32</v>
      </c>
      <c r="L41" t="s">
        <v>33</v>
      </c>
      <c r="M41" t="s">
        <v>34</v>
      </c>
      <c r="N41" t="s">
        <v>34</v>
      </c>
      <c r="O41">
        <v>1016.5</v>
      </c>
      <c r="P41">
        <v>223.777777777778</v>
      </c>
      <c r="Q41">
        <v>498.75</v>
      </c>
      <c r="R41">
        <v>221.42222222222199</v>
      </c>
      <c r="S41">
        <v>297</v>
      </c>
      <c r="T41">
        <v>691</v>
      </c>
      <c r="U41">
        <v>1222</v>
      </c>
      <c r="V41">
        <v>692</v>
      </c>
      <c r="W41" t="s">
        <v>45</v>
      </c>
      <c r="X41">
        <v>5</v>
      </c>
      <c r="Y41">
        <v>2</v>
      </c>
      <c r="Z41">
        <v>2</v>
      </c>
      <c r="AA41">
        <v>-0.755</v>
      </c>
      <c r="AB41">
        <v>13.97</v>
      </c>
      <c r="AC41">
        <v>1.325</v>
      </c>
      <c r="AD41">
        <v>-11.91</v>
      </c>
      <c r="AE41">
        <v>2.89</v>
      </c>
      <c r="AF41">
        <v>5.54</v>
      </c>
      <c r="AG41">
        <v>5.54</v>
      </c>
      <c r="AH41">
        <v>-13.77</v>
      </c>
    </row>
    <row r="42" spans="1:34" x14ac:dyDescent="0.2">
      <c r="A42">
        <v>156</v>
      </c>
      <c r="B42">
        <v>156</v>
      </c>
      <c r="C42">
        <v>41</v>
      </c>
      <c r="D42">
        <v>38484</v>
      </c>
      <c r="E42">
        <v>-1.365</v>
      </c>
      <c r="F42">
        <v>12.62</v>
      </c>
      <c r="G42">
        <v>0.76500000000000001</v>
      </c>
      <c r="H42">
        <v>-14.84</v>
      </c>
      <c r="I42">
        <v>-0.66500000000000004</v>
      </c>
      <c r="J42">
        <v>12.62</v>
      </c>
      <c r="K42" t="s">
        <v>32</v>
      </c>
      <c r="L42" t="s">
        <v>33</v>
      </c>
      <c r="M42" t="s">
        <v>34</v>
      </c>
      <c r="N42" t="s">
        <v>34</v>
      </c>
      <c r="O42">
        <v>1018.875</v>
      </c>
      <c r="P42">
        <v>223.777777777778</v>
      </c>
      <c r="Q42">
        <v>501.125</v>
      </c>
      <c r="R42">
        <v>223.777777777778</v>
      </c>
      <c r="S42">
        <v>296</v>
      </c>
      <c r="T42">
        <v>691</v>
      </c>
      <c r="U42">
        <v>1223</v>
      </c>
      <c r="V42">
        <v>692</v>
      </c>
      <c r="W42" t="s">
        <v>45</v>
      </c>
      <c r="X42">
        <v>5</v>
      </c>
      <c r="Y42">
        <v>3</v>
      </c>
      <c r="Z42">
        <v>1</v>
      </c>
      <c r="AA42">
        <v>-0.66500000000000004</v>
      </c>
      <c r="AB42">
        <v>12.62</v>
      </c>
      <c r="AC42">
        <v>0.76500000000000001</v>
      </c>
      <c r="AD42">
        <v>-14.84</v>
      </c>
      <c r="AE42">
        <v>3.45</v>
      </c>
      <c r="AF42">
        <v>4.9800000000000004</v>
      </c>
      <c r="AG42">
        <v>4.9800000000000004</v>
      </c>
      <c r="AH42">
        <v>-11.32</v>
      </c>
    </row>
    <row r="43" spans="1:34" x14ac:dyDescent="0.2">
      <c r="A43">
        <v>164</v>
      </c>
      <c r="B43">
        <v>164</v>
      </c>
      <c r="C43">
        <v>43</v>
      </c>
      <c r="D43">
        <v>39618</v>
      </c>
      <c r="E43">
        <v>1.2350000000000001</v>
      </c>
      <c r="F43">
        <v>-12.88</v>
      </c>
      <c r="G43">
        <v>0.314999999999999</v>
      </c>
      <c r="H43">
        <v>-12.87</v>
      </c>
      <c r="I43">
        <v>2.2949999999999999</v>
      </c>
      <c r="J43">
        <v>13.81</v>
      </c>
      <c r="K43" t="s">
        <v>36</v>
      </c>
      <c r="L43" t="s">
        <v>33</v>
      </c>
      <c r="M43" t="s">
        <v>34</v>
      </c>
      <c r="N43" t="s">
        <v>34</v>
      </c>
      <c r="O43">
        <v>1016.5</v>
      </c>
      <c r="P43">
        <v>219.066666666667</v>
      </c>
      <c r="Q43">
        <v>501.125</v>
      </c>
      <c r="R43">
        <v>219.066666666667</v>
      </c>
      <c r="S43">
        <v>296</v>
      </c>
      <c r="T43">
        <v>692</v>
      </c>
      <c r="U43">
        <v>1223</v>
      </c>
      <c r="V43">
        <v>692</v>
      </c>
      <c r="W43" t="s">
        <v>45</v>
      </c>
      <c r="X43">
        <v>14</v>
      </c>
      <c r="Y43">
        <v>2</v>
      </c>
      <c r="Z43">
        <v>11</v>
      </c>
      <c r="AA43">
        <v>-0.314999999999999</v>
      </c>
      <c r="AB43">
        <v>12.87</v>
      </c>
      <c r="AC43">
        <v>-2.2949999999999999</v>
      </c>
      <c r="AD43">
        <v>-13.81</v>
      </c>
      <c r="AE43">
        <v>6.51</v>
      </c>
      <c r="AF43">
        <v>1.92</v>
      </c>
      <c r="AG43">
        <v>6.51</v>
      </c>
      <c r="AH43">
        <v>46.16</v>
      </c>
    </row>
    <row r="44" spans="1:34" x14ac:dyDescent="0.2">
      <c r="A44">
        <v>165</v>
      </c>
      <c r="B44">
        <v>165</v>
      </c>
      <c r="C44">
        <v>43</v>
      </c>
      <c r="D44">
        <v>39652</v>
      </c>
      <c r="E44">
        <v>-2.0950000000000002</v>
      </c>
      <c r="F44">
        <v>14.09</v>
      </c>
      <c r="G44">
        <v>1.4450000000000001</v>
      </c>
      <c r="H44">
        <v>-13.11</v>
      </c>
      <c r="I44">
        <v>-1.4750000000000001</v>
      </c>
      <c r="J44">
        <v>14.09</v>
      </c>
      <c r="K44" t="s">
        <v>32</v>
      </c>
      <c r="L44" t="s">
        <v>33</v>
      </c>
      <c r="M44" t="s">
        <v>34</v>
      </c>
      <c r="N44" t="s">
        <v>34</v>
      </c>
      <c r="O44">
        <v>1016.5</v>
      </c>
      <c r="P44">
        <v>223.777777777778</v>
      </c>
      <c r="Q44">
        <v>494</v>
      </c>
      <c r="R44">
        <v>216.71111111111099</v>
      </c>
      <c r="S44">
        <v>296</v>
      </c>
      <c r="T44">
        <v>691</v>
      </c>
      <c r="U44">
        <v>1223</v>
      </c>
      <c r="V44">
        <v>691</v>
      </c>
      <c r="W44" t="s">
        <v>45</v>
      </c>
      <c r="X44">
        <v>14</v>
      </c>
      <c r="Y44">
        <v>3</v>
      </c>
      <c r="Z44">
        <v>10</v>
      </c>
      <c r="AA44">
        <v>-1.4750000000000001</v>
      </c>
      <c r="AB44">
        <v>14.09</v>
      </c>
      <c r="AC44">
        <v>1.4450000000000001</v>
      </c>
      <c r="AD44">
        <v>-13.11</v>
      </c>
      <c r="AE44">
        <v>2.77</v>
      </c>
      <c r="AF44">
        <v>5.66</v>
      </c>
      <c r="AG44">
        <v>5.66</v>
      </c>
      <c r="AH44">
        <v>-11.67</v>
      </c>
    </row>
    <row r="45" spans="1:34" x14ac:dyDescent="0.2">
      <c r="A45">
        <v>166</v>
      </c>
      <c r="B45">
        <v>166</v>
      </c>
      <c r="C45">
        <v>43</v>
      </c>
      <c r="D45">
        <v>39693</v>
      </c>
      <c r="E45">
        <v>3.2549999999999999</v>
      </c>
      <c r="F45">
        <v>-12.79</v>
      </c>
      <c r="G45">
        <v>2.605</v>
      </c>
      <c r="H45">
        <v>-12.78</v>
      </c>
      <c r="I45">
        <v>-1.095</v>
      </c>
      <c r="J45">
        <v>13.79</v>
      </c>
      <c r="K45" t="s">
        <v>36</v>
      </c>
      <c r="L45" t="s">
        <v>33</v>
      </c>
      <c r="M45" t="s">
        <v>34</v>
      </c>
      <c r="N45" t="s">
        <v>34</v>
      </c>
      <c r="O45">
        <v>1018.875</v>
      </c>
      <c r="P45">
        <v>221.42222222222199</v>
      </c>
      <c r="Q45">
        <v>501.125</v>
      </c>
      <c r="R45">
        <v>221.42222222222199</v>
      </c>
      <c r="S45">
        <v>296</v>
      </c>
      <c r="T45">
        <v>691</v>
      </c>
      <c r="U45">
        <v>1223</v>
      </c>
      <c r="V45">
        <v>691</v>
      </c>
      <c r="W45" t="s">
        <v>45</v>
      </c>
      <c r="X45">
        <v>14</v>
      </c>
      <c r="Y45">
        <v>4</v>
      </c>
      <c r="Z45">
        <v>9</v>
      </c>
      <c r="AA45">
        <v>-2.605</v>
      </c>
      <c r="AB45">
        <v>12.78</v>
      </c>
      <c r="AC45">
        <v>1.095</v>
      </c>
      <c r="AD45">
        <v>-13.79</v>
      </c>
      <c r="AE45">
        <v>3.12</v>
      </c>
      <c r="AF45">
        <v>5.31</v>
      </c>
      <c r="AG45">
        <v>5.31</v>
      </c>
      <c r="AH45">
        <v>-13.53</v>
      </c>
    </row>
    <row r="46" spans="1:34" x14ac:dyDescent="0.2">
      <c r="A46">
        <v>167</v>
      </c>
      <c r="B46">
        <v>167</v>
      </c>
      <c r="C46">
        <v>43</v>
      </c>
      <c r="D46">
        <v>39730</v>
      </c>
      <c r="E46">
        <v>-2.2549999999999999</v>
      </c>
      <c r="F46">
        <v>13.71</v>
      </c>
      <c r="G46">
        <v>2.2749999999999999</v>
      </c>
      <c r="H46">
        <v>-14.25</v>
      </c>
      <c r="I46">
        <v>-1.9650000000000001</v>
      </c>
      <c r="J46">
        <v>13.71</v>
      </c>
      <c r="K46" t="s">
        <v>32</v>
      </c>
      <c r="L46" t="s">
        <v>33</v>
      </c>
      <c r="M46" t="s">
        <v>34</v>
      </c>
      <c r="N46" t="s">
        <v>34</v>
      </c>
      <c r="O46">
        <v>1023.625</v>
      </c>
      <c r="P46">
        <v>223.777777777778</v>
      </c>
      <c r="Q46">
        <v>491.625</v>
      </c>
      <c r="R46">
        <v>219.066666666667</v>
      </c>
      <c r="S46">
        <v>296</v>
      </c>
      <c r="T46">
        <v>692</v>
      </c>
      <c r="U46">
        <v>1223</v>
      </c>
      <c r="V46">
        <v>692</v>
      </c>
      <c r="W46" t="s">
        <v>45</v>
      </c>
      <c r="X46">
        <v>14</v>
      </c>
      <c r="Y46">
        <v>5</v>
      </c>
      <c r="Z46">
        <v>8</v>
      </c>
      <c r="AA46">
        <v>-1.9650000000000001</v>
      </c>
      <c r="AB46">
        <v>13.71</v>
      </c>
      <c r="AC46">
        <v>2.2749999999999999</v>
      </c>
      <c r="AD46">
        <v>-14.25</v>
      </c>
      <c r="AE46">
        <v>1.94</v>
      </c>
      <c r="AF46">
        <v>6.49</v>
      </c>
      <c r="AG46">
        <v>6.49</v>
      </c>
      <c r="AH46">
        <v>-12.8</v>
      </c>
    </row>
    <row r="47" spans="1:34" x14ac:dyDescent="0.2">
      <c r="A47">
        <v>168</v>
      </c>
      <c r="B47">
        <v>168</v>
      </c>
      <c r="C47">
        <v>43</v>
      </c>
      <c r="D47">
        <v>39772</v>
      </c>
      <c r="E47">
        <v>5.9249999999999998</v>
      </c>
      <c r="F47">
        <v>-13.52</v>
      </c>
      <c r="G47">
        <v>4.8949999999999996</v>
      </c>
      <c r="H47">
        <v>-13.49</v>
      </c>
      <c r="I47">
        <v>-1.355</v>
      </c>
      <c r="J47">
        <v>13.01</v>
      </c>
      <c r="K47" t="s">
        <v>36</v>
      </c>
      <c r="L47" t="s">
        <v>33</v>
      </c>
      <c r="M47" t="s">
        <v>34</v>
      </c>
      <c r="N47" t="s">
        <v>34</v>
      </c>
      <c r="O47">
        <v>1018.875</v>
      </c>
      <c r="P47">
        <v>219.066666666667</v>
      </c>
      <c r="Q47">
        <v>496.375</v>
      </c>
      <c r="R47">
        <v>219.066666666667</v>
      </c>
      <c r="S47">
        <v>296</v>
      </c>
      <c r="T47">
        <v>691</v>
      </c>
      <c r="U47">
        <v>1222</v>
      </c>
      <c r="V47">
        <v>691</v>
      </c>
      <c r="W47" t="s">
        <v>45</v>
      </c>
      <c r="X47">
        <v>14</v>
      </c>
      <c r="Y47">
        <v>6</v>
      </c>
      <c r="Z47">
        <v>7</v>
      </c>
      <c r="AA47">
        <v>-4.8949999999999996</v>
      </c>
      <c r="AB47">
        <v>13.49</v>
      </c>
      <c r="AC47">
        <v>1.355</v>
      </c>
      <c r="AD47">
        <v>-13.01</v>
      </c>
      <c r="AE47">
        <v>2.86</v>
      </c>
      <c r="AF47">
        <v>5.57</v>
      </c>
      <c r="AG47">
        <v>5.57</v>
      </c>
      <c r="AH47">
        <v>-13.88</v>
      </c>
    </row>
    <row r="48" spans="1:34" x14ac:dyDescent="0.2">
      <c r="A48">
        <v>169</v>
      </c>
      <c r="B48">
        <v>169</v>
      </c>
      <c r="C48">
        <v>43</v>
      </c>
      <c r="D48">
        <v>39817</v>
      </c>
      <c r="E48">
        <v>-3.0049999999999999</v>
      </c>
      <c r="F48">
        <v>11.13</v>
      </c>
      <c r="G48">
        <v>3.9849999999999999</v>
      </c>
      <c r="H48">
        <v>-13.93</v>
      </c>
      <c r="I48">
        <v>-3.7050000000000001</v>
      </c>
      <c r="J48">
        <v>11.13</v>
      </c>
      <c r="K48" t="s">
        <v>32</v>
      </c>
      <c r="L48" t="s">
        <v>33</v>
      </c>
      <c r="M48" t="s">
        <v>34</v>
      </c>
      <c r="N48" t="s">
        <v>34</v>
      </c>
      <c r="O48">
        <v>1021.25</v>
      </c>
      <c r="P48">
        <v>221.42222222222199</v>
      </c>
      <c r="Q48">
        <v>491.625</v>
      </c>
      <c r="R48">
        <v>223.777777777778</v>
      </c>
      <c r="S48">
        <v>288</v>
      </c>
      <c r="T48">
        <v>694</v>
      </c>
      <c r="U48">
        <v>1223</v>
      </c>
      <c r="V48">
        <v>692</v>
      </c>
      <c r="W48" t="s">
        <v>45</v>
      </c>
      <c r="X48">
        <v>14</v>
      </c>
      <c r="Y48">
        <v>7</v>
      </c>
      <c r="Z48">
        <v>6</v>
      </c>
      <c r="AA48">
        <v>-3.7050000000000001</v>
      </c>
      <c r="AB48">
        <v>11.13</v>
      </c>
      <c r="AC48">
        <v>3.9849999999999999</v>
      </c>
      <c r="AD48">
        <v>-13.93</v>
      </c>
      <c r="AE48">
        <v>0.23</v>
      </c>
      <c r="AF48">
        <v>8.1999999999999993</v>
      </c>
      <c r="AG48">
        <v>8.1999999999999993</v>
      </c>
      <c r="AH48">
        <v>-12.14</v>
      </c>
    </row>
    <row r="49" spans="1:34" x14ac:dyDescent="0.2">
      <c r="A49">
        <v>170</v>
      </c>
      <c r="B49">
        <v>170</v>
      </c>
      <c r="C49">
        <v>43</v>
      </c>
      <c r="D49">
        <v>39870</v>
      </c>
      <c r="E49">
        <v>3.585</v>
      </c>
      <c r="F49">
        <v>-13.49</v>
      </c>
      <c r="G49">
        <v>4.7450000000000001</v>
      </c>
      <c r="H49">
        <v>-13.57</v>
      </c>
      <c r="I49">
        <v>-2.0350000000000001</v>
      </c>
      <c r="J49">
        <v>11.91</v>
      </c>
      <c r="K49" t="s">
        <v>36</v>
      </c>
      <c r="L49" t="s">
        <v>33</v>
      </c>
      <c r="M49" t="s">
        <v>34</v>
      </c>
      <c r="N49" t="s">
        <v>34</v>
      </c>
      <c r="O49">
        <v>1018.875</v>
      </c>
      <c r="P49">
        <v>226.13333333333301</v>
      </c>
      <c r="Q49">
        <v>496.375</v>
      </c>
      <c r="R49">
        <v>221.42222222222199</v>
      </c>
      <c r="S49">
        <v>296</v>
      </c>
      <c r="T49">
        <v>691</v>
      </c>
      <c r="U49">
        <v>1222</v>
      </c>
      <c r="V49">
        <v>691</v>
      </c>
      <c r="W49" t="s">
        <v>45</v>
      </c>
      <c r="X49">
        <v>14</v>
      </c>
      <c r="Y49">
        <v>8</v>
      </c>
      <c r="Z49">
        <v>5</v>
      </c>
      <c r="AA49">
        <v>-4.7450000000000001</v>
      </c>
      <c r="AB49">
        <v>13.57</v>
      </c>
      <c r="AC49">
        <v>2.0350000000000001</v>
      </c>
      <c r="AD49">
        <v>-11.91</v>
      </c>
      <c r="AE49">
        <v>2.1800000000000002</v>
      </c>
      <c r="AF49">
        <v>6.25</v>
      </c>
      <c r="AG49">
        <v>6.25</v>
      </c>
      <c r="AH49">
        <v>-11.94</v>
      </c>
    </row>
    <row r="50" spans="1:34" x14ac:dyDescent="0.2">
      <c r="A50">
        <v>171</v>
      </c>
      <c r="B50">
        <v>171</v>
      </c>
      <c r="C50">
        <v>43</v>
      </c>
      <c r="D50">
        <v>39906</v>
      </c>
      <c r="E50">
        <v>-4.4050000000000002</v>
      </c>
      <c r="F50">
        <v>11.9</v>
      </c>
      <c r="G50">
        <v>3.5449999999999999</v>
      </c>
      <c r="H50">
        <v>-14.53</v>
      </c>
      <c r="I50">
        <v>-3.355</v>
      </c>
      <c r="J50">
        <v>11.9</v>
      </c>
      <c r="K50" t="s">
        <v>32</v>
      </c>
      <c r="L50" t="s">
        <v>33</v>
      </c>
      <c r="M50" t="s">
        <v>34</v>
      </c>
      <c r="N50" t="s">
        <v>34</v>
      </c>
      <c r="O50">
        <v>1018.875</v>
      </c>
      <c r="P50">
        <v>221.42222222222199</v>
      </c>
      <c r="Q50">
        <v>494</v>
      </c>
      <c r="R50">
        <v>214.35555555555601</v>
      </c>
      <c r="S50">
        <v>293</v>
      </c>
      <c r="T50">
        <v>693</v>
      </c>
      <c r="U50">
        <v>1222</v>
      </c>
      <c r="V50">
        <v>691</v>
      </c>
      <c r="W50" t="s">
        <v>45</v>
      </c>
      <c r="X50">
        <v>14</v>
      </c>
      <c r="Y50">
        <v>9</v>
      </c>
      <c r="Z50">
        <v>4</v>
      </c>
      <c r="AA50">
        <v>-3.355</v>
      </c>
      <c r="AB50">
        <v>11.9</v>
      </c>
      <c r="AC50">
        <v>3.5449999999999999</v>
      </c>
      <c r="AD50">
        <v>-14.53</v>
      </c>
      <c r="AE50">
        <v>0.67</v>
      </c>
      <c r="AF50">
        <v>7.76</v>
      </c>
      <c r="AG50">
        <v>7.76</v>
      </c>
      <c r="AH50">
        <v>-15.11</v>
      </c>
    </row>
    <row r="51" spans="1:34" x14ac:dyDescent="0.2">
      <c r="A51">
        <v>172</v>
      </c>
      <c r="B51">
        <v>172</v>
      </c>
      <c r="C51">
        <v>43</v>
      </c>
      <c r="D51">
        <v>39941</v>
      </c>
      <c r="E51">
        <v>-2.3450000000000002</v>
      </c>
      <c r="F51">
        <v>-13.9</v>
      </c>
      <c r="G51">
        <v>-1.135</v>
      </c>
      <c r="H51">
        <v>-14.64</v>
      </c>
      <c r="I51">
        <v>-2.5449999999999999</v>
      </c>
      <c r="J51">
        <v>11.72</v>
      </c>
      <c r="K51" t="s">
        <v>36</v>
      </c>
      <c r="L51" t="s">
        <v>33</v>
      </c>
      <c r="M51" t="s">
        <v>34</v>
      </c>
      <c r="N51" t="s">
        <v>34</v>
      </c>
      <c r="O51">
        <v>1023.625</v>
      </c>
      <c r="P51">
        <v>221.42222222222199</v>
      </c>
      <c r="Q51">
        <v>506</v>
      </c>
      <c r="R51">
        <v>222</v>
      </c>
      <c r="S51">
        <v>297</v>
      </c>
      <c r="T51">
        <v>691</v>
      </c>
      <c r="U51">
        <v>1222</v>
      </c>
      <c r="V51">
        <v>691</v>
      </c>
      <c r="W51" t="s">
        <v>45</v>
      </c>
      <c r="X51">
        <v>14</v>
      </c>
      <c r="Y51">
        <v>10</v>
      </c>
      <c r="Z51">
        <v>3</v>
      </c>
      <c r="AA51">
        <v>1.135</v>
      </c>
      <c r="AB51">
        <v>14.64</v>
      </c>
      <c r="AC51">
        <v>2.5449999999999999</v>
      </c>
      <c r="AD51">
        <v>-11.72</v>
      </c>
      <c r="AE51">
        <v>1.67</v>
      </c>
      <c r="AF51">
        <v>6.76</v>
      </c>
      <c r="AG51">
        <v>6.76</v>
      </c>
      <c r="AH51">
        <v>-11.24</v>
      </c>
    </row>
    <row r="52" spans="1:34" x14ac:dyDescent="0.2">
      <c r="A52">
        <v>173</v>
      </c>
      <c r="B52">
        <v>173</v>
      </c>
      <c r="C52">
        <v>43</v>
      </c>
      <c r="D52">
        <v>39975</v>
      </c>
      <c r="E52">
        <v>3.0649999999999999</v>
      </c>
      <c r="F52">
        <v>13.08</v>
      </c>
      <c r="G52">
        <v>-1.345</v>
      </c>
      <c r="H52">
        <v>-14.74</v>
      </c>
      <c r="I52">
        <v>1.895</v>
      </c>
      <c r="J52">
        <v>13.07</v>
      </c>
      <c r="K52" t="s">
        <v>32</v>
      </c>
      <c r="L52" t="s">
        <v>33</v>
      </c>
      <c r="M52" t="s">
        <v>34</v>
      </c>
      <c r="N52" t="s">
        <v>34</v>
      </c>
      <c r="O52">
        <v>1018.875</v>
      </c>
      <c r="P52">
        <v>221.42222222222199</v>
      </c>
      <c r="Q52">
        <v>498.75</v>
      </c>
      <c r="R52">
        <v>219.066666666667</v>
      </c>
      <c r="S52">
        <v>297</v>
      </c>
      <c r="T52">
        <v>691</v>
      </c>
      <c r="U52">
        <v>1222</v>
      </c>
      <c r="V52">
        <v>693</v>
      </c>
      <c r="W52" t="s">
        <v>45</v>
      </c>
      <c r="X52">
        <v>14</v>
      </c>
      <c r="Y52">
        <v>11</v>
      </c>
      <c r="Z52">
        <v>2</v>
      </c>
      <c r="AA52">
        <v>1.895</v>
      </c>
      <c r="AB52">
        <v>13.07</v>
      </c>
      <c r="AC52">
        <v>-1.345</v>
      </c>
      <c r="AD52">
        <v>-14.74</v>
      </c>
      <c r="AE52">
        <v>5.56</v>
      </c>
      <c r="AF52">
        <v>2.87</v>
      </c>
      <c r="AG52">
        <v>5.56</v>
      </c>
      <c r="AH52">
        <v>-14.15</v>
      </c>
    </row>
    <row r="53" spans="1:34" x14ac:dyDescent="0.2">
      <c r="A53">
        <v>174</v>
      </c>
      <c r="B53">
        <v>174</v>
      </c>
      <c r="C53">
        <v>43</v>
      </c>
      <c r="D53">
        <v>40010</v>
      </c>
      <c r="E53">
        <v>-3.3250000000000002</v>
      </c>
      <c r="F53">
        <v>-12.53</v>
      </c>
      <c r="G53">
        <v>-2.0449999999999999</v>
      </c>
      <c r="H53">
        <v>-13.26</v>
      </c>
      <c r="I53">
        <v>3.5049999999999999</v>
      </c>
      <c r="J53">
        <v>13.6</v>
      </c>
      <c r="K53" t="s">
        <v>36</v>
      </c>
      <c r="L53" t="s">
        <v>33</v>
      </c>
      <c r="M53" t="s">
        <v>34</v>
      </c>
      <c r="N53" t="s">
        <v>34</v>
      </c>
      <c r="O53">
        <v>1021.25</v>
      </c>
      <c r="P53">
        <v>219.066666666667</v>
      </c>
      <c r="Q53">
        <v>505</v>
      </c>
      <c r="R53">
        <v>223</v>
      </c>
      <c r="S53">
        <v>296</v>
      </c>
      <c r="T53">
        <v>692</v>
      </c>
      <c r="U53">
        <v>1223</v>
      </c>
      <c r="V53">
        <v>691</v>
      </c>
      <c r="W53" t="s">
        <v>45</v>
      </c>
      <c r="X53">
        <v>14</v>
      </c>
      <c r="Y53">
        <v>12</v>
      </c>
      <c r="Z53">
        <v>1</v>
      </c>
      <c r="AA53">
        <v>2.0449999999999999</v>
      </c>
      <c r="AB53">
        <v>13.26</v>
      </c>
      <c r="AC53">
        <v>-3.5049999999999999</v>
      </c>
      <c r="AD53">
        <v>-13.6</v>
      </c>
      <c r="AE53">
        <v>7.72</v>
      </c>
      <c r="AF53">
        <v>0.71</v>
      </c>
      <c r="AG53">
        <v>7.72</v>
      </c>
      <c r="AH53">
        <v>-11.29</v>
      </c>
    </row>
    <row r="54" spans="1:34" x14ac:dyDescent="0.2">
      <c r="A54">
        <v>178</v>
      </c>
      <c r="B54">
        <v>178</v>
      </c>
      <c r="C54">
        <v>44</v>
      </c>
      <c r="D54">
        <v>44927</v>
      </c>
      <c r="E54">
        <v>-5.4450000000000003</v>
      </c>
      <c r="F54">
        <v>-12.89</v>
      </c>
      <c r="G54">
        <v>-3.6749999999999998</v>
      </c>
      <c r="H54">
        <v>-12.89</v>
      </c>
      <c r="I54">
        <v>1.135</v>
      </c>
      <c r="J54">
        <v>14.18</v>
      </c>
      <c r="K54" t="s">
        <v>36</v>
      </c>
      <c r="L54" t="s">
        <v>33</v>
      </c>
      <c r="M54" t="s">
        <v>34</v>
      </c>
      <c r="N54" t="s">
        <v>34</v>
      </c>
      <c r="O54">
        <v>1016</v>
      </c>
      <c r="P54">
        <v>221</v>
      </c>
      <c r="Q54">
        <v>507</v>
      </c>
      <c r="R54">
        <v>223</v>
      </c>
      <c r="S54">
        <v>296</v>
      </c>
      <c r="T54">
        <v>693</v>
      </c>
      <c r="U54">
        <v>1222</v>
      </c>
      <c r="V54">
        <v>692</v>
      </c>
      <c r="W54" t="s">
        <v>45</v>
      </c>
      <c r="X54">
        <v>12</v>
      </c>
      <c r="Y54">
        <v>2</v>
      </c>
      <c r="Z54">
        <v>9</v>
      </c>
      <c r="AA54">
        <v>3.6749999999999998</v>
      </c>
      <c r="AB54">
        <v>12.89</v>
      </c>
      <c r="AC54">
        <v>-1.135</v>
      </c>
      <c r="AD54">
        <v>-14.18</v>
      </c>
      <c r="AE54">
        <v>5.35</v>
      </c>
      <c r="AF54">
        <v>3.08</v>
      </c>
      <c r="AG54">
        <v>5.35</v>
      </c>
      <c r="AH54">
        <v>-11.82</v>
      </c>
    </row>
    <row r="55" spans="1:34" x14ac:dyDescent="0.2">
      <c r="A55">
        <v>179</v>
      </c>
      <c r="B55">
        <v>179</v>
      </c>
      <c r="C55">
        <v>44</v>
      </c>
      <c r="D55">
        <v>44964</v>
      </c>
      <c r="E55">
        <v>-1.2949999999999999</v>
      </c>
      <c r="F55">
        <v>14.3</v>
      </c>
      <c r="G55">
        <v>-2.2650000000000001</v>
      </c>
      <c r="H55">
        <v>-13.83</v>
      </c>
      <c r="I55">
        <v>-0.91500000000000004</v>
      </c>
      <c r="J55">
        <v>14.3</v>
      </c>
      <c r="K55" t="s">
        <v>32</v>
      </c>
      <c r="L55" t="s">
        <v>33</v>
      </c>
      <c r="M55" t="s">
        <v>34</v>
      </c>
      <c r="N55" t="s">
        <v>34</v>
      </c>
      <c r="O55">
        <v>1016</v>
      </c>
      <c r="P55">
        <v>221</v>
      </c>
      <c r="Q55">
        <v>507</v>
      </c>
      <c r="R55">
        <v>223</v>
      </c>
      <c r="S55">
        <v>296</v>
      </c>
      <c r="T55">
        <v>694</v>
      </c>
      <c r="U55">
        <v>1222</v>
      </c>
      <c r="V55">
        <v>692</v>
      </c>
      <c r="W55" t="s">
        <v>45</v>
      </c>
      <c r="X55">
        <v>12</v>
      </c>
      <c r="Y55">
        <v>3</v>
      </c>
      <c r="Z55">
        <v>8</v>
      </c>
      <c r="AA55">
        <v>-0.91500000000000004</v>
      </c>
      <c r="AB55">
        <v>14.3</v>
      </c>
      <c r="AC55">
        <v>-2.2650000000000001</v>
      </c>
      <c r="AD55">
        <v>-13.83</v>
      </c>
      <c r="AE55">
        <v>6.48</v>
      </c>
      <c r="AF55">
        <v>1.95</v>
      </c>
      <c r="AG55">
        <v>6.48</v>
      </c>
      <c r="AH55">
        <v>-14.95</v>
      </c>
    </row>
    <row r="56" spans="1:34" x14ac:dyDescent="0.2">
      <c r="A56">
        <v>180</v>
      </c>
      <c r="B56">
        <v>180</v>
      </c>
      <c r="C56">
        <v>44</v>
      </c>
      <c r="D56">
        <v>45005</v>
      </c>
      <c r="E56">
        <v>3.7450000000000001</v>
      </c>
      <c r="F56">
        <v>-13.75</v>
      </c>
      <c r="G56">
        <v>2.4550000000000001</v>
      </c>
      <c r="H56">
        <v>-13.75</v>
      </c>
      <c r="I56">
        <v>-1.615</v>
      </c>
      <c r="J56">
        <v>13.88</v>
      </c>
      <c r="K56" t="s">
        <v>36</v>
      </c>
      <c r="L56" t="s">
        <v>33</v>
      </c>
      <c r="M56" t="s">
        <v>34</v>
      </c>
      <c r="N56" t="s">
        <v>34</v>
      </c>
      <c r="O56">
        <v>1016</v>
      </c>
      <c r="P56">
        <v>223</v>
      </c>
      <c r="Q56">
        <v>507</v>
      </c>
      <c r="R56">
        <v>221</v>
      </c>
      <c r="S56">
        <v>293</v>
      </c>
      <c r="T56">
        <v>693</v>
      </c>
      <c r="U56">
        <v>1222</v>
      </c>
      <c r="V56">
        <v>692</v>
      </c>
      <c r="W56" t="s">
        <v>45</v>
      </c>
      <c r="X56">
        <v>12</v>
      </c>
      <c r="Y56">
        <v>4</v>
      </c>
      <c r="Z56">
        <v>7</v>
      </c>
      <c r="AA56">
        <v>-2.4550000000000001</v>
      </c>
      <c r="AB56">
        <v>13.75</v>
      </c>
      <c r="AC56">
        <v>1.615</v>
      </c>
      <c r="AD56">
        <v>-13.88</v>
      </c>
      <c r="AE56">
        <v>2.6</v>
      </c>
      <c r="AF56">
        <v>5.83</v>
      </c>
      <c r="AG56">
        <v>5.83</v>
      </c>
      <c r="AH56">
        <v>-12.83</v>
      </c>
    </row>
    <row r="57" spans="1:34" x14ac:dyDescent="0.2">
      <c r="A57">
        <v>181</v>
      </c>
      <c r="B57">
        <v>181</v>
      </c>
      <c r="C57">
        <v>44</v>
      </c>
      <c r="D57">
        <v>45045</v>
      </c>
      <c r="E57">
        <v>-4.3849999999999998</v>
      </c>
      <c r="F57">
        <v>13.46</v>
      </c>
      <c r="G57">
        <v>2.1949999999999998</v>
      </c>
      <c r="H57">
        <v>-14.55</v>
      </c>
      <c r="I57">
        <v>-3.7749999999999999</v>
      </c>
      <c r="J57">
        <v>13.46</v>
      </c>
      <c r="K57" t="s">
        <v>32</v>
      </c>
      <c r="L57" t="s">
        <v>33</v>
      </c>
      <c r="M57" t="s">
        <v>34</v>
      </c>
      <c r="N57" t="s">
        <v>34</v>
      </c>
      <c r="O57">
        <v>1016</v>
      </c>
      <c r="P57">
        <v>223</v>
      </c>
      <c r="Q57">
        <v>507</v>
      </c>
      <c r="R57">
        <v>221</v>
      </c>
      <c r="S57">
        <v>293</v>
      </c>
      <c r="T57">
        <v>691</v>
      </c>
      <c r="U57">
        <v>1222</v>
      </c>
      <c r="V57">
        <v>692</v>
      </c>
      <c r="W57" t="s">
        <v>45</v>
      </c>
      <c r="X57">
        <v>12</v>
      </c>
      <c r="Y57">
        <v>5</v>
      </c>
      <c r="Z57">
        <v>6</v>
      </c>
      <c r="AA57">
        <v>-3.7749999999999999</v>
      </c>
      <c r="AB57">
        <v>13.46</v>
      </c>
      <c r="AC57">
        <v>2.1949999999999998</v>
      </c>
      <c r="AD57">
        <v>-14.55</v>
      </c>
      <c r="AE57">
        <v>2.02</v>
      </c>
      <c r="AF57">
        <v>6.41</v>
      </c>
      <c r="AG57">
        <v>6.41</v>
      </c>
      <c r="AH57">
        <v>-12.8</v>
      </c>
    </row>
    <row r="58" spans="1:34" x14ac:dyDescent="0.2">
      <c r="A58">
        <v>182</v>
      </c>
      <c r="B58">
        <v>182</v>
      </c>
      <c r="C58">
        <v>44</v>
      </c>
      <c r="D58">
        <v>45089</v>
      </c>
      <c r="E58">
        <v>3.0449999999999999</v>
      </c>
      <c r="F58">
        <v>-12.95</v>
      </c>
      <c r="G58">
        <v>1.835</v>
      </c>
      <c r="H58">
        <v>-12.95</v>
      </c>
      <c r="I58">
        <v>-2.2549999999999999</v>
      </c>
      <c r="J58">
        <v>13.5</v>
      </c>
      <c r="K58" t="s">
        <v>36</v>
      </c>
      <c r="L58" t="s">
        <v>33</v>
      </c>
      <c r="M58" t="s">
        <v>34</v>
      </c>
      <c r="N58" t="s">
        <v>34</v>
      </c>
      <c r="O58">
        <v>1016</v>
      </c>
      <c r="P58">
        <v>221</v>
      </c>
      <c r="Q58">
        <v>507</v>
      </c>
      <c r="R58">
        <v>222</v>
      </c>
      <c r="S58">
        <v>295</v>
      </c>
      <c r="T58">
        <v>693</v>
      </c>
      <c r="U58">
        <v>1222</v>
      </c>
      <c r="V58">
        <v>692</v>
      </c>
      <c r="W58" t="s">
        <v>45</v>
      </c>
      <c r="X58">
        <v>12</v>
      </c>
      <c r="Y58">
        <v>6</v>
      </c>
      <c r="Z58">
        <v>5</v>
      </c>
      <c r="AA58">
        <v>-1.835</v>
      </c>
      <c r="AB58">
        <v>12.95</v>
      </c>
      <c r="AC58">
        <v>2.2549999999999999</v>
      </c>
      <c r="AD58">
        <v>-13.5</v>
      </c>
      <c r="AE58">
        <v>1.96</v>
      </c>
      <c r="AF58">
        <v>6.47</v>
      </c>
      <c r="AG58">
        <v>6.47</v>
      </c>
      <c r="AH58">
        <v>-12.89</v>
      </c>
    </row>
    <row r="59" spans="1:34" x14ac:dyDescent="0.2">
      <c r="A59">
        <v>183</v>
      </c>
      <c r="B59">
        <v>183</v>
      </c>
      <c r="C59">
        <v>44</v>
      </c>
      <c r="D59">
        <v>45121</v>
      </c>
      <c r="E59">
        <v>3.0049999999999999</v>
      </c>
      <c r="F59">
        <v>14.79</v>
      </c>
      <c r="G59">
        <v>0.73499999999999899</v>
      </c>
      <c r="H59">
        <v>-12.96</v>
      </c>
      <c r="I59">
        <v>1.5649999999999999</v>
      </c>
      <c r="J59">
        <v>14.79</v>
      </c>
      <c r="K59" t="s">
        <v>32</v>
      </c>
      <c r="L59" t="s">
        <v>33</v>
      </c>
      <c r="M59" t="s">
        <v>34</v>
      </c>
      <c r="N59" t="s">
        <v>34</v>
      </c>
      <c r="O59">
        <v>1016</v>
      </c>
      <c r="P59">
        <v>221</v>
      </c>
      <c r="Q59">
        <v>507</v>
      </c>
      <c r="R59">
        <v>222</v>
      </c>
      <c r="S59">
        <v>296</v>
      </c>
      <c r="T59">
        <v>694</v>
      </c>
      <c r="U59">
        <v>1222</v>
      </c>
      <c r="V59">
        <v>692</v>
      </c>
      <c r="W59" t="s">
        <v>45</v>
      </c>
      <c r="X59">
        <v>12</v>
      </c>
      <c r="Y59">
        <v>7</v>
      </c>
      <c r="Z59">
        <v>4</v>
      </c>
      <c r="AA59">
        <v>1.5649999999999999</v>
      </c>
      <c r="AB59">
        <v>14.79</v>
      </c>
      <c r="AC59">
        <v>0.73499999999999899</v>
      </c>
      <c r="AD59">
        <v>-12.96</v>
      </c>
      <c r="AE59">
        <v>3.48</v>
      </c>
      <c r="AF59">
        <v>4.95</v>
      </c>
      <c r="AG59">
        <v>4.95</v>
      </c>
      <c r="AH59">
        <v>-14.46</v>
      </c>
    </row>
    <row r="60" spans="1:34" x14ac:dyDescent="0.2">
      <c r="A60">
        <v>184</v>
      </c>
      <c r="B60">
        <v>184</v>
      </c>
      <c r="C60">
        <v>44</v>
      </c>
      <c r="D60">
        <v>45159</v>
      </c>
      <c r="E60">
        <v>1.2549999999999999</v>
      </c>
      <c r="F60">
        <v>-11.93</v>
      </c>
      <c r="G60">
        <v>0.33500000000000002</v>
      </c>
      <c r="H60">
        <v>-11.93</v>
      </c>
      <c r="I60">
        <v>1.1950000000000001</v>
      </c>
      <c r="J60">
        <v>14.79</v>
      </c>
      <c r="K60" t="s">
        <v>36</v>
      </c>
      <c r="L60" t="s">
        <v>33</v>
      </c>
      <c r="M60" t="s">
        <v>34</v>
      </c>
      <c r="N60" t="s">
        <v>34</v>
      </c>
      <c r="O60">
        <v>1016</v>
      </c>
      <c r="P60">
        <v>221</v>
      </c>
      <c r="Q60">
        <v>507</v>
      </c>
      <c r="R60">
        <v>222</v>
      </c>
      <c r="S60">
        <v>296</v>
      </c>
      <c r="T60">
        <v>694</v>
      </c>
      <c r="U60">
        <v>1222</v>
      </c>
      <c r="V60">
        <v>692</v>
      </c>
      <c r="W60" t="s">
        <v>45</v>
      </c>
      <c r="X60">
        <v>12</v>
      </c>
      <c r="Y60">
        <v>8</v>
      </c>
      <c r="Z60">
        <v>3</v>
      </c>
      <c r="AA60">
        <v>-0.33500000000000002</v>
      </c>
      <c r="AB60">
        <v>11.93</v>
      </c>
      <c r="AC60">
        <v>-1.1950000000000001</v>
      </c>
      <c r="AD60">
        <v>-14.79</v>
      </c>
      <c r="AE60">
        <v>5.41</v>
      </c>
      <c r="AF60">
        <v>3.02</v>
      </c>
      <c r="AG60">
        <v>5.41</v>
      </c>
      <c r="AH60">
        <v>-13.02</v>
      </c>
    </row>
    <row r="61" spans="1:34" x14ac:dyDescent="0.2">
      <c r="A61">
        <v>185</v>
      </c>
      <c r="B61">
        <v>185</v>
      </c>
      <c r="C61">
        <v>44</v>
      </c>
      <c r="D61">
        <v>45192</v>
      </c>
      <c r="E61">
        <v>-4.7149999999999999</v>
      </c>
      <c r="F61">
        <v>14.52</v>
      </c>
      <c r="G61">
        <v>-0.14499999999999999</v>
      </c>
      <c r="H61">
        <v>-8.58</v>
      </c>
      <c r="I61">
        <v>-3.2749999999999999</v>
      </c>
      <c r="J61">
        <v>14.52</v>
      </c>
      <c r="K61" t="s">
        <v>32</v>
      </c>
      <c r="L61" t="s">
        <v>33</v>
      </c>
      <c r="M61" t="s">
        <v>34</v>
      </c>
      <c r="N61" t="s">
        <v>34</v>
      </c>
      <c r="O61">
        <v>1016</v>
      </c>
      <c r="P61">
        <v>221</v>
      </c>
      <c r="Q61">
        <v>507</v>
      </c>
      <c r="R61">
        <v>222</v>
      </c>
      <c r="S61">
        <v>296</v>
      </c>
      <c r="T61">
        <v>694</v>
      </c>
      <c r="U61">
        <v>1223</v>
      </c>
      <c r="V61">
        <v>692</v>
      </c>
      <c r="W61" t="s">
        <v>45</v>
      </c>
      <c r="X61">
        <v>12</v>
      </c>
      <c r="Y61">
        <v>9</v>
      </c>
      <c r="Z61">
        <v>2</v>
      </c>
      <c r="AA61">
        <v>-3.2749999999999999</v>
      </c>
      <c r="AB61">
        <v>14.52</v>
      </c>
      <c r="AC61">
        <v>-0.14499999999999999</v>
      </c>
      <c r="AD61">
        <v>-8.58</v>
      </c>
      <c r="AE61">
        <v>4.3600000000000003</v>
      </c>
      <c r="AF61">
        <v>4.07</v>
      </c>
      <c r="AG61">
        <v>4.3600000000000003</v>
      </c>
      <c r="AH61">
        <v>-14.95</v>
      </c>
    </row>
    <row r="62" spans="1:34" x14ac:dyDescent="0.2">
      <c r="A62">
        <v>186</v>
      </c>
      <c r="B62">
        <v>186</v>
      </c>
      <c r="C62">
        <v>44</v>
      </c>
      <c r="D62">
        <v>45234</v>
      </c>
      <c r="E62">
        <v>2.5350000000000001</v>
      </c>
      <c r="F62">
        <v>-3.81</v>
      </c>
      <c r="G62">
        <v>1.6850000000000001</v>
      </c>
      <c r="H62">
        <v>-4.29</v>
      </c>
      <c r="I62">
        <v>-3.5049999999999999</v>
      </c>
      <c r="J62">
        <v>13.05</v>
      </c>
      <c r="K62" t="s">
        <v>32</v>
      </c>
      <c r="L62" t="s">
        <v>33</v>
      </c>
      <c r="M62" t="s">
        <v>34</v>
      </c>
      <c r="N62" t="s">
        <v>34</v>
      </c>
      <c r="O62">
        <v>1016</v>
      </c>
      <c r="P62">
        <v>221</v>
      </c>
      <c r="Q62">
        <v>507</v>
      </c>
      <c r="R62">
        <v>222</v>
      </c>
      <c r="S62">
        <v>296</v>
      </c>
      <c r="T62">
        <v>694</v>
      </c>
      <c r="U62">
        <v>1223</v>
      </c>
      <c r="V62">
        <v>692</v>
      </c>
      <c r="W62" t="s">
        <v>45</v>
      </c>
      <c r="X62">
        <v>12</v>
      </c>
      <c r="Y62">
        <v>10</v>
      </c>
      <c r="Z62">
        <v>1</v>
      </c>
      <c r="AA62">
        <v>-1.6850000000000001</v>
      </c>
      <c r="AB62">
        <v>4.29</v>
      </c>
      <c r="AC62">
        <v>3.5049999999999999</v>
      </c>
      <c r="AD62">
        <v>-13.05</v>
      </c>
      <c r="AE62">
        <v>0.71</v>
      </c>
      <c r="AF62">
        <v>7.72</v>
      </c>
      <c r="AG62">
        <v>7.72</v>
      </c>
      <c r="AH62">
        <v>-13.02</v>
      </c>
    </row>
    <row r="63" spans="1:34" x14ac:dyDescent="0.2">
      <c r="A63">
        <v>190</v>
      </c>
      <c r="B63">
        <v>190</v>
      </c>
      <c r="C63">
        <v>45</v>
      </c>
      <c r="D63">
        <v>46271</v>
      </c>
      <c r="E63">
        <v>-4.0350000000000001</v>
      </c>
      <c r="F63">
        <v>15.5</v>
      </c>
      <c r="G63">
        <v>1.375</v>
      </c>
      <c r="H63">
        <v>-10.38</v>
      </c>
      <c r="I63">
        <v>-3.335</v>
      </c>
      <c r="J63">
        <v>15.55</v>
      </c>
      <c r="K63" t="s">
        <v>36</v>
      </c>
      <c r="L63" t="s">
        <v>33</v>
      </c>
      <c r="M63" t="s">
        <v>34</v>
      </c>
      <c r="N63" t="s">
        <v>34</v>
      </c>
      <c r="O63">
        <v>1015</v>
      </c>
      <c r="P63">
        <v>221</v>
      </c>
      <c r="Q63">
        <v>507</v>
      </c>
      <c r="R63">
        <v>221</v>
      </c>
      <c r="S63">
        <v>297</v>
      </c>
      <c r="T63">
        <v>692</v>
      </c>
      <c r="U63">
        <v>1223</v>
      </c>
      <c r="V63">
        <v>692</v>
      </c>
      <c r="W63" t="s">
        <v>45</v>
      </c>
      <c r="X63">
        <v>4</v>
      </c>
      <c r="Y63">
        <v>2</v>
      </c>
      <c r="Z63">
        <v>1</v>
      </c>
      <c r="AA63">
        <v>-3.335</v>
      </c>
      <c r="AB63">
        <v>15.55</v>
      </c>
      <c r="AC63">
        <v>1.375</v>
      </c>
      <c r="AD63">
        <v>-10.38</v>
      </c>
      <c r="AE63">
        <v>2.84</v>
      </c>
      <c r="AF63">
        <v>5.59</v>
      </c>
      <c r="AG63">
        <v>5.59</v>
      </c>
      <c r="AH63">
        <v>-15.21</v>
      </c>
    </row>
    <row r="64" spans="1:34" x14ac:dyDescent="0.2">
      <c r="A64">
        <v>221</v>
      </c>
      <c r="B64">
        <v>221</v>
      </c>
      <c r="C64">
        <v>50</v>
      </c>
      <c r="D64">
        <v>51090</v>
      </c>
      <c r="E64">
        <v>4.6349999999999998</v>
      </c>
      <c r="F64">
        <v>-11.37</v>
      </c>
      <c r="G64">
        <v>3.0750000000000002</v>
      </c>
      <c r="H64">
        <v>-11.37</v>
      </c>
      <c r="I64">
        <v>-2.2749999999999999</v>
      </c>
      <c r="J64">
        <v>14.33</v>
      </c>
      <c r="K64" t="s">
        <v>36</v>
      </c>
      <c r="L64" t="s">
        <v>33</v>
      </c>
      <c r="M64" t="s">
        <v>34</v>
      </c>
      <c r="N64" t="s">
        <v>34</v>
      </c>
      <c r="O64">
        <v>1016</v>
      </c>
      <c r="P64">
        <v>212</v>
      </c>
      <c r="Q64">
        <v>507</v>
      </c>
      <c r="R64">
        <v>213</v>
      </c>
      <c r="S64">
        <v>297</v>
      </c>
      <c r="T64">
        <v>682</v>
      </c>
      <c r="U64">
        <v>1223</v>
      </c>
      <c r="V64">
        <v>686</v>
      </c>
      <c r="W64" t="s">
        <v>45</v>
      </c>
      <c r="X64">
        <v>4</v>
      </c>
      <c r="Y64">
        <v>2</v>
      </c>
      <c r="Z64">
        <v>1</v>
      </c>
      <c r="AA64">
        <v>-3.0750000000000002</v>
      </c>
      <c r="AB64">
        <v>11.37</v>
      </c>
      <c r="AC64">
        <v>2.2749999999999999</v>
      </c>
      <c r="AD64">
        <v>-14.33</v>
      </c>
      <c r="AE64">
        <v>1.94</v>
      </c>
      <c r="AF64">
        <v>6.49</v>
      </c>
      <c r="AG64">
        <v>6.49</v>
      </c>
      <c r="AH64">
        <v>-12.8</v>
      </c>
    </row>
    <row r="65" spans="1:34" x14ac:dyDescent="0.2">
      <c r="A65">
        <v>225</v>
      </c>
      <c r="B65">
        <v>225</v>
      </c>
      <c r="C65">
        <v>51</v>
      </c>
      <c r="D65">
        <v>52329</v>
      </c>
      <c r="E65">
        <v>-4.1449999999999996</v>
      </c>
      <c r="F65">
        <v>12.01</v>
      </c>
      <c r="G65">
        <v>0.42499999999999999</v>
      </c>
      <c r="H65">
        <v>-12.65</v>
      </c>
      <c r="I65">
        <v>-3.2850000000000001</v>
      </c>
      <c r="J65">
        <v>12.01</v>
      </c>
      <c r="K65" t="s">
        <v>32</v>
      </c>
      <c r="L65" t="s">
        <v>33</v>
      </c>
      <c r="M65" t="s">
        <v>34</v>
      </c>
      <c r="N65" t="s">
        <v>34</v>
      </c>
      <c r="O65">
        <v>1016</v>
      </c>
      <c r="P65">
        <v>215</v>
      </c>
      <c r="Q65">
        <v>508</v>
      </c>
      <c r="R65">
        <v>216</v>
      </c>
      <c r="S65">
        <v>296</v>
      </c>
      <c r="T65">
        <v>688</v>
      </c>
      <c r="U65">
        <v>1224</v>
      </c>
      <c r="V65">
        <v>686</v>
      </c>
      <c r="W65" t="s">
        <v>35</v>
      </c>
      <c r="X65">
        <v>13</v>
      </c>
      <c r="Y65">
        <v>2</v>
      </c>
      <c r="Z65">
        <v>10</v>
      </c>
      <c r="AA65">
        <v>-3.2850000000000001</v>
      </c>
      <c r="AB65">
        <v>12.01</v>
      </c>
      <c r="AC65">
        <v>0.42499999999999999</v>
      </c>
      <c r="AD65">
        <v>-12.65</v>
      </c>
      <c r="AE65">
        <v>3.79</v>
      </c>
      <c r="AF65">
        <v>4.6399999999999997</v>
      </c>
      <c r="AG65">
        <v>4.6399999999999997</v>
      </c>
      <c r="AH65">
        <v>-14.68</v>
      </c>
    </row>
    <row r="66" spans="1:34" x14ac:dyDescent="0.2">
      <c r="A66">
        <v>226</v>
      </c>
      <c r="B66">
        <v>226</v>
      </c>
      <c r="C66">
        <v>51</v>
      </c>
      <c r="D66">
        <v>52369</v>
      </c>
      <c r="E66">
        <v>2.8250000000000002</v>
      </c>
      <c r="F66">
        <v>-12.64</v>
      </c>
      <c r="G66">
        <v>1.7250000000000001</v>
      </c>
      <c r="H66">
        <v>-12.64</v>
      </c>
      <c r="I66">
        <v>-2.2749999999999999</v>
      </c>
      <c r="J66">
        <v>13.12</v>
      </c>
      <c r="K66" t="s">
        <v>36</v>
      </c>
      <c r="L66" t="s">
        <v>33</v>
      </c>
      <c r="M66" t="s">
        <v>34</v>
      </c>
      <c r="N66" t="s">
        <v>34</v>
      </c>
      <c r="O66">
        <v>1016</v>
      </c>
      <c r="P66">
        <v>216</v>
      </c>
      <c r="Q66">
        <v>508</v>
      </c>
      <c r="R66">
        <v>216</v>
      </c>
      <c r="S66">
        <v>297</v>
      </c>
      <c r="T66">
        <v>688</v>
      </c>
      <c r="U66">
        <v>1224</v>
      </c>
      <c r="V66">
        <v>686</v>
      </c>
      <c r="W66" t="s">
        <v>35</v>
      </c>
      <c r="X66">
        <v>13</v>
      </c>
      <c r="Y66">
        <v>3</v>
      </c>
      <c r="Z66">
        <v>9</v>
      </c>
      <c r="AA66">
        <v>-1.7250000000000001</v>
      </c>
      <c r="AB66">
        <v>12.64</v>
      </c>
      <c r="AC66">
        <v>2.2749999999999999</v>
      </c>
      <c r="AD66">
        <v>-13.12</v>
      </c>
      <c r="AE66">
        <v>1.94</v>
      </c>
      <c r="AF66">
        <v>6.49</v>
      </c>
      <c r="AG66">
        <v>6.49</v>
      </c>
      <c r="AH66">
        <v>-12.8</v>
      </c>
    </row>
    <row r="67" spans="1:34" x14ac:dyDescent="0.2">
      <c r="A67">
        <v>227</v>
      </c>
      <c r="B67">
        <v>227</v>
      </c>
      <c r="C67">
        <v>51</v>
      </c>
      <c r="D67">
        <v>52404</v>
      </c>
      <c r="E67">
        <v>3.2250000000000001</v>
      </c>
      <c r="F67">
        <v>14.47</v>
      </c>
      <c r="G67">
        <v>0.61499999999999899</v>
      </c>
      <c r="H67">
        <v>-12.58</v>
      </c>
      <c r="I67">
        <v>1.895</v>
      </c>
      <c r="J67">
        <v>14.47</v>
      </c>
      <c r="K67" t="s">
        <v>32</v>
      </c>
      <c r="L67" t="s">
        <v>33</v>
      </c>
      <c r="M67" t="s">
        <v>34</v>
      </c>
      <c r="N67" t="s">
        <v>34</v>
      </c>
      <c r="O67">
        <v>1016</v>
      </c>
      <c r="P67">
        <v>215</v>
      </c>
      <c r="Q67">
        <v>508</v>
      </c>
      <c r="R67">
        <v>216</v>
      </c>
      <c r="S67">
        <v>297</v>
      </c>
      <c r="T67">
        <v>688</v>
      </c>
      <c r="U67">
        <v>1223</v>
      </c>
      <c r="V67">
        <v>686</v>
      </c>
      <c r="W67" t="s">
        <v>35</v>
      </c>
      <c r="X67">
        <v>13</v>
      </c>
      <c r="Y67">
        <v>4</v>
      </c>
      <c r="Z67">
        <v>8</v>
      </c>
      <c r="AA67">
        <v>1.895</v>
      </c>
      <c r="AB67">
        <v>14.47</v>
      </c>
      <c r="AC67">
        <v>0.61499999999999899</v>
      </c>
      <c r="AD67">
        <v>-12.58</v>
      </c>
      <c r="AE67">
        <v>3.6</v>
      </c>
      <c r="AF67">
        <v>4.83</v>
      </c>
      <c r="AG67">
        <v>4.83</v>
      </c>
      <c r="AH67">
        <v>-11.16</v>
      </c>
    </row>
    <row r="68" spans="1:34" x14ac:dyDescent="0.2">
      <c r="A68">
        <v>228</v>
      </c>
      <c r="B68">
        <v>228</v>
      </c>
      <c r="C68">
        <v>51</v>
      </c>
      <c r="D68">
        <v>52439</v>
      </c>
      <c r="E68">
        <v>0.35499999999999998</v>
      </c>
      <c r="F68">
        <v>-12.64</v>
      </c>
      <c r="G68">
        <v>1.3149999999999999</v>
      </c>
      <c r="H68">
        <v>-12.64</v>
      </c>
      <c r="I68">
        <v>1.325</v>
      </c>
      <c r="J68">
        <v>14.55</v>
      </c>
      <c r="K68" t="s">
        <v>36</v>
      </c>
      <c r="L68" t="s">
        <v>33</v>
      </c>
      <c r="M68" t="s">
        <v>34</v>
      </c>
      <c r="N68" t="s">
        <v>34</v>
      </c>
      <c r="O68">
        <v>1016</v>
      </c>
      <c r="P68">
        <v>216</v>
      </c>
      <c r="Q68">
        <v>508</v>
      </c>
      <c r="R68">
        <v>216</v>
      </c>
      <c r="S68">
        <v>298</v>
      </c>
      <c r="T68">
        <v>688</v>
      </c>
      <c r="U68">
        <v>1223</v>
      </c>
      <c r="V68">
        <v>687</v>
      </c>
      <c r="W68" t="s">
        <v>35</v>
      </c>
      <c r="X68">
        <v>13</v>
      </c>
      <c r="Y68">
        <v>5</v>
      </c>
      <c r="Z68">
        <v>7</v>
      </c>
      <c r="AA68">
        <v>-1.3149999999999999</v>
      </c>
      <c r="AB68">
        <v>12.64</v>
      </c>
      <c r="AC68">
        <v>-1.325</v>
      </c>
      <c r="AD68">
        <v>-14.55</v>
      </c>
      <c r="AE68">
        <v>5.54</v>
      </c>
      <c r="AF68">
        <v>2.89</v>
      </c>
      <c r="AG68">
        <v>5.54</v>
      </c>
      <c r="AH68">
        <v>-12.45</v>
      </c>
    </row>
    <row r="69" spans="1:34" x14ac:dyDescent="0.2">
      <c r="A69">
        <v>229</v>
      </c>
      <c r="B69">
        <v>229</v>
      </c>
      <c r="C69">
        <v>51</v>
      </c>
      <c r="D69">
        <v>52473</v>
      </c>
      <c r="E69">
        <v>-3.625</v>
      </c>
      <c r="F69">
        <v>14.75</v>
      </c>
      <c r="G69">
        <v>1.2749999999999999</v>
      </c>
      <c r="H69">
        <v>-13.21</v>
      </c>
      <c r="I69">
        <v>-2.6150000000000002</v>
      </c>
      <c r="J69">
        <v>14.75</v>
      </c>
      <c r="K69" t="s">
        <v>32</v>
      </c>
      <c r="L69" t="s">
        <v>33</v>
      </c>
      <c r="M69" t="s">
        <v>34</v>
      </c>
      <c r="N69" t="s">
        <v>34</v>
      </c>
      <c r="O69">
        <v>1016</v>
      </c>
      <c r="P69">
        <v>216</v>
      </c>
      <c r="Q69">
        <v>508</v>
      </c>
      <c r="R69">
        <v>216</v>
      </c>
      <c r="S69">
        <v>298</v>
      </c>
      <c r="T69">
        <v>687</v>
      </c>
      <c r="U69">
        <v>1223</v>
      </c>
      <c r="V69">
        <v>686</v>
      </c>
      <c r="W69" t="s">
        <v>35</v>
      </c>
      <c r="X69">
        <v>13</v>
      </c>
      <c r="Y69">
        <v>6</v>
      </c>
      <c r="Z69">
        <v>6</v>
      </c>
      <c r="AA69">
        <v>-2.6150000000000002</v>
      </c>
      <c r="AB69">
        <v>14.75</v>
      </c>
      <c r="AC69">
        <v>1.2749999999999999</v>
      </c>
      <c r="AD69">
        <v>-13.21</v>
      </c>
      <c r="AE69">
        <v>2.94</v>
      </c>
      <c r="AF69">
        <v>5.49</v>
      </c>
      <c r="AG69">
        <v>5.49</v>
      </c>
      <c r="AH69">
        <v>-11.27</v>
      </c>
    </row>
    <row r="70" spans="1:34" x14ac:dyDescent="0.2">
      <c r="A70">
        <v>230</v>
      </c>
      <c r="B70">
        <v>230</v>
      </c>
      <c r="C70">
        <v>51</v>
      </c>
      <c r="D70">
        <v>52525</v>
      </c>
      <c r="E70">
        <v>0.125</v>
      </c>
      <c r="F70">
        <v>-15.52</v>
      </c>
      <c r="G70">
        <v>1.135</v>
      </c>
      <c r="H70">
        <v>-16.53</v>
      </c>
      <c r="I70">
        <v>-1.4650000000000001</v>
      </c>
      <c r="J70">
        <v>14.79</v>
      </c>
      <c r="K70" t="s">
        <v>36</v>
      </c>
      <c r="L70" t="s">
        <v>33</v>
      </c>
      <c r="M70" t="s">
        <v>34</v>
      </c>
      <c r="N70" t="s">
        <v>34</v>
      </c>
      <c r="O70">
        <v>1016</v>
      </c>
      <c r="P70">
        <v>216</v>
      </c>
      <c r="Q70">
        <v>507</v>
      </c>
      <c r="R70">
        <v>216</v>
      </c>
      <c r="S70">
        <v>297</v>
      </c>
      <c r="T70">
        <v>688</v>
      </c>
      <c r="U70">
        <v>1225</v>
      </c>
      <c r="V70">
        <v>687</v>
      </c>
      <c r="W70" t="s">
        <v>35</v>
      </c>
      <c r="X70">
        <v>13</v>
      </c>
      <c r="Y70">
        <v>7</v>
      </c>
      <c r="Z70">
        <v>5</v>
      </c>
      <c r="AA70">
        <v>-1.135</v>
      </c>
      <c r="AB70">
        <v>16.53</v>
      </c>
      <c r="AC70">
        <v>1.4650000000000001</v>
      </c>
      <c r="AD70">
        <v>-14.79</v>
      </c>
      <c r="AE70">
        <v>2.75</v>
      </c>
      <c r="AF70">
        <v>5.68</v>
      </c>
      <c r="AG70">
        <v>5.68</v>
      </c>
      <c r="AH70">
        <v>-12.02</v>
      </c>
    </row>
    <row r="71" spans="1:34" x14ac:dyDescent="0.2">
      <c r="A71">
        <v>231</v>
      </c>
      <c r="B71">
        <v>231</v>
      </c>
      <c r="C71">
        <v>51</v>
      </c>
      <c r="D71">
        <v>52567</v>
      </c>
      <c r="E71">
        <v>-3.7349999999999999</v>
      </c>
      <c r="F71">
        <v>14.86</v>
      </c>
      <c r="G71">
        <v>0.85499999999999998</v>
      </c>
      <c r="H71">
        <v>-14.39</v>
      </c>
      <c r="I71">
        <v>-2.7250000000000001</v>
      </c>
      <c r="J71">
        <v>14.86</v>
      </c>
      <c r="K71" t="s">
        <v>32</v>
      </c>
      <c r="L71" t="s">
        <v>33</v>
      </c>
      <c r="M71" t="s">
        <v>34</v>
      </c>
      <c r="N71" t="s">
        <v>34</v>
      </c>
      <c r="O71">
        <v>1016</v>
      </c>
      <c r="P71">
        <v>216</v>
      </c>
      <c r="Q71">
        <v>508</v>
      </c>
      <c r="R71">
        <v>216</v>
      </c>
      <c r="S71">
        <v>298</v>
      </c>
      <c r="T71">
        <v>688</v>
      </c>
      <c r="U71">
        <v>1223</v>
      </c>
      <c r="V71">
        <v>686</v>
      </c>
      <c r="W71" t="s">
        <v>35</v>
      </c>
      <c r="X71">
        <v>13</v>
      </c>
      <c r="Y71">
        <v>8</v>
      </c>
      <c r="Z71">
        <v>4</v>
      </c>
      <c r="AA71">
        <v>-2.7250000000000001</v>
      </c>
      <c r="AB71">
        <v>14.86</v>
      </c>
      <c r="AC71">
        <v>0.85499999999999998</v>
      </c>
      <c r="AD71">
        <v>-14.39</v>
      </c>
      <c r="AE71">
        <v>3.36</v>
      </c>
      <c r="AF71">
        <v>5.07</v>
      </c>
      <c r="AG71">
        <v>5.07</v>
      </c>
      <c r="AH71">
        <v>-14.49</v>
      </c>
    </row>
    <row r="72" spans="1:34" x14ac:dyDescent="0.2">
      <c r="A72">
        <v>232</v>
      </c>
      <c r="B72">
        <v>232</v>
      </c>
      <c r="C72">
        <v>51</v>
      </c>
      <c r="D72">
        <v>52615</v>
      </c>
      <c r="E72">
        <v>5.665</v>
      </c>
      <c r="F72">
        <v>-14.55</v>
      </c>
      <c r="G72">
        <v>4.6550000000000002</v>
      </c>
      <c r="H72">
        <v>-14.08</v>
      </c>
      <c r="I72">
        <v>-2.2850000000000001</v>
      </c>
      <c r="J72">
        <v>14.24</v>
      </c>
      <c r="K72" t="s">
        <v>32</v>
      </c>
      <c r="L72" t="s">
        <v>33</v>
      </c>
      <c r="M72" t="s">
        <v>34</v>
      </c>
      <c r="N72" t="s">
        <v>34</v>
      </c>
      <c r="O72">
        <v>1016</v>
      </c>
      <c r="P72">
        <v>216</v>
      </c>
      <c r="Q72">
        <v>508</v>
      </c>
      <c r="R72">
        <v>216</v>
      </c>
      <c r="S72">
        <v>298</v>
      </c>
      <c r="T72">
        <v>688</v>
      </c>
      <c r="U72">
        <v>1223</v>
      </c>
      <c r="V72">
        <v>686</v>
      </c>
      <c r="W72" t="s">
        <v>35</v>
      </c>
      <c r="X72">
        <v>13</v>
      </c>
      <c r="Y72">
        <v>9</v>
      </c>
      <c r="Z72">
        <v>3</v>
      </c>
      <c r="AA72">
        <v>-4.6550000000000002</v>
      </c>
      <c r="AB72">
        <v>14.08</v>
      </c>
      <c r="AC72">
        <v>2.2850000000000001</v>
      </c>
      <c r="AD72">
        <v>-14.24</v>
      </c>
      <c r="AE72">
        <v>1.93</v>
      </c>
      <c r="AF72">
        <v>6.5</v>
      </c>
      <c r="AG72">
        <v>6.5</v>
      </c>
      <c r="AH72">
        <v>-12.09</v>
      </c>
    </row>
    <row r="73" spans="1:34" x14ac:dyDescent="0.2">
      <c r="A73">
        <v>233</v>
      </c>
      <c r="B73">
        <v>233</v>
      </c>
      <c r="C73">
        <v>51</v>
      </c>
      <c r="D73">
        <v>52659</v>
      </c>
      <c r="E73">
        <v>-5.4850000000000003</v>
      </c>
      <c r="F73">
        <v>12.12</v>
      </c>
      <c r="G73">
        <v>2.7250000000000001</v>
      </c>
      <c r="H73">
        <v>-13.97</v>
      </c>
      <c r="I73">
        <v>-4.835</v>
      </c>
      <c r="J73">
        <v>12.12</v>
      </c>
      <c r="K73" t="s">
        <v>32</v>
      </c>
      <c r="L73" t="s">
        <v>33</v>
      </c>
      <c r="M73" t="s">
        <v>34</v>
      </c>
      <c r="N73" t="s">
        <v>34</v>
      </c>
      <c r="O73">
        <v>1017</v>
      </c>
      <c r="P73">
        <v>216</v>
      </c>
      <c r="Q73">
        <v>508</v>
      </c>
      <c r="R73">
        <v>216</v>
      </c>
      <c r="S73">
        <v>301</v>
      </c>
      <c r="T73">
        <v>695</v>
      </c>
      <c r="U73">
        <v>1224</v>
      </c>
      <c r="V73">
        <v>686</v>
      </c>
      <c r="W73" t="s">
        <v>35</v>
      </c>
      <c r="X73">
        <v>13</v>
      </c>
      <c r="Y73">
        <v>10</v>
      </c>
      <c r="Z73">
        <v>2</v>
      </c>
      <c r="AA73">
        <v>-4.835</v>
      </c>
      <c r="AB73">
        <v>12.12</v>
      </c>
      <c r="AC73">
        <v>2.7250000000000001</v>
      </c>
      <c r="AD73">
        <v>-13.97</v>
      </c>
      <c r="AE73">
        <v>1.49</v>
      </c>
      <c r="AF73">
        <v>6.94</v>
      </c>
      <c r="AG73">
        <v>6.94</v>
      </c>
      <c r="AH73">
        <v>-20.28</v>
      </c>
    </row>
    <row r="74" spans="1:34" x14ac:dyDescent="0.2">
      <c r="A74">
        <v>234</v>
      </c>
      <c r="B74">
        <v>234</v>
      </c>
      <c r="C74">
        <v>51</v>
      </c>
      <c r="D74">
        <v>52696</v>
      </c>
      <c r="E74">
        <v>-1.175</v>
      </c>
      <c r="F74">
        <v>-15.72</v>
      </c>
      <c r="G74">
        <v>-0.19500000000000001</v>
      </c>
      <c r="H74">
        <v>-15.72</v>
      </c>
      <c r="I74">
        <v>-4.0350000000000001</v>
      </c>
      <c r="J74">
        <v>11.26</v>
      </c>
      <c r="K74" t="s">
        <v>32</v>
      </c>
      <c r="L74" t="s">
        <v>33</v>
      </c>
      <c r="M74" t="s">
        <v>34</v>
      </c>
      <c r="N74" t="s">
        <v>34</v>
      </c>
      <c r="O74">
        <v>1017</v>
      </c>
      <c r="P74">
        <v>216</v>
      </c>
      <c r="Q74">
        <v>508</v>
      </c>
      <c r="R74">
        <v>216</v>
      </c>
      <c r="S74">
        <v>301</v>
      </c>
      <c r="T74">
        <v>695</v>
      </c>
      <c r="U74">
        <v>1224</v>
      </c>
      <c r="V74">
        <v>686</v>
      </c>
      <c r="W74" t="s">
        <v>35</v>
      </c>
      <c r="X74">
        <v>13</v>
      </c>
      <c r="Y74">
        <v>11</v>
      </c>
      <c r="Z74">
        <v>1</v>
      </c>
      <c r="AA74">
        <v>0.19500000000000001</v>
      </c>
      <c r="AB74">
        <v>15.72</v>
      </c>
      <c r="AC74">
        <v>4.0350000000000001</v>
      </c>
      <c r="AD74">
        <v>-11.26</v>
      </c>
      <c r="AE74">
        <v>0.18</v>
      </c>
      <c r="AF74">
        <v>8.25</v>
      </c>
      <c r="AG74">
        <v>8.25</v>
      </c>
      <c r="AH74">
        <v>-7.62</v>
      </c>
    </row>
    <row r="75" spans="1:34" x14ac:dyDescent="0.2">
      <c r="A75">
        <v>246</v>
      </c>
      <c r="B75">
        <v>246</v>
      </c>
      <c r="C75">
        <v>57</v>
      </c>
      <c r="D75">
        <v>60920</v>
      </c>
      <c r="E75">
        <v>0.55500000000000005</v>
      </c>
      <c r="F75">
        <v>12.4</v>
      </c>
      <c r="G75">
        <v>-3.4249999999999998</v>
      </c>
      <c r="H75">
        <v>-12.24</v>
      </c>
      <c r="I75">
        <v>-6.5000000000000405E-2</v>
      </c>
      <c r="J75">
        <v>12.4</v>
      </c>
      <c r="K75" t="s">
        <v>32</v>
      </c>
      <c r="L75" t="s">
        <v>33</v>
      </c>
      <c r="M75" t="s">
        <v>34</v>
      </c>
      <c r="N75" t="s">
        <v>34</v>
      </c>
      <c r="O75">
        <v>1014</v>
      </c>
      <c r="P75">
        <v>221</v>
      </c>
      <c r="Q75">
        <v>479</v>
      </c>
      <c r="R75">
        <v>216</v>
      </c>
      <c r="S75">
        <v>252</v>
      </c>
      <c r="T75">
        <v>713</v>
      </c>
      <c r="U75">
        <v>1235</v>
      </c>
      <c r="V75">
        <v>715</v>
      </c>
      <c r="W75" t="s">
        <v>45</v>
      </c>
      <c r="X75">
        <v>4</v>
      </c>
      <c r="Y75">
        <v>2</v>
      </c>
      <c r="Z75">
        <v>1</v>
      </c>
      <c r="AA75">
        <v>-6.5000000000000405E-2</v>
      </c>
      <c r="AB75">
        <v>12.4</v>
      </c>
      <c r="AC75">
        <v>-3.4249999999999998</v>
      </c>
      <c r="AD75">
        <v>-12.24</v>
      </c>
      <c r="AE75">
        <v>7.64</v>
      </c>
      <c r="AF75">
        <v>0.79</v>
      </c>
      <c r="AG75">
        <v>7.64</v>
      </c>
      <c r="AH75">
        <v>-16.66</v>
      </c>
    </row>
    <row r="76" spans="1:34" x14ac:dyDescent="0.2">
      <c r="A76">
        <v>262</v>
      </c>
      <c r="B76">
        <v>262</v>
      </c>
      <c r="C76">
        <v>62</v>
      </c>
      <c r="D76">
        <v>63804</v>
      </c>
      <c r="E76">
        <v>3.1150000000000002</v>
      </c>
      <c r="F76">
        <v>12.09</v>
      </c>
      <c r="G76">
        <v>-4.3550000000000004</v>
      </c>
      <c r="H76">
        <v>-13</v>
      </c>
      <c r="I76">
        <v>1.9450000000000001</v>
      </c>
      <c r="J76">
        <v>12.09</v>
      </c>
      <c r="K76" t="s">
        <v>32</v>
      </c>
      <c r="L76" t="s">
        <v>33</v>
      </c>
      <c r="M76" t="s">
        <v>34</v>
      </c>
      <c r="N76" t="s">
        <v>34</v>
      </c>
      <c r="O76">
        <v>1018</v>
      </c>
      <c r="P76">
        <v>225</v>
      </c>
      <c r="Q76">
        <v>504</v>
      </c>
      <c r="R76">
        <v>226</v>
      </c>
      <c r="S76">
        <v>289</v>
      </c>
      <c r="T76">
        <v>702</v>
      </c>
      <c r="U76">
        <v>1230</v>
      </c>
      <c r="V76">
        <v>703</v>
      </c>
      <c r="W76" t="s">
        <v>45</v>
      </c>
      <c r="X76">
        <v>7</v>
      </c>
      <c r="Y76">
        <v>2</v>
      </c>
      <c r="Z76">
        <v>4</v>
      </c>
      <c r="AA76">
        <v>1.9450000000000001</v>
      </c>
      <c r="AB76">
        <v>12.09</v>
      </c>
      <c r="AC76">
        <v>-4.3550000000000004</v>
      </c>
      <c r="AD76">
        <v>-13</v>
      </c>
      <c r="AE76">
        <v>8.57</v>
      </c>
      <c r="AF76">
        <v>0.14000000000000101</v>
      </c>
      <c r="AG76">
        <v>8.57</v>
      </c>
      <c r="AH76">
        <v>-11.25</v>
      </c>
    </row>
    <row r="77" spans="1:34" x14ac:dyDescent="0.2">
      <c r="A77">
        <v>263</v>
      </c>
      <c r="B77">
        <v>263</v>
      </c>
      <c r="C77">
        <v>62</v>
      </c>
      <c r="D77">
        <v>63842</v>
      </c>
      <c r="E77">
        <v>-3.4950000000000001</v>
      </c>
      <c r="F77">
        <v>-14.09</v>
      </c>
      <c r="G77">
        <v>-2.2650000000000001</v>
      </c>
      <c r="H77">
        <v>-14.09</v>
      </c>
      <c r="I77">
        <v>1.355</v>
      </c>
      <c r="J77">
        <v>12.59</v>
      </c>
      <c r="K77" t="s">
        <v>36</v>
      </c>
      <c r="L77" t="s">
        <v>33</v>
      </c>
      <c r="M77" t="s">
        <v>34</v>
      </c>
      <c r="N77" t="s">
        <v>34</v>
      </c>
      <c r="O77">
        <v>1019</v>
      </c>
      <c r="P77">
        <v>225</v>
      </c>
      <c r="Q77">
        <v>503</v>
      </c>
      <c r="R77">
        <v>228</v>
      </c>
      <c r="S77">
        <v>289</v>
      </c>
      <c r="T77">
        <v>701</v>
      </c>
      <c r="U77">
        <v>1230</v>
      </c>
      <c r="V77">
        <v>704</v>
      </c>
      <c r="W77" t="s">
        <v>45</v>
      </c>
      <c r="X77">
        <v>7</v>
      </c>
      <c r="Y77">
        <v>3</v>
      </c>
      <c r="Z77">
        <v>3</v>
      </c>
      <c r="AA77">
        <v>2.2650000000000001</v>
      </c>
      <c r="AB77">
        <v>14.09</v>
      </c>
      <c r="AC77">
        <v>-1.355</v>
      </c>
      <c r="AD77">
        <v>-12.59</v>
      </c>
      <c r="AE77">
        <v>5.57</v>
      </c>
      <c r="AF77">
        <v>2.86</v>
      </c>
      <c r="AG77">
        <v>5.57</v>
      </c>
      <c r="AH77">
        <v>-14.73</v>
      </c>
    </row>
    <row r="78" spans="1:34" x14ac:dyDescent="0.2">
      <c r="A78">
        <v>264</v>
      </c>
      <c r="B78">
        <v>264</v>
      </c>
      <c r="C78">
        <v>62</v>
      </c>
      <c r="D78">
        <v>63875</v>
      </c>
      <c r="E78">
        <v>3.4849999999999999</v>
      </c>
      <c r="F78">
        <v>13.26</v>
      </c>
      <c r="G78">
        <v>-1.2649999999999999</v>
      </c>
      <c r="H78">
        <v>-14.82</v>
      </c>
      <c r="I78">
        <v>2.165</v>
      </c>
      <c r="J78">
        <v>13.26</v>
      </c>
      <c r="K78" t="s">
        <v>32</v>
      </c>
      <c r="L78" t="s">
        <v>33</v>
      </c>
      <c r="M78" t="s">
        <v>34</v>
      </c>
      <c r="N78" t="s">
        <v>34</v>
      </c>
      <c r="O78">
        <v>1017</v>
      </c>
      <c r="P78">
        <v>224</v>
      </c>
      <c r="Q78">
        <v>502</v>
      </c>
      <c r="R78">
        <v>228</v>
      </c>
      <c r="S78">
        <v>289</v>
      </c>
      <c r="T78">
        <v>701</v>
      </c>
      <c r="U78">
        <v>1229</v>
      </c>
      <c r="V78">
        <v>704</v>
      </c>
      <c r="W78" t="s">
        <v>45</v>
      </c>
      <c r="X78">
        <v>7</v>
      </c>
      <c r="Y78">
        <v>4</v>
      </c>
      <c r="Z78">
        <v>2</v>
      </c>
      <c r="AA78">
        <v>2.165</v>
      </c>
      <c r="AB78">
        <v>13.26</v>
      </c>
      <c r="AC78">
        <v>-1.2649999999999999</v>
      </c>
      <c r="AD78">
        <v>-14.82</v>
      </c>
      <c r="AE78">
        <v>5.48</v>
      </c>
      <c r="AF78">
        <v>2.95</v>
      </c>
      <c r="AG78">
        <v>5.48</v>
      </c>
      <c r="AH78">
        <v>-10.51</v>
      </c>
    </row>
    <row r="79" spans="1:34" x14ac:dyDescent="0.2">
      <c r="A79">
        <v>265</v>
      </c>
      <c r="B79">
        <v>265</v>
      </c>
      <c r="C79">
        <v>62</v>
      </c>
      <c r="D79">
        <v>63912</v>
      </c>
      <c r="E79">
        <v>3.4849999999999999</v>
      </c>
      <c r="F79">
        <v>13.26</v>
      </c>
      <c r="G79">
        <v>-2.9750000000000001</v>
      </c>
      <c r="H79">
        <v>-15.18</v>
      </c>
      <c r="I79">
        <v>1.425</v>
      </c>
      <c r="J79">
        <v>13.56</v>
      </c>
      <c r="K79" t="s">
        <v>32</v>
      </c>
      <c r="L79" t="s">
        <v>33</v>
      </c>
      <c r="M79" t="s">
        <v>34</v>
      </c>
      <c r="N79" t="s">
        <v>34</v>
      </c>
      <c r="O79">
        <v>1017</v>
      </c>
      <c r="P79">
        <v>224</v>
      </c>
      <c r="Q79">
        <v>502</v>
      </c>
      <c r="R79">
        <v>228</v>
      </c>
      <c r="S79">
        <v>289</v>
      </c>
      <c r="T79">
        <v>701</v>
      </c>
      <c r="U79">
        <v>1229</v>
      </c>
      <c r="V79">
        <v>704</v>
      </c>
      <c r="W79" t="s">
        <v>45</v>
      </c>
      <c r="X79">
        <v>7</v>
      </c>
      <c r="Y79">
        <v>5</v>
      </c>
      <c r="Z79">
        <v>1</v>
      </c>
      <c r="AA79">
        <v>1.425</v>
      </c>
      <c r="AB79">
        <v>13.56</v>
      </c>
      <c r="AC79">
        <v>-2.9750000000000001</v>
      </c>
      <c r="AD79">
        <v>-15.18</v>
      </c>
      <c r="AE79">
        <v>7.19</v>
      </c>
      <c r="AF79">
        <v>1.24</v>
      </c>
      <c r="AG79">
        <v>7.19</v>
      </c>
      <c r="AH79">
        <v>-15.38</v>
      </c>
    </row>
    <row r="80" spans="1:34" x14ac:dyDescent="0.2">
      <c r="A80">
        <v>269</v>
      </c>
      <c r="B80">
        <v>269</v>
      </c>
      <c r="C80">
        <v>63</v>
      </c>
      <c r="D80">
        <v>64883</v>
      </c>
      <c r="E80">
        <v>-0.91500000000000004</v>
      </c>
      <c r="F80">
        <v>7.42</v>
      </c>
      <c r="G80">
        <v>4.1349999999999998</v>
      </c>
      <c r="H80">
        <v>-13.35</v>
      </c>
      <c r="I80">
        <v>-0.86499999999999999</v>
      </c>
      <c r="J80">
        <v>7.42</v>
      </c>
      <c r="K80" t="s">
        <v>32</v>
      </c>
      <c r="L80" t="s">
        <v>33</v>
      </c>
      <c r="M80" t="s">
        <v>34</v>
      </c>
      <c r="N80" t="s">
        <v>34</v>
      </c>
      <c r="O80">
        <v>1016</v>
      </c>
      <c r="P80">
        <v>223</v>
      </c>
      <c r="Q80">
        <v>502</v>
      </c>
      <c r="R80">
        <v>228</v>
      </c>
      <c r="S80">
        <v>289</v>
      </c>
      <c r="T80">
        <v>702</v>
      </c>
      <c r="U80">
        <v>1230</v>
      </c>
      <c r="V80">
        <v>704</v>
      </c>
      <c r="W80" t="s">
        <v>35</v>
      </c>
      <c r="X80">
        <v>4</v>
      </c>
      <c r="Y80">
        <v>2</v>
      </c>
      <c r="Z80">
        <v>1</v>
      </c>
      <c r="AA80">
        <v>-0.86499999999999999</v>
      </c>
      <c r="AB80">
        <v>7.42</v>
      </c>
      <c r="AC80">
        <v>4.1349999999999998</v>
      </c>
      <c r="AD80">
        <v>-13.35</v>
      </c>
      <c r="AE80">
        <v>8.0000000000000099E-2</v>
      </c>
      <c r="AF80">
        <v>8.35</v>
      </c>
      <c r="AG80">
        <v>8.35</v>
      </c>
      <c r="AH80">
        <v>-11.91</v>
      </c>
    </row>
    <row r="81" spans="1:34" x14ac:dyDescent="0.2">
      <c r="A81">
        <v>273</v>
      </c>
      <c r="B81">
        <v>273</v>
      </c>
      <c r="C81">
        <v>64</v>
      </c>
      <c r="D81">
        <v>65777</v>
      </c>
      <c r="E81">
        <v>1.9650000000000001</v>
      </c>
      <c r="F81">
        <v>12.11</v>
      </c>
      <c r="G81">
        <v>-5.9249999999999998</v>
      </c>
      <c r="H81">
        <v>-13.71</v>
      </c>
      <c r="I81">
        <v>1.175</v>
      </c>
      <c r="J81">
        <v>12.11</v>
      </c>
      <c r="K81" t="s">
        <v>32</v>
      </c>
      <c r="L81" t="s">
        <v>33</v>
      </c>
      <c r="M81" t="s">
        <v>34</v>
      </c>
      <c r="N81" t="s">
        <v>34</v>
      </c>
      <c r="O81">
        <v>1016</v>
      </c>
      <c r="P81">
        <v>226</v>
      </c>
      <c r="Q81">
        <v>503</v>
      </c>
      <c r="R81">
        <v>230</v>
      </c>
      <c r="S81">
        <v>289</v>
      </c>
      <c r="T81">
        <v>702</v>
      </c>
      <c r="U81">
        <v>1230</v>
      </c>
      <c r="V81">
        <v>705</v>
      </c>
      <c r="W81" t="s">
        <v>45</v>
      </c>
      <c r="X81">
        <v>5</v>
      </c>
      <c r="Y81">
        <v>2</v>
      </c>
      <c r="Z81">
        <v>2</v>
      </c>
      <c r="AA81">
        <v>1.175</v>
      </c>
      <c r="AB81">
        <v>12.11</v>
      </c>
      <c r="AC81">
        <v>-5.9249999999999998</v>
      </c>
      <c r="AD81">
        <v>-13.71</v>
      </c>
      <c r="AE81">
        <v>10.14</v>
      </c>
      <c r="AF81">
        <v>1.71</v>
      </c>
      <c r="AG81">
        <v>10.14</v>
      </c>
      <c r="AH81">
        <v>-11.91</v>
      </c>
    </row>
    <row r="82" spans="1:34" x14ac:dyDescent="0.2">
      <c r="A82">
        <v>274</v>
      </c>
      <c r="B82">
        <v>274</v>
      </c>
      <c r="C82">
        <v>64</v>
      </c>
      <c r="D82">
        <v>65821</v>
      </c>
      <c r="E82">
        <v>1.7250000000000001</v>
      </c>
      <c r="F82">
        <v>-13.97</v>
      </c>
      <c r="G82">
        <v>0.45500000000000002</v>
      </c>
      <c r="H82">
        <v>-13.97</v>
      </c>
      <c r="I82">
        <v>-0.185000000000001</v>
      </c>
      <c r="J82">
        <v>12.7</v>
      </c>
      <c r="K82" t="s">
        <v>36</v>
      </c>
      <c r="L82" t="s">
        <v>33</v>
      </c>
      <c r="M82" t="s">
        <v>34</v>
      </c>
      <c r="N82" t="s">
        <v>34</v>
      </c>
      <c r="O82">
        <v>1019</v>
      </c>
      <c r="P82">
        <v>227</v>
      </c>
      <c r="Q82">
        <v>503</v>
      </c>
      <c r="R82">
        <v>229</v>
      </c>
      <c r="S82">
        <v>289</v>
      </c>
      <c r="T82">
        <v>702</v>
      </c>
      <c r="U82">
        <v>1230</v>
      </c>
      <c r="V82">
        <v>705</v>
      </c>
      <c r="W82" t="s">
        <v>45</v>
      </c>
      <c r="X82">
        <v>5</v>
      </c>
      <c r="Y82">
        <v>3</v>
      </c>
      <c r="Z82">
        <v>1</v>
      </c>
      <c r="AA82">
        <v>-0.45500000000000002</v>
      </c>
      <c r="AB82">
        <v>13.97</v>
      </c>
      <c r="AC82">
        <v>0.185000000000001</v>
      </c>
      <c r="AD82">
        <v>-12.7</v>
      </c>
      <c r="AE82">
        <v>4.03</v>
      </c>
      <c r="AF82">
        <v>4.4000000000000004</v>
      </c>
      <c r="AG82">
        <v>4.4000000000000004</v>
      </c>
      <c r="AH82">
        <v>-14.84</v>
      </c>
    </row>
    <row r="83" spans="1:34" x14ac:dyDescent="0.2">
      <c r="A83">
        <v>304</v>
      </c>
      <c r="B83">
        <v>304</v>
      </c>
      <c r="C83">
        <v>68</v>
      </c>
      <c r="D83">
        <v>69729</v>
      </c>
      <c r="E83">
        <v>-0.64500000000000002</v>
      </c>
      <c r="F83">
        <v>11.94</v>
      </c>
      <c r="G83">
        <v>0.38500000000000001</v>
      </c>
      <c r="H83">
        <v>-15.05</v>
      </c>
      <c r="I83">
        <v>-1.5249999999999999</v>
      </c>
      <c r="J83">
        <v>11.94</v>
      </c>
      <c r="K83" t="s">
        <v>32</v>
      </c>
      <c r="L83" t="s">
        <v>33</v>
      </c>
      <c r="M83" t="s">
        <v>34</v>
      </c>
      <c r="N83" t="s">
        <v>34</v>
      </c>
      <c r="O83">
        <v>1019</v>
      </c>
      <c r="P83">
        <v>233</v>
      </c>
      <c r="Q83">
        <v>501</v>
      </c>
      <c r="R83">
        <v>237</v>
      </c>
      <c r="S83">
        <v>289</v>
      </c>
      <c r="T83">
        <v>709</v>
      </c>
      <c r="U83">
        <v>1230</v>
      </c>
      <c r="V83">
        <v>712</v>
      </c>
      <c r="W83" t="s">
        <v>45</v>
      </c>
      <c r="X83">
        <v>12</v>
      </c>
      <c r="Y83">
        <v>2</v>
      </c>
      <c r="Z83">
        <v>9</v>
      </c>
      <c r="AA83">
        <v>-1.5249999999999999</v>
      </c>
      <c r="AB83">
        <v>11.94</v>
      </c>
      <c r="AC83">
        <v>0.38500000000000001</v>
      </c>
      <c r="AD83">
        <v>-15.05</v>
      </c>
      <c r="AE83">
        <v>3.83</v>
      </c>
      <c r="AF83">
        <v>4.5999999999999996</v>
      </c>
      <c r="AG83">
        <v>4.5999999999999996</v>
      </c>
      <c r="AH83">
        <v>-15.35</v>
      </c>
    </row>
    <row r="84" spans="1:34" x14ac:dyDescent="0.2">
      <c r="A84">
        <v>305</v>
      </c>
      <c r="B84">
        <v>305</v>
      </c>
      <c r="C84">
        <v>68</v>
      </c>
      <c r="D84">
        <v>69766</v>
      </c>
      <c r="E84">
        <v>2.6349999999999998</v>
      </c>
      <c r="F84">
        <v>-14.41</v>
      </c>
      <c r="G84">
        <v>1.2949999999999999</v>
      </c>
      <c r="H84">
        <v>-14.41</v>
      </c>
      <c r="I84">
        <v>-0.80500000000000105</v>
      </c>
      <c r="J84">
        <v>12.49</v>
      </c>
      <c r="K84" t="s">
        <v>36</v>
      </c>
      <c r="L84" t="s">
        <v>33</v>
      </c>
      <c r="M84" t="s">
        <v>34</v>
      </c>
      <c r="N84" t="s">
        <v>34</v>
      </c>
      <c r="O84">
        <v>1019</v>
      </c>
      <c r="P84">
        <v>233</v>
      </c>
      <c r="Q84">
        <v>500</v>
      </c>
      <c r="R84">
        <v>237</v>
      </c>
      <c r="S84">
        <v>289</v>
      </c>
      <c r="T84">
        <v>709</v>
      </c>
      <c r="U84">
        <v>1230</v>
      </c>
      <c r="V84">
        <v>711</v>
      </c>
      <c r="W84" t="s">
        <v>45</v>
      </c>
      <c r="X84">
        <v>12</v>
      </c>
      <c r="Y84">
        <v>3</v>
      </c>
      <c r="Z84">
        <v>8</v>
      </c>
      <c r="AA84">
        <v>-1.2949999999999999</v>
      </c>
      <c r="AB84">
        <v>14.41</v>
      </c>
      <c r="AC84">
        <v>0.80500000000000105</v>
      </c>
      <c r="AD84">
        <v>-12.49</v>
      </c>
      <c r="AE84">
        <v>3.41</v>
      </c>
      <c r="AF84">
        <v>5.0199999999999996</v>
      </c>
      <c r="AG84">
        <v>5.0199999999999996</v>
      </c>
      <c r="AH84">
        <v>-11.03</v>
      </c>
    </row>
    <row r="85" spans="1:34" x14ac:dyDescent="0.2">
      <c r="A85">
        <v>306</v>
      </c>
      <c r="B85">
        <v>306</v>
      </c>
      <c r="C85">
        <v>68</v>
      </c>
      <c r="D85">
        <v>69834</v>
      </c>
      <c r="E85">
        <v>-3.9249999999999998</v>
      </c>
      <c r="F85">
        <v>13.76</v>
      </c>
      <c r="G85">
        <v>2.2549999999999999</v>
      </c>
      <c r="H85">
        <v>-12.43</v>
      </c>
      <c r="I85">
        <v>-2.915</v>
      </c>
      <c r="J85">
        <v>13.76</v>
      </c>
      <c r="K85" t="s">
        <v>32</v>
      </c>
      <c r="L85" t="s">
        <v>33</v>
      </c>
      <c r="M85" t="s">
        <v>34</v>
      </c>
      <c r="N85" t="s">
        <v>34</v>
      </c>
      <c r="O85">
        <v>1017</v>
      </c>
      <c r="P85">
        <v>233</v>
      </c>
      <c r="Q85">
        <v>501</v>
      </c>
      <c r="R85">
        <v>236</v>
      </c>
      <c r="S85">
        <v>289</v>
      </c>
      <c r="T85">
        <v>709</v>
      </c>
      <c r="U85">
        <v>1230</v>
      </c>
      <c r="V85">
        <v>711</v>
      </c>
      <c r="W85" t="s">
        <v>45</v>
      </c>
      <c r="X85">
        <v>12</v>
      </c>
      <c r="Y85">
        <v>4</v>
      </c>
      <c r="Z85">
        <v>7</v>
      </c>
      <c r="AA85">
        <v>-2.915</v>
      </c>
      <c r="AB85">
        <v>13.76</v>
      </c>
      <c r="AC85">
        <v>2.2549999999999999</v>
      </c>
      <c r="AD85">
        <v>-12.43</v>
      </c>
      <c r="AE85">
        <v>1.96</v>
      </c>
      <c r="AF85">
        <v>6.47</v>
      </c>
      <c r="AG85">
        <v>6.47</v>
      </c>
      <c r="AH85">
        <v>-13.81</v>
      </c>
    </row>
    <row r="86" spans="1:34" x14ac:dyDescent="0.2">
      <c r="A86">
        <v>307</v>
      </c>
      <c r="B86">
        <v>307</v>
      </c>
      <c r="C86">
        <v>68</v>
      </c>
      <c r="D86">
        <v>69873</v>
      </c>
      <c r="E86">
        <v>4.4249999999999998</v>
      </c>
      <c r="F86">
        <v>-12.62</v>
      </c>
      <c r="G86">
        <v>3.4950000000000001</v>
      </c>
      <c r="H86">
        <v>-12.62</v>
      </c>
      <c r="I86">
        <v>-2.0150000000000001</v>
      </c>
      <c r="J86">
        <v>13.21</v>
      </c>
      <c r="K86" t="s">
        <v>36</v>
      </c>
      <c r="L86" t="s">
        <v>33</v>
      </c>
      <c r="M86" t="s">
        <v>34</v>
      </c>
      <c r="N86" t="s">
        <v>34</v>
      </c>
      <c r="O86">
        <v>1018</v>
      </c>
      <c r="P86">
        <v>232</v>
      </c>
      <c r="Q86">
        <v>501</v>
      </c>
      <c r="R86">
        <v>237</v>
      </c>
      <c r="S86">
        <v>288</v>
      </c>
      <c r="T86">
        <v>709</v>
      </c>
      <c r="U86">
        <v>1230</v>
      </c>
      <c r="V86">
        <v>712</v>
      </c>
      <c r="W86" t="s">
        <v>45</v>
      </c>
      <c r="X86">
        <v>12</v>
      </c>
      <c r="Y86">
        <v>5</v>
      </c>
      <c r="Z86">
        <v>6</v>
      </c>
      <c r="AA86">
        <v>-3.4950000000000001</v>
      </c>
      <c r="AB86">
        <v>12.62</v>
      </c>
      <c r="AC86">
        <v>2.0150000000000001</v>
      </c>
      <c r="AD86">
        <v>-13.21</v>
      </c>
      <c r="AE86">
        <v>2.2000000000000002</v>
      </c>
      <c r="AF86">
        <v>6.23</v>
      </c>
      <c r="AG86">
        <v>6.23</v>
      </c>
      <c r="AH86">
        <v>-13.11</v>
      </c>
    </row>
    <row r="87" spans="1:34" x14ac:dyDescent="0.2">
      <c r="A87">
        <v>308</v>
      </c>
      <c r="B87">
        <v>308</v>
      </c>
      <c r="C87">
        <v>68</v>
      </c>
      <c r="D87">
        <v>69905</v>
      </c>
      <c r="E87">
        <v>-2.415</v>
      </c>
      <c r="F87">
        <v>13.18</v>
      </c>
      <c r="G87">
        <v>2.9449999999999998</v>
      </c>
      <c r="H87">
        <v>-13.65</v>
      </c>
      <c r="I87">
        <v>-2.0249999999999999</v>
      </c>
      <c r="J87">
        <v>13.36</v>
      </c>
      <c r="K87" t="s">
        <v>32</v>
      </c>
      <c r="L87" t="s">
        <v>33</v>
      </c>
      <c r="M87" t="s">
        <v>34</v>
      </c>
      <c r="N87" t="s">
        <v>34</v>
      </c>
      <c r="O87">
        <v>1019</v>
      </c>
      <c r="P87">
        <v>233</v>
      </c>
      <c r="Q87">
        <v>501</v>
      </c>
      <c r="R87">
        <v>236</v>
      </c>
      <c r="S87">
        <v>288</v>
      </c>
      <c r="T87">
        <v>709</v>
      </c>
      <c r="U87">
        <v>1230</v>
      </c>
      <c r="V87">
        <v>711</v>
      </c>
      <c r="W87" t="s">
        <v>45</v>
      </c>
      <c r="X87">
        <v>12</v>
      </c>
      <c r="Y87">
        <v>6</v>
      </c>
      <c r="Z87">
        <v>5</v>
      </c>
      <c r="AA87">
        <v>-2.0249999999999999</v>
      </c>
      <c r="AB87">
        <v>13.36</v>
      </c>
      <c r="AC87">
        <v>2.9449999999999998</v>
      </c>
      <c r="AD87">
        <v>-13.65</v>
      </c>
      <c r="AE87">
        <v>1.27</v>
      </c>
      <c r="AF87">
        <v>7.16</v>
      </c>
      <c r="AG87">
        <v>7.16</v>
      </c>
      <c r="AH87">
        <v>-13.79</v>
      </c>
    </row>
    <row r="88" spans="1:34" x14ac:dyDescent="0.2">
      <c r="A88">
        <v>309</v>
      </c>
      <c r="B88">
        <v>309</v>
      </c>
      <c r="C88">
        <v>68</v>
      </c>
      <c r="D88">
        <v>69941</v>
      </c>
      <c r="E88">
        <v>4.4249999999999998</v>
      </c>
      <c r="F88">
        <v>-13.61</v>
      </c>
      <c r="G88">
        <v>3.4849999999999999</v>
      </c>
      <c r="H88">
        <v>-13.61</v>
      </c>
      <c r="I88">
        <v>-1.085</v>
      </c>
      <c r="J88">
        <v>13.03</v>
      </c>
      <c r="K88" t="s">
        <v>36</v>
      </c>
      <c r="L88" t="s">
        <v>33</v>
      </c>
      <c r="M88" t="s">
        <v>34</v>
      </c>
      <c r="N88" t="s">
        <v>34</v>
      </c>
      <c r="O88">
        <v>1018</v>
      </c>
      <c r="P88">
        <v>233</v>
      </c>
      <c r="Q88">
        <v>500</v>
      </c>
      <c r="R88">
        <v>235</v>
      </c>
      <c r="S88">
        <v>289</v>
      </c>
      <c r="T88">
        <v>709</v>
      </c>
      <c r="U88">
        <v>1230</v>
      </c>
      <c r="V88">
        <v>711</v>
      </c>
      <c r="W88" t="s">
        <v>45</v>
      </c>
      <c r="X88">
        <v>12</v>
      </c>
      <c r="Y88">
        <v>7</v>
      </c>
      <c r="Z88">
        <v>4</v>
      </c>
      <c r="AA88">
        <v>-3.4849999999999999</v>
      </c>
      <c r="AB88">
        <v>13.61</v>
      </c>
      <c r="AC88">
        <v>1.085</v>
      </c>
      <c r="AD88">
        <v>-13.03</v>
      </c>
      <c r="AE88">
        <v>3.13</v>
      </c>
      <c r="AF88">
        <v>5.3</v>
      </c>
      <c r="AG88">
        <v>5.3</v>
      </c>
      <c r="AH88">
        <v>-14.25</v>
      </c>
    </row>
    <row r="89" spans="1:34" x14ac:dyDescent="0.2">
      <c r="A89">
        <v>310</v>
      </c>
      <c r="B89">
        <v>310</v>
      </c>
      <c r="C89">
        <v>68</v>
      </c>
      <c r="D89">
        <v>69973</v>
      </c>
      <c r="E89">
        <v>-2.7949999999999999</v>
      </c>
      <c r="F89">
        <v>13.37</v>
      </c>
      <c r="G89">
        <v>3.4649999999999999</v>
      </c>
      <c r="H89">
        <v>-13.82</v>
      </c>
      <c r="I89">
        <v>-2.0150000000000001</v>
      </c>
      <c r="J89">
        <v>13.37</v>
      </c>
      <c r="K89" t="s">
        <v>32</v>
      </c>
      <c r="L89" t="s">
        <v>33</v>
      </c>
      <c r="M89" t="s">
        <v>34</v>
      </c>
      <c r="N89" t="s">
        <v>34</v>
      </c>
      <c r="O89">
        <v>1019</v>
      </c>
      <c r="P89">
        <v>233</v>
      </c>
      <c r="Q89">
        <v>500</v>
      </c>
      <c r="R89">
        <v>236</v>
      </c>
      <c r="S89">
        <v>288</v>
      </c>
      <c r="T89">
        <v>709</v>
      </c>
      <c r="U89">
        <v>1230</v>
      </c>
      <c r="V89">
        <v>711</v>
      </c>
      <c r="W89" t="s">
        <v>45</v>
      </c>
      <c r="X89">
        <v>12</v>
      </c>
      <c r="Y89">
        <v>8</v>
      </c>
      <c r="Z89">
        <v>3</v>
      </c>
      <c r="AA89">
        <v>-2.0150000000000001</v>
      </c>
      <c r="AB89">
        <v>13.37</v>
      </c>
      <c r="AC89">
        <v>3.4649999999999999</v>
      </c>
      <c r="AD89">
        <v>-13.82</v>
      </c>
      <c r="AE89">
        <v>0.75</v>
      </c>
      <c r="AF89">
        <v>7.68</v>
      </c>
      <c r="AG89">
        <v>7.68</v>
      </c>
      <c r="AH89">
        <v>-13.01</v>
      </c>
    </row>
    <row r="90" spans="1:34" x14ac:dyDescent="0.2">
      <c r="A90">
        <v>311</v>
      </c>
      <c r="B90">
        <v>311</v>
      </c>
      <c r="C90">
        <v>68</v>
      </c>
      <c r="D90">
        <v>70011</v>
      </c>
      <c r="E90">
        <v>3.0350000000000001</v>
      </c>
      <c r="F90">
        <v>-13.66</v>
      </c>
      <c r="G90">
        <v>2.335</v>
      </c>
      <c r="H90">
        <v>-13.66</v>
      </c>
      <c r="I90">
        <v>-1.2350000000000001</v>
      </c>
      <c r="J90">
        <v>13.15</v>
      </c>
      <c r="K90" t="s">
        <v>36</v>
      </c>
      <c r="L90" t="s">
        <v>33</v>
      </c>
      <c r="M90" t="s">
        <v>34</v>
      </c>
      <c r="N90" t="s">
        <v>34</v>
      </c>
      <c r="O90">
        <v>1019</v>
      </c>
      <c r="P90">
        <v>233</v>
      </c>
      <c r="Q90">
        <v>501</v>
      </c>
      <c r="R90">
        <v>236</v>
      </c>
      <c r="S90">
        <v>288</v>
      </c>
      <c r="T90">
        <v>709</v>
      </c>
      <c r="U90">
        <v>1230</v>
      </c>
      <c r="V90">
        <v>712</v>
      </c>
      <c r="W90" t="s">
        <v>45</v>
      </c>
      <c r="X90">
        <v>12</v>
      </c>
      <c r="Y90">
        <v>9</v>
      </c>
      <c r="Z90">
        <v>2</v>
      </c>
      <c r="AA90">
        <v>-2.335</v>
      </c>
      <c r="AB90">
        <v>13.66</v>
      </c>
      <c r="AC90">
        <v>1.2350000000000001</v>
      </c>
      <c r="AD90">
        <v>-13.15</v>
      </c>
      <c r="AE90">
        <v>2.98</v>
      </c>
      <c r="AF90">
        <v>5.45</v>
      </c>
      <c r="AG90">
        <v>5.45</v>
      </c>
      <c r="AH90">
        <v>-13.93</v>
      </c>
    </row>
    <row r="91" spans="1:34" x14ac:dyDescent="0.2">
      <c r="A91">
        <v>312</v>
      </c>
      <c r="B91">
        <v>312</v>
      </c>
      <c r="C91">
        <v>68</v>
      </c>
      <c r="D91">
        <v>70047</v>
      </c>
      <c r="E91">
        <v>-1.355</v>
      </c>
      <c r="F91">
        <v>13.25</v>
      </c>
      <c r="G91">
        <v>1.325</v>
      </c>
      <c r="H91">
        <v>-15.23</v>
      </c>
      <c r="I91">
        <v>-0.65500000000000003</v>
      </c>
      <c r="J91">
        <v>13.25</v>
      </c>
      <c r="K91" t="s">
        <v>32</v>
      </c>
      <c r="L91" t="s">
        <v>33</v>
      </c>
      <c r="M91" t="s">
        <v>34</v>
      </c>
      <c r="N91" t="s">
        <v>34</v>
      </c>
      <c r="O91">
        <v>1018</v>
      </c>
      <c r="P91">
        <v>233</v>
      </c>
      <c r="Q91">
        <v>501</v>
      </c>
      <c r="R91">
        <v>237</v>
      </c>
      <c r="S91">
        <v>289</v>
      </c>
      <c r="T91">
        <v>709</v>
      </c>
      <c r="U91">
        <v>1230</v>
      </c>
      <c r="V91">
        <v>712</v>
      </c>
      <c r="W91" t="s">
        <v>45</v>
      </c>
      <c r="X91">
        <v>12</v>
      </c>
      <c r="Y91">
        <v>10</v>
      </c>
      <c r="Z91">
        <v>1</v>
      </c>
      <c r="AA91">
        <v>-0.65500000000000003</v>
      </c>
      <c r="AB91">
        <v>13.25</v>
      </c>
      <c r="AC91">
        <v>1.325</v>
      </c>
      <c r="AD91">
        <v>-15.23</v>
      </c>
      <c r="AE91">
        <v>2.89</v>
      </c>
      <c r="AF91">
        <v>5.54</v>
      </c>
      <c r="AG91">
        <v>5.54</v>
      </c>
      <c r="AH91">
        <v>-11.91</v>
      </c>
    </row>
    <row r="92" spans="1:34" x14ac:dyDescent="0.2">
      <c r="A92">
        <v>317</v>
      </c>
      <c r="B92">
        <v>317</v>
      </c>
      <c r="C92">
        <v>76</v>
      </c>
      <c r="D92">
        <v>79221</v>
      </c>
      <c r="E92">
        <v>-0.57499999999999996</v>
      </c>
      <c r="F92">
        <v>-13.11</v>
      </c>
      <c r="G92">
        <v>0.495</v>
      </c>
      <c r="H92">
        <v>-13.11</v>
      </c>
      <c r="I92">
        <v>0.105</v>
      </c>
      <c r="J92">
        <v>14.04</v>
      </c>
      <c r="K92" t="s">
        <v>36</v>
      </c>
      <c r="L92" t="s">
        <v>33</v>
      </c>
      <c r="M92" t="s">
        <v>34</v>
      </c>
      <c r="N92" t="s">
        <v>34</v>
      </c>
      <c r="O92">
        <v>1011</v>
      </c>
      <c r="P92">
        <v>231</v>
      </c>
      <c r="Q92">
        <v>516</v>
      </c>
      <c r="R92">
        <v>228</v>
      </c>
      <c r="S92">
        <v>317</v>
      </c>
      <c r="T92">
        <v>681</v>
      </c>
      <c r="U92">
        <v>1206</v>
      </c>
      <c r="V92">
        <v>681</v>
      </c>
      <c r="W92" t="s">
        <v>35</v>
      </c>
      <c r="X92">
        <v>11</v>
      </c>
      <c r="Y92">
        <v>2</v>
      </c>
      <c r="Z92">
        <v>8</v>
      </c>
      <c r="AA92">
        <v>-0.495</v>
      </c>
      <c r="AB92">
        <v>13.11</v>
      </c>
      <c r="AC92">
        <v>-0.105</v>
      </c>
      <c r="AD92">
        <v>-14.04</v>
      </c>
      <c r="AE92">
        <v>4.32</v>
      </c>
      <c r="AF92">
        <v>4.1100000000000003</v>
      </c>
      <c r="AG92">
        <v>4.32</v>
      </c>
      <c r="AH92">
        <v>-14.53</v>
      </c>
    </row>
    <row r="93" spans="1:34" x14ac:dyDescent="0.2">
      <c r="A93">
        <v>318</v>
      </c>
      <c r="B93">
        <v>318</v>
      </c>
      <c r="C93">
        <v>76</v>
      </c>
      <c r="D93">
        <v>79251</v>
      </c>
      <c r="E93">
        <v>3.7549999999999999</v>
      </c>
      <c r="F93">
        <v>14.79</v>
      </c>
      <c r="G93">
        <v>-0.185000000000001</v>
      </c>
      <c r="H93">
        <v>-12.9</v>
      </c>
      <c r="I93">
        <v>2.2949999999999999</v>
      </c>
      <c r="J93">
        <v>14.79</v>
      </c>
      <c r="K93" t="s">
        <v>32</v>
      </c>
      <c r="L93" t="s">
        <v>33</v>
      </c>
      <c r="M93" t="s">
        <v>34</v>
      </c>
      <c r="N93" t="s">
        <v>34</v>
      </c>
      <c r="O93">
        <v>1011</v>
      </c>
      <c r="P93">
        <v>231</v>
      </c>
      <c r="Q93">
        <v>516</v>
      </c>
      <c r="R93">
        <v>228</v>
      </c>
      <c r="S93">
        <v>317</v>
      </c>
      <c r="T93">
        <v>681</v>
      </c>
      <c r="U93">
        <v>1205</v>
      </c>
      <c r="V93">
        <v>681</v>
      </c>
      <c r="W93" t="s">
        <v>35</v>
      </c>
      <c r="X93">
        <v>11</v>
      </c>
      <c r="Y93">
        <v>3</v>
      </c>
      <c r="Z93">
        <v>7</v>
      </c>
      <c r="AA93">
        <v>2.2949999999999999</v>
      </c>
      <c r="AB93">
        <v>14.79</v>
      </c>
      <c r="AC93">
        <v>-0.185000000000001</v>
      </c>
      <c r="AD93">
        <v>-12.9</v>
      </c>
      <c r="AE93">
        <v>4.4000000000000004</v>
      </c>
      <c r="AF93">
        <v>4.03</v>
      </c>
      <c r="AG93">
        <v>4.4000000000000004</v>
      </c>
      <c r="AH93">
        <v>-11.72</v>
      </c>
    </row>
    <row r="94" spans="1:34" x14ac:dyDescent="0.2">
      <c r="A94">
        <v>319</v>
      </c>
      <c r="B94">
        <v>319</v>
      </c>
      <c r="C94">
        <v>76</v>
      </c>
      <c r="D94">
        <v>79288</v>
      </c>
      <c r="E94">
        <v>-2.9649999999999999</v>
      </c>
      <c r="F94">
        <v>-13.12</v>
      </c>
      <c r="G94">
        <v>-1.875</v>
      </c>
      <c r="H94">
        <v>-13.12</v>
      </c>
      <c r="I94">
        <v>2.4350000000000001</v>
      </c>
      <c r="J94">
        <v>14.62</v>
      </c>
      <c r="K94" t="s">
        <v>36</v>
      </c>
      <c r="L94" t="s">
        <v>33</v>
      </c>
      <c r="M94" t="s">
        <v>34</v>
      </c>
      <c r="N94" t="s">
        <v>34</v>
      </c>
      <c r="O94">
        <v>1010</v>
      </c>
      <c r="P94">
        <v>230</v>
      </c>
      <c r="Q94">
        <v>516</v>
      </c>
      <c r="R94">
        <v>228</v>
      </c>
      <c r="S94">
        <v>317</v>
      </c>
      <c r="T94">
        <v>680</v>
      </c>
      <c r="U94">
        <v>1205</v>
      </c>
      <c r="V94">
        <v>681</v>
      </c>
      <c r="W94" t="s">
        <v>35</v>
      </c>
      <c r="X94">
        <v>11</v>
      </c>
      <c r="Y94">
        <v>4</v>
      </c>
      <c r="Z94">
        <v>6</v>
      </c>
      <c r="AA94">
        <v>1.875</v>
      </c>
      <c r="AB94">
        <v>13.12</v>
      </c>
      <c r="AC94">
        <v>-2.4350000000000001</v>
      </c>
      <c r="AD94">
        <v>-14.62</v>
      </c>
      <c r="AE94">
        <v>6.65</v>
      </c>
      <c r="AF94">
        <v>1.78</v>
      </c>
      <c r="AG94">
        <v>6.65</v>
      </c>
      <c r="AH94">
        <v>-14.74</v>
      </c>
    </row>
    <row r="95" spans="1:34" x14ac:dyDescent="0.2">
      <c r="A95">
        <v>320</v>
      </c>
      <c r="B95">
        <v>320</v>
      </c>
      <c r="C95">
        <v>76</v>
      </c>
      <c r="D95">
        <v>79324</v>
      </c>
      <c r="E95">
        <v>-3.145</v>
      </c>
      <c r="F95">
        <v>15.32</v>
      </c>
      <c r="G95">
        <v>-0.315</v>
      </c>
      <c r="H95">
        <v>-12.56</v>
      </c>
      <c r="I95">
        <v>-1.925</v>
      </c>
      <c r="J95">
        <v>15.32</v>
      </c>
      <c r="K95" t="s">
        <v>32</v>
      </c>
      <c r="L95" t="s">
        <v>33</v>
      </c>
      <c r="M95" t="s">
        <v>34</v>
      </c>
      <c r="N95" t="s">
        <v>34</v>
      </c>
      <c r="O95">
        <v>1011</v>
      </c>
      <c r="P95">
        <v>230</v>
      </c>
      <c r="Q95">
        <v>516</v>
      </c>
      <c r="R95">
        <v>228</v>
      </c>
      <c r="S95">
        <v>318</v>
      </c>
      <c r="T95">
        <v>680</v>
      </c>
      <c r="U95">
        <v>1206</v>
      </c>
      <c r="V95">
        <v>680</v>
      </c>
      <c r="W95" t="s">
        <v>35</v>
      </c>
      <c r="X95">
        <v>11</v>
      </c>
      <c r="Y95">
        <v>5</v>
      </c>
      <c r="Z95">
        <v>5</v>
      </c>
      <c r="AA95">
        <v>-1.925</v>
      </c>
      <c r="AB95">
        <v>15.32</v>
      </c>
      <c r="AC95">
        <v>-0.315</v>
      </c>
      <c r="AD95">
        <v>-12.56</v>
      </c>
      <c r="AE95">
        <v>4.53</v>
      </c>
      <c r="AF95">
        <v>3.9</v>
      </c>
      <c r="AG95">
        <v>4.53</v>
      </c>
      <c r="AH95">
        <v>-13.6</v>
      </c>
    </row>
    <row r="96" spans="1:34" x14ac:dyDescent="0.2">
      <c r="A96">
        <v>321</v>
      </c>
      <c r="B96">
        <v>321</v>
      </c>
      <c r="C96">
        <v>76</v>
      </c>
      <c r="D96">
        <v>79366</v>
      </c>
      <c r="E96">
        <v>1.7749999999999999</v>
      </c>
      <c r="F96">
        <v>-12.29</v>
      </c>
      <c r="G96">
        <v>0.82499999999999896</v>
      </c>
      <c r="H96">
        <v>-12.29</v>
      </c>
      <c r="I96">
        <v>-2.0750000000000002</v>
      </c>
      <c r="J96">
        <v>14.98</v>
      </c>
      <c r="K96" t="s">
        <v>36</v>
      </c>
      <c r="L96" t="s">
        <v>33</v>
      </c>
      <c r="M96" t="s">
        <v>34</v>
      </c>
      <c r="N96" t="s">
        <v>34</v>
      </c>
      <c r="O96">
        <v>1011</v>
      </c>
      <c r="P96">
        <v>230</v>
      </c>
      <c r="Q96">
        <v>516</v>
      </c>
      <c r="R96">
        <v>228</v>
      </c>
      <c r="S96">
        <v>318</v>
      </c>
      <c r="T96">
        <v>679</v>
      </c>
      <c r="U96">
        <v>1205</v>
      </c>
      <c r="V96">
        <v>679</v>
      </c>
      <c r="W96" t="s">
        <v>35</v>
      </c>
      <c r="X96">
        <v>11</v>
      </c>
      <c r="Y96">
        <v>6</v>
      </c>
      <c r="Z96">
        <v>4</v>
      </c>
      <c r="AA96">
        <v>-0.82499999999999896</v>
      </c>
      <c r="AB96">
        <v>12.29</v>
      </c>
      <c r="AC96">
        <v>2.0750000000000002</v>
      </c>
      <c r="AD96">
        <v>-14.98</v>
      </c>
      <c r="AE96">
        <v>2.14</v>
      </c>
      <c r="AF96">
        <v>6.29</v>
      </c>
      <c r="AG96">
        <v>6.29</v>
      </c>
      <c r="AH96">
        <v>-14.75</v>
      </c>
    </row>
    <row r="97" spans="1:34" x14ac:dyDescent="0.2">
      <c r="A97">
        <v>322</v>
      </c>
      <c r="B97">
        <v>322</v>
      </c>
      <c r="C97">
        <v>76</v>
      </c>
      <c r="D97">
        <v>79398</v>
      </c>
      <c r="E97">
        <v>-2.50000000000004E-2</v>
      </c>
      <c r="F97">
        <v>14.89</v>
      </c>
      <c r="G97">
        <v>-1.50000000000006E-2</v>
      </c>
      <c r="H97">
        <v>-12.81</v>
      </c>
      <c r="I97">
        <v>1.855</v>
      </c>
      <c r="J97">
        <v>14.89</v>
      </c>
      <c r="K97" t="s">
        <v>32</v>
      </c>
      <c r="L97" t="s">
        <v>33</v>
      </c>
      <c r="M97" t="s">
        <v>34</v>
      </c>
      <c r="N97" t="s">
        <v>34</v>
      </c>
      <c r="O97">
        <v>1007</v>
      </c>
      <c r="P97">
        <v>227</v>
      </c>
      <c r="Q97">
        <v>512</v>
      </c>
      <c r="R97">
        <v>224</v>
      </c>
      <c r="S97">
        <v>314</v>
      </c>
      <c r="T97">
        <v>676</v>
      </c>
      <c r="U97">
        <v>1201</v>
      </c>
      <c r="V97">
        <v>675</v>
      </c>
      <c r="W97" t="s">
        <v>35</v>
      </c>
      <c r="X97">
        <v>11</v>
      </c>
      <c r="Y97">
        <v>7</v>
      </c>
      <c r="Z97">
        <v>3</v>
      </c>
      <c r="AA97">
        <v>1.855</v>
      </c>
      <c r="AB97">
        <v>14.89</v>
      </c>
      <c r="AC97">
        <v>-1.50000000000006E-2</v>
      </c>
      <c r="AD97">
        <v>-12.81</v>
      </c>
      <c r="AE97">
        <v>4.2300000000000004</v>
      </c>
      <c r="AF97">
        <v>4.2</v>
      </c>
      <c r="AG97">
        <v>4.2300000000000004</v>
      </c>
      <c r="AH97">
        <v>-11.26</v>
      </c>
    </row>
    <row r="98" spans="1:34" x14ac:dyDescent="0.2">
      <c r="A98">
        <v>323</v>
      </c>
      <c r="B98">
        <v>323</v>
      </c>
      <c r="C98">
        <v>76</v>
      </c>
      <c r="D98">
        <v>79442</v>
      </c>
      <c r="E98">
        <v>2.605</v>
      </c>
      <c r="F98">
        <v>-11.27</v>
      </c>
      <c r="G98">
        <v>1.405</v>
      </c>
      <c r="H98">
        <v>-11.27</v>
      </c>
      <c r="I98">
        <v>0.97499999999999998</v>
      </c>
      <c r="J98">
        <v>14.94</v>
      </c>
      <c r="K98" t="s">
        <v>36</v>
      </c>
      <c r="L98" t="s">
        <v>33</v>
      </c>
      <c r="M98" t="s">
        <v>34</v>
      </c>
      <c r="N98" t="s">
        <v>34</v>
      </c>
      <c r="O98">
        <v>1002</v>
      </c>
      <c r="P98">
        <v>224</v>
      </c>
      <c r="Q98">
        <v>506</v>
      </c>
      <c r="R98">
        <v>225</v>
      </c>
      <c r="S98">
        <v>309</v>
      </c>
      <c r="T98">
        <v>676</v>
      </c>
      <c r="U98">
        <v>1194</v>
      </c>
      <c r="V98">
        <v>675</v>
      </c>
      <c r="W98" t="s">
        <v>35</v>
      </c>
      <c r="X98">
        <v>11</v>
      </c>
      <c r="Y98">
        <v>8</v>
      </c>
      <c r="Z98">
        <v>2</v>
      </c>
      <c r="AA98">
        <v>-1.405</v>
      </c>
      <c r="AB98">
        <v>11.27</v>
      </c>
      <c r="AC98">
        <v>-0.97499999999999998</v>
      </c>
      <c r="AD98">
        <v>-14.94</v>
      </c>
      <c r="AE98">
        <v>5.19</v>
      </c>
      <c r="AF98">
        <v>3.24</v>
      </c>
      <c r="AG98">
        <v>5.19</v>
      </c>
      <c r="AH98">
        <v>-14.18</v>
      </c>
    </row>
    <row r="99" spans="1:34" x14ac:dyDescent="0.2">
      <c r="A99">
        <v>324</v>
      </c>
      <c r="B99">
        <v>324</v>
      </c>
      <c r="C99">
        <v>76</v>
      </c>
      <c r="D99">
        <v>79468</v>
      </c>
      <c r="E99">
        <v>4.4999999999999901E-2</v>
      </c>
      <c r="F99">
        <v>14.75</v>
      </c>
      <c r="G99">
        <v>2.0150000000000001</v>
      </c>
      <c r="H99">
        <v>-10.47</v>
      </c>
      <c r="I99">
        <v>-2.3650000000000002</v>
      </c>
      <c r="J99">
        <v>14.75</v>
      </c>
      <c r="K99" t="s">
        <v>32</v>
      </c>
      <c r="L99" t="s">
        <v>33</v>
      </c>
      <c r="M99" t="s">
        <v>34</v>
      </c>
      <c r="N99" t="s">
        <v>34</v>
      </c>
      <c r="O99">
        <v>1011</v>
      </c>
      <c r="P99">
        <v>222</v>
      </c>
      <c r="Q99">
        <v>518</v>
      </c>
      <c r="R99">
        <v>224</v>
      </c>
      <c r="S99">
        <v>319</v>
      </c>
      <c r="T99">
        <v>675</v>
      </c>
      <c r="U99">
        <v>1206</v>
      </c>
      <c r="V99">
        <v>675</v>
      </c>
      <c r="W99" t="s">
        <v>35</v>
      </c>
      <c r="X99">
        <v>11</v>
      </c>
      <c r="Y99">
        <v>9</v>
      </c>
      <c r="Z99">
        <v>1</v>
      </c>
      <c r="AA99">
        <v>-2.3650000000000002</v>
      </c>
      <c r="AB99">
        <v>14.75</v>
      </c>
      <c r="AC99">
        <v>2.0150000000000001</v>
      </c>
      <c r="AD99">
        <v>-10.47</v>
      </c>
      <c r="AE99">
        <v>2.2000000000000002</v>
      </c>
      <c r="AF99">
        <v>6.23</v>
      </c>
      <c r="AG99">
        <v>6.23</v>
      </c>
      <c r="AH99">
        <v>-13.83</v>
      </c>
    </row>
    <row r="100" spans="1:34" x14ac:dyDescent="0.2">
      <c r="A100">
        <v>332</v>
      </c>
      <c r="B100">
        <v>332</v>
      </c>
      <c r="C100">
        <v>79</v>
      </c>
      <c r="D100">
        <v>81760</v>
      </c>
      <c r="E100">
        <v>-0.65500000000000003</v>
      </c>
      <c r="F100">
        <v>-14.37</v>
      </c>
      <c r="G100">
        <v>0.42499999999999999</v>
      </c>
      <c r="H100">
        <v>-14.37</v>
      </c>
      <c r="I100">
        <v>0.76500000000000001</v>
      </c>
      <c r="J100">
        <v>14.51</v>
      </c>
      <c r="K100" t="s">
        <v>36</v>
      </c>
      <c r="L100" t="s">
        <v>33</v>
      </c>
      <c r="M100" t="s">
        <v>34</v>
      </c>
      <c r="N100" t="s">
        <v>34</v>
      </c>
      <c r="O100">
        <v>1004</v>
      </c>
      <c r="P100">
        <v>240</v>
      </c>
      <c r="Q100">
        <v>518</v>
      </c>
      <c r="R100">
        <v>239</v>
      </c>
      <c r="S100">
        <v>325</v>
      </c>
      <c r="T100">
        <v>679</v>
      </c>
      <c r="U100">
        <v>1194</v>
      </c>
      <c r="V100">
        <v>681</v>
      </c>
      <c r="W100" t="s">
        <v>45</v>
      </c>
      <c r="X100">
        <v>9</v>
      </c>
      <c r="Y100">
        <v>2</v>
      </c>
      <c r="Z100">
        <v>6</v>
      </c>
      <c r="AA100">
        <v>-0.42499999999999999</v>
      </c>
      <c r="AB100">
        <v>14.37</v>
      </c>
      <c r="AC100">
        <v>-0.76500000000000001</v>
      </c>
      <c r="AD100">
        <v>-14.51</v>
      </c>
      <c r="AE100">
        <v>4.9800000000000004</v>
      </c>
      <c r="AF100">
        <v>3.45</v>
      </c>
      <c r="AG100">
        <v>4.9800000000000004</v>
      </c>
      <c r="AH100">
        <v>-13.88</v>
      </c>
    </row>
    <row r="101" spans="1:34" x14ac:dyDescent="0.2">
      <c r="A101">
        <v>333</v>
      </c>
      <c r="B101">
        <v>333</v>
      </c>
      <c r="C101">
        <v>79</v>
      </c>
      <c r="D101">
        <v>81881</v>
      </c>
      <c r="E101">
        <v>-4.8550000000000004</v>
      </c>
      <c r="F101">
        <v>15.34</v>
      </c>
      <c r="G101">
        <v>1.885</v>
      </c>
      <c r="H101">
        <v>-13.27</v>
      </c>
      <c r="I101">
        <v>-4.0350000000000001</v>
      </c>
      <c r="J101">
        <v>15.35</v>
      </c>
      <c r="K101" t="s">
        <v>32</v>
      </c>
      <c r="L101" t="s">
        <v>33</v>
      </c>
      <c r="M101" t="s">
        <v>34</v>
      </c>
      <c r="N101" t="s">
        <v>34</v>
      </c>
      <c r="O101">
        <v>1102</v>
      </c>
      <c r="P101">
        <v>245</v>
      </c>
      <c r="Q101">
        <v>614</v>
      </c>
      <c r="R101">
        <v>239</v>
      </c>
      <c r="S101">
        <v>421</v>
      </c>
      <c r="T101">
        <v>675</v>
      </c>
      <c r="U101">
        <v>1292</v>
      </c>
      <c r="V101">
        <v>692</v>
      </c>
      <c r="W101" t="s">
        <v>45</v>
      </c>
      <c r="X101">
        <v>9</v>
      </c>
      <c r="Y101">
        <v>3</v>
      </c>
      <c r="Z101">
        <v>5</v>
      </c>
      <c r="AA101">
        <v>-4.0350000000000001</v>
      </c>
      <c r="AB101">
        <v>15.35</v>
      </c>
      <c r="AC101">
        <v>1.885</v>
      </c>
      <c r="AD101">
        <v>-13.27</v>
      </c>
      <c r="AE101">
        <v>2.33</v>
      </c>
      <c r="AF101">
        <v>6.1</v>
      </c>
      <c r="AG101">
        <v>6.1</v>
      </c>
      <c r="AH101">
        <v>-14.55</v>
      </c>
    </row>
    <row r="102" spans="1:34" x14ac:dyDescent="0.2">
      <c r="A102">
        <v>334</v>
      </c>
      <c r="B102">
        <v>334</v>
      </c>
      <c r="C102">
        <v>79</v>
      </c>
      <c r="D102">
        <v>81926</v>
      </c>
      <c r="E102">
        <v>5.4550000000000001</v>
      </c>
      <c r="F102">
        <v>-12.59</v>
      </c>
      <c r="G102">
        <v>2.6749999999999998</v>
      </c>
      <c r="H102">
        <v>-12.59</v>
      </c>
      <c r="I102">
        <v>-3.4950000000000001</v>
      </c>
      <c r="J102">
        <v>14.9</v>
      </c>
      <c r="K102" t="s">
        <v>36</v>
      </c>
      <c r="L102" t="s">
        <v>33</v>
      </c>
      <c r="M102" t="s">
        <v>34</v>
      </c>
      <c r="N102" t="s">
        <v>34</v>
      </c>
      <c r="O102">
        <v>1107</v>
      </c>
      <c r="P102">
        <v>242</v>
      </c>
      <c r="Q102">
        <v>619</v>
      </c>
      <c r="R102">
        <v>235</v>
      </c>
      <c r="S102">
        <v>425</v>
      </c>
      <c r="T102">
        <v>662</v>
      </c>
      <c r="U102">
        <v>1297</v>
      </c>
      <c r="V102">
        <v>687</v>
      </c>
      <c r="W102" t="s">
        <v>45</v>
      </c>
      <c r="X102">
        <v>9</v>
      </c>
      <c r="Y102">
        <v>4</v>
      </c>
      <c r="Z102">
        <v>4</v>
      </c>
      <c r="AA102">
        <v>-2.6749999999999998</v>
      </c>
      <c r="AB102">
        <v>12.59</v>
      </c>
      <c r="AC102">
        <v>3.4950000000000001</v>
      </c>
      <c r="AD102">
        <v>-14.9</v>
      </c>
      <c r="AE102">
        <v>0.72</v>
      </c>
      <c r="AF102">
        <v>7.71</v>
      </c>
      <c r="AG102">
        <v>7.71</v>
      </c>
      <c r="AH102">
        <v>-13.5</v>
      </c>
    </row>
    <row r="103" spans="1:34" x14ac:dyDescent="0.2">
      <c r="A103">
        <v>335</v>
      </c>
      <c r="B103">
        <v>335</v>
      </c>
      <c r="C103">
        <v>79</v>
      </c>
      <c r="D103">
        <v>81967</v>
      </c>
      <c r="E103">
        <v>-1.585</v>
      </c>
      <c r="F103">
        <v>14.3</v>
      </c>
      <c r="G103">
        <v>0.79500000000000004</v>
      </c>
      <c r="H103">
        <v>-14.08</v>
      </c>
      <c r="I103">
        <v>-2.7149999999999999</v>
      </c>
      <c r="J103">
        <v>14.39</v>
      </c>
      <c r="K103" t="s">
        <v>36</v>
      </c>
      <c r="L103" t="s">
        <v>33</v>
      </c>
      <c r="M103" t="s">
        <v>34</v>
      </c>
      <c r="N103" t="s">
        <v>34</v>
      </c>
      <c r="O103">
        <v>1090.125</v>
      </c>
      <c r="P103">
        <v>242.62222222222201</v>
      </c>
      <c r="Q103">
        <v>596.125</v>
      </c>
      <c r="R103">
        <v>233.2</v>
      </c>
      <c r="S103">
        <v>408.5</v>
      </c>
      <c r="T103">
        <v>671.33333333333303</v>
      </c>
      <c r="U103">
        <v>1275.375</v>
      </c>
      <c r="V103">
        <v>683.11111111111097</v>
      </c>
      <c r="W103" t="s">
        <v>45</v>
      </c>
      <c r="X103">
        <v>9</v>
      </c>
      <c r="Y103">
        <v>5</v>
      </c>
      <c r="Z103">
        <v>3</v>
      </c>
      <c r="AA103">
        <v>-2.7149999999999999</v>
      </c>
      <c r="AB103">
        <v>14.39</v>
      </c>
      <c r="AC103">
        <v>0.79500000000000004</v>
      </c>
      <c r="AD103">
        <v>-14.08</v>
      </c>
      <c r="AE103">
        <v>3.42</v>
      </c>
      <c r="AF103">
        <v>5.01</v>
      </c>
      <c r="AG103">
        <v>5.01</v>
      </c>
      <c r="AH103">
        <v>-12.96</v>
      </c>
    </row>
    <row r="104" spans="1:34" x14ac:dyDescent="0.2">
      <c r="A104">
        <v>336</v>
      </c>
      <c r="B104">
        <v>336</v>
      </c>
      <c r="C104">
        <v>79</v>
      </c>
      <c r="D104">
        <v>82001</v>
      </c>
      <c r="E104">
        <v>-1.2949999999999999</v>
      </c>
      <c r="F104">
        <v>14.14</v>
      </c>
      <c r="G104">
        <v>-1.2450000000000001</v>
      </c>
      <c r="H104">
        <v>-14.99</v>
      </c>
      <c r="I104">
        <v>-0.78500000000000003</v>
      </c>
      <c r="J104">
        <v>13.69</v>
      </c>
      <c r="K104" t="s">
        <v>36</v>
      </c>
      <c r="L104" t="s">
        <v>33</v>
      </c>
      <c r="M104" t="s">
        <v>34</v>
      </c>
      <c r="N104" t="s">
        <v>34</v>
      </c>
      <c r="O104">
        <v>1073.5</v>
      </c>
      <c r="P104">
        <v>240.26666666666699</v>
      </c>
      <c r="Q104">
        <v>584.25</v>
      </c>
      <c r="R104">
        <v>240.26666666666699</v>
      </c>
      <c r="S104">
        <v>394.25</v>
      </c>
      <c r="T104">
        <v>673.68888888888898</v>
      </c>
      <c r="U104">
        <v>1261.125</v>
      </c>
      <c r="V104">
        <v>690.17777777777803</v>
      </c>
      <c r="W104" t="s">
        <v>45</v>
      </c>
      <c r="X104">
        <v>9</v>
      </c>
      <c r="Y104">
        <v>6</v>
      </c>
      <c r="Z104">
        <v>2</v>
      </c>
      <c r="AA104">
        <v>-0.78500000000000003</v>
      </c>
      <c r="AB104">
        <v>13.69</v>
      </c>
      <c r="AC104">
        <v>-1.2450000000000001</v>
      </c>
      <c r="AD104">
        <v>-14.99</v>
      </c>
      <c r="AE104">
        <v>5.46</v>
      </c>
      <c r="AF104">
        <v>2.97</v>
      </c>
      <c r="AG104">
        <v>5.46</v>
      </c>
      <c r="AH104">
        <v>-14.79</v>
      </c>
    </row>
    <row r="105" spans="1:34" x14ac:dyDescent="0.2">
      <c r="A105">
        <v>337</v>
      </c>
      <c r="B105">
        <v>337</v>
      </c>
      <c r="C105">
        <v>79</v>
      </c>
      <c r="D105">
        <v>82043</v>
      </c>
      <c r="E105">
        <v>-0.16500000000000001</v>
      </c>
      <c r="F105">
        <v>13.13</v>
      </c>
      <c r="G105">
        <v>-0.435000000000001</v>
      </c>
      <c r="H105">
        <v>-15.25</v>
      </c>
      <c r="I105">
        <v>-1.4850000000000001</v>
      </c>
      <c r="J105">
        <v>13.23</v>
      </c>
      <c r="K105" t="s">
        <v>36</v>
      </c>
      <c r="L105" t="s">
        <v>33</v>
      </c>
      <c r="M105" t="s">
        <v>34</v>
      </c>
      <c r="N105" t="s">
        <v>34</v>
      </c>
      <c r="O105">
        <v>1014.125</v>
      </c>
      <c r="P105">
        <v>237.91111111111101</v>
      </c>
      <c r="Q105">
        <v>524.875</v>
      </c>
      <c r="R105">
        <v>237.91111111111101</v>
      </c>
      <c r="S105">
        <v>330.125</v>
      </c>
      <c r="T105">
        <v>673.68888888888898</v>
      </c>
      <c r="U105">
        <v>1199.375</v>
      </c>
      <c r="V105">
        <v>683.11111111111097</v>
      </c>
      <c r="W105" t="s">
        <v>45</v>
      </c>
      <c r="X105">
        <v>9</v>
      </c>
      <c r="Y105">
        <v>7</v>
      </c>
      <c r="Z105">
        <v>1</v>
      </c>
      <c r="AA105">
        <v>-1.4850000000000001</v>
      </c>
      <c r="AB105">
        <v>13.23</v>
      </c>
      <c r="AC105">
        <v>-0.435000000000001</v>
      </c>
      <c r="AD105">
        <v>-15.25</v>
      </c>
      <c r="AE105">
        <v>4.6500000000000004</v>
      </c>
      <c r="AF105">
        <v>3.78</v>
      </c>
      <c r="AG105">
        <v>4.6500000000000004</v>
      </c>
      <c r="AH105">
        <v>-8.58</v>
      </c>
    </row>
    <row r="106" spans="1:34" x14ac:dyDescent="0.2">
      <c r="A106">
        <v>341</v>
      </c>
      <c r="B106">
        <v>341</v>
      </c>
      <c r="C106">
        <v>80</v>
      </c>
      <c r="D106">
        <v>83164</v>
      </c>
      <c r="E106">
        <v>0.86499999999999899</v>
      </c>
      <c r="F106">
        <v>-12.6</v>
      </c>
      <c r="G106">
        <v>1.7250000000000001</v>
      </c>
      <c r="H106">
        <v>-12.45</v>
      </c>
      <c r="I106">
        <v>-0.56499999999999995</v>
      </c>
      <c r="J106">
        <v>15.12</v>
      </c>
      <c r="K106" t="s">
        <v>36</v>
      </c>
      <c r="L106" t="s">
        <v>33</v>
      </c>
      <c r="M106" t="s">
        <v>34</v>
      </c>
      <c r="N106" t="s">
        <v>34</v>
      </c>
      <c r="O106">
        <v>1033.125</v>
      </c>
      <c r="P106">
        <v>214.35555555555601</v>
      </c>
      <c r="Q106">
        <v>536.75</v>
      </c>
      <c r="R106">
        <v>209.64444444444399</v>
      </c>
      <c r="S106">
        <v>353.875</v>
      </c>
      <c r="T106">
        <v>652.48888888888905</v>
      </c>
      <c r="U106">
        <v>1220.75</v>
      </c>
      <c r="V106">
        <v>657.2</v>
      </c>
      <c r="W106" t="s">
        <v>45</v>
      </c>
      <c r="X106">
        <v>4</v>
      </c>
      <c r="Y106">
        <v>2</v>
      </c>
      <c r="Z106">
        <v>1</v>
      </c>
      <c r="AA106">
        <v>-1.7250000000000001</v>
      </c>
      <c r="AB106">
        <v>12.45</v>
      </c>
      <c r="AC106">
        <v>0.56499999999999995</v>
      </c>
      <c r="AD106">
        <v>-15.12</v>
      </c>
      <c r="AE106">
        <v>3.65</v>
      </c>
      <c r="AF106">
        <v>4.78</v>
      </c>
      <c r="AG106">
        <v>4.78</v>
      </c>
      <c r="AH106">
        <v>-13.05</v>
      </c>
    </row>
    <row r="107" spans="1:34" x14ac:dyDescent="0.2">
      <c r="A107">
        <v>345</v>
      </c>
      <c r="B107">
        <v>345</v>
      </c>
      <c r="C107">
        <v>82</v>
      </c>
      <c r="D107">
        <v>84655</v>
      </c>
      <c r="E107">
        <v>-5.0650000000000004</v>
      </c>
      <c r="F107">
        <v>-13.49</v>
      </c>
      <c r="G107">
        <v>-3.4449999999999998</v>
      </c>
      <c r="H107">
        <v>-13.49</v>
      </c>
      <c r="I107">
        <v>0.90499999999999903</v>
      </c>
      <c r="J107">
        <v>13.93</v>
      </c>
      <c r="K107" t="s">
        <v>36</v>
      </c>
      <c r="L107" t="s">
        <v>33</v>
      </c>
      <c r="M107" t="s">
        <v>34</v>
      </c>
      <c r="N107" t="s">
        <v>34</v>
      </c>
      <c r="O107">
        <v>1012</v>
      </c>
      <c r="P107">
        <v>212</v>
      </c>
      <c r="Q107">
        <v>512</v>
      </c>
      <c r="R107">
        <v>214</v>
      </c>
      <c r="S107">
        <v>313</v>
      </c>
      <c r="T107">
        <v>670</v>
      </c>
      <c r="U107">
        <v>1210</v>
      </c>
      <c r="V107">
        <v>672</v>
      </c>
      <c r="W107" t="s">
        <v>35</v>
      </c>
      <c r="X107">
        <v>11</v>
      </c>
      <c r="Y107">
        <v>2</v>
      </c>
      <c r="Z107">
        <v>8</v>
      </c>
      <c r="AA107">
        <v>3.4449999999999998</v>
      </c>
      <c r="AB107">
        <v>13.49</v>
      </c>
      <c r="AC107">
        <v>-0.90499999999999903</v>
      </c>
      <c r="AD107">
        <v>-13.93</v>
      </c>
      <c r="AE107">
        <v>5.12</v>
      </c>
      <c r="AF107">
        <v>3.31</v>
      </c>
      <c r="AG107">
        <v>5.12</v>
      </c>
      <c r="AH107">
        <v>-14.95</v>
      </c>
    </row>
    <row r="108" spans="1:34" x14ac:dyDescent="0.2">
      <c r="A108">
        <v>346</v>
      </c>
      <c r="B108">
        <v>346</v>
      </c>
      <c r="C108">
        <v>82</v>
      </c>
      <c r="D108">
        <v>84694</v>
      </c>
      <c r="E108">
        <v>-3.4049999999999998</v>
      </c>
      <c r="F108">
        <v>14.66</v>
      </c>
      <c r="G108">
        <v>-1.9650000000000001</v>
      </c>
      <c r="H108">
        <v>-13.7</v>
      </c>
      <c r="I108">
        <v>-2.2149999999999999</v>
      </c>
      <c r="J108">
        <v>14.66</v>
      </c>
      <c r="K108" t="s">
        <v>32</v>
      </c>
      <c r="L108" t="s">
        <v>33</v>
      </c>
      <c r="M108" t="s">
        <v>34</v>
      </c>
      <c r="N108" t="s">
        <v>34</v>
      </c>
      <c r="O108">
        <v>1015</v>
      </c>
      <c r="P108">
        <v>212</v>
      </c>
      <c r="Q108">
        <v>515</v>
      </c>
      <c r="R108">
        <v>213</v>
      </c>
      <c r="S108">
        <v>314</v>
      </c>
      <c r="T108">
        <v>668</v>
      </c>
      <c r="U108">
        <v>1213</v>
      </c>
      <c r="V108">
        <v>671</v>
      </c>
      <c r="W108" t="s">
        <v>35</v>
      </c>
      <c r="X108">
        <v>11</v>
      </c>
      <c r="Y108">
        <v>3</v>
      </c>
      <c r="Z108">
        <v>7</v>
      </c>
      <c r="AA108">
        <v>-2.2149999999999999</v>
      </c>
      <c r="AB108">
        <v>14.66</v>
      </c>
      <c r="AC108">
        <v>-1.9650000000000001</v>
      </c>
      <c r="AD108">
        <v>-13.7</v>
      </c>
      <c r="AE108">
        <v>6.18</v>
      </c>
      <c r="AF108">
        <v>2.25</v>
      </c>
      <c r="AG108">
        <v>6.18</v>
      </c>
      <c r="AH108">
        <v>-11.46</v>
      </c>
    </row>
    <row r="109" spans="1:34" x14ac:dyDescent="0.2">
      <c r="A109">
        <v>347</v>
      </c>
      <c r="B109">
        <v>347</v>
      </c>
      <c r="C109">
        <v>82</v>
      </c>
      <c r="D109">
        <v>84738</v>
      </c>
      <c r="E109">
        <v>3.8050000000000002</v>
      </c>
      <c r="F109">
        <v>-13.38</v>
      </c>
      <c r="G109">
        <v>2.665</v>
      </c>
      <c r="H109">
        <v>-13.38</v>
      </c>
      <c r="I109">
        <v>-2.4249999999999998</v>
      </c>
      <c r="J109">
        <v>14.42</v>
      </c>
      <c r="K109" t="s">
        <v>36</v>
      </c>
      <c r="L109" t="s">
        <v>33</v>
      </c>
      <c r="M109" t="s">
        <v>34</v>
      </c>
      <c r="N109" t="s">
        <v>34</v>
      </c>
      <c r="O109">
        <v>1016</v>
      </c>
      <c r="P109">
        <v>214</v>
      </c>
      <c r="Q109">
        <v>515</v>
      </c>
      <c r="R109">
        <v>212</v>
      </c>
      <c r="S109">
        <v>314</v>
      </c>
      <c r="T109">
        <v>668</v>
      </c>
      <c r="U109">
        <v>1213</v>
      </c>
      <c r="V109">
        <v>671</v>
      </c>
      <c r="W109" t="s">
        <v>35</v>
      </c>
      <c r="X109">
        <v>11</v>
      </c>
      <c r="Y109">
        <v>4</v>
      </c>
      <c r="Z109">
        <v>6</v>
      </c>
      <c r="AA109">
        <v>-2.665</v>
      </c>
      <c r="AB109">
        <v>13.38</v>
      </c>
      <c r="AC109">
        <v>2.4249999999999998</v>
      </c>
      <c r="AD109">
        <v>-14.42</v>
      </c>
      <c r="AE109">
        <v>1.79</v>
      </c>
      <c r="AF109">
        <v>6.64</v>
      </c>
      <c r="AG109">
        <v>6.64</v>
      </c>
      <c r="AH109">
        <v>-10.38</v>
      </c>
    </row>
    <row r="110" spans="1:34" x14ac:dyDescent="0.2">
      <c r="A110">
        <v>348</v>
      </c>
      <c r="B110">
        <v>348</v>
      </c>
      <c r="C110">
        <v>82</v>
      </c>
      <c r="D110">
        <v>84778</v>
      </c>
      <c r="E110">
        <v>-4.585</v>
      </c>
      <c r="F110">
        <v>13.58</v>
      </c>
      <c r="G110">
        <v>2.105</v>
      </c>
      <c r="H110">
        <v>-13.99</v>
      </c>
      <c r="I110">
        <v>-4.2649999999999997</v>
      </c>
      <c r="J110">
        <v>13.57</v>
      </c>
      <c r="K110" t="s">
        <v>32</v>
      </c>
      <c r="L110" t="s">
        <v>33</v>
      </c>
      <c r="M110" t="s">
        <v>34</v>
      </c>
      <c r="N110" t="s">
        <v>34</v>
      </c>
      <c r="O110">
        <v>1041</v>
      </c>
      <c r="P110">
        <v>215</v>
      </c>
      <c r="Q110">
        <v>537</v>
      </c>
      <c r="R110">
        <v>214</v>
      </c>
      <c r="S110">
        <v>338</v>
      </c>
      <c r="T110">
        <v>669</v>
      </c>
      <c r="U110">
        <v>1238</v>
      </c>
      <c r="V110">
        <v>672</v>
      </c>
      <c r="W110" t="s">
        <v>35</v>
      </c>
      <c r="X110">
        <v>11</v>
      </c>
      <c r="Y110">
        <v>5</v>
      </c>
      <c r="Z110">
        <v>5</v>
      </c>
      <c r="AA110">
        <v>-4.2649999999999997</v>
      </c>
      <c r="AB110">
        <v>13.57</v>
      </c>
      <c r="AC110">
        <v>2.105</v>
      </c>
      <c r="AD110">
        <v>-13.99</v>
      </c>
      <c r="AE110">
        <v>2.11</v>
      </c>
      <c r="AF110">
        <v>6.32</v>
      </c>
      <c r="AG110">
        <v>6.32</v>
      </c>
      <c r="AH110">
        <v>-14.98</v>
      </c>
    </row>
    <row r="111" spans="1:34" x14ac:dyDescent="0.2">
      <c r="A111">
        <v>349</v>
      </c>
      <c r="B111">
        <v>349</v>
      </c>
      <c r="C111">
        <v>82</v>
      </c>
      <c r="D111">
        <v>84808</v>
      </c>
      <c r="E111">
        <v>2.7349999999999999</v>
      </c>
      <c r="F111">
        <v>-12.78</v>
      </c>
      <c r="G111">
        <v>2.0950000000000002</v>
      </c>
      <c r="H111">
        <v>-12.56</v>
      </c>
      <c r="I111">
        <v>-3.4249999999999998</v>
      </c>
      <c r="J111">
        <v>13.87</v>
      </c>
      <c r="K111" t="s">
        <v>36</v>
      </c>
      <c r="L111" t="s">
        <v>33</v>
      </c>
      <c r="M111" t="s">
        <v>34</v>
      </c>
      <c r="N111" t="s">
        <v>34</v>
      </c>
      <c r="O111">
        <v>1048</v>
      </c>
      <c r="P111">
        <v>212</v>
      </c>
      <c r="Q111">
        <v>546.25</v>
      </c>
      <c r="R111">
        <v>212</v>
      </c>
      <c r="S111">
        <v>350</v>
      </c>
      <c r="T111">
        <v>661</v>
      </c>
      <c r="U111">
        <v>1247</v>
      </c>
      <c r="V111">
        <v>671</v>
      </c>
      <c r="W111" t="s">
        <v>35</v>
      </c>
      <c r="X111">
        <v>11</v>
      </c>
      <c r="Y111">
        <v>6</v>
      </c>
      <c r="Z111">
        <v>4</v>
      </c>
      <c r="AA111">
        <v>-2.0950000000000002</v>
      </c>
      <c r="AB111">
        <v>12.56</v>
      </c>
      <c r="AC111">
        <v>3.4249999999999998</v>
      </c>
      <c r="AD111">
        <v>-13.87</v>
      </c>
      <c r="AE111">
        <v>0.79</v>
      </c>
      <c r="AF111">
        <v>7.64</v>
      </c>
      <c r="AG111">
        <v>7.64</v>
      </c>
      <c r="AH111">
        <v>-10.93</v>
      </c>
    </row>
    <row r="112" spans="1:34" x14ac:dyDescent="0.2">
      <c r="A112">
        <v>350</v>
      </c>
      <c r="B112">
        <v>350</v>
      </c>
      <c r="C112">
        <v>82</v>
      </c>
      <c r="D112">
        <v>84851</v>
      </c>
      <c r="E112">
        <v>2.2650000000000001</v>
      </c>
      <c r="F112">
        <v>14.25</v>
      </c>
      <c r="G112">
        <v>0.39500000000000002</v>
      </c>
      <c r="H112">
        <v>-12.72</v>
      </c>
      <c r="I112">
        <v>1.115</v>
      </c>
      <c r="J112">
        <v>14.4</v>
      </c>
      <c r="K112" t="s">
        <v>36</v>
      </c>
      <c r="L112" t="s">
        <v>33</v>
      </c>
      <c r="M112" t="s">
        <v>34</v>
      </c>
      <c r="N112" t="s">
        <v>34</v>
      </c>
      <c r="O112">
        <v>1007</v>
      </c>
      <c r="P112">
        <v>214.35555555555601</v>
      </c>
      <c r="Q112">
        <v>501.125</v>
      </c>
      <c r="R112">
        <v>212</v>
      </c>
      <c r="S112">
        <v>304</v>
      </c>
      <c r="T112">
        <v>661.91111111111104</v>
      </c>
      <c r="U112">
        <v>1199.375</v>
      </c>
      <c r="V112">
        <v>664.26666666666699</v>
      </c>
      <c r="W112" t="s">
        <v>35</v>
      </c>
      <c r="X112">
        <v>11</v>
      </c>
      <c r="Y112">
        <v>7</v>
      </c>
      <c r="Z112">
        <v>3</v>
      </c>
      <c r="AA112">
        <v>1.115</v>
      </c>
      <c r="AB112">
        <v>14.4</v>
      </c>
      <c r="AC112">
        <v>0.39500000000000002</v>
      </c>
      <c r="AD112">
        <v>-12.72</v>
      </c>
      <c r="AE112">
        <v>3.82</v>
      </c>
      <c r="AF112">
        <v>4.6100000000000003</v>
      </c>
      <c r="AG112">
        <v>4.6100000000000003</v>
      </c>
      <c r="AH112">
        <v>-14.33</v>
      </c>
    </row>
    <row r="113" spans="1:34" x14ac:dyDescent="0.2">
      <c r="A113">
        <v>351</v>
      </c>
      <c r="B113">
        <v>351</v>
      </c>
      <c r="C113">
        <v>82</v>
      </c>
      <c r="D113">
        <v>84888</v>
      </c>
      <c r="E113">
        <v>-1.2350000000000001</v>
      </c>
      <c r="F113">
        <v>-12.87</v>
      </c>
      <c r="G113">
        <v>-0.625</v>
      </c>
      <c r="H113">
        <v>-13.82</v>
      </c>
      <c r="I113">
        <v>1.095</v>
      </c>
      <c r="J113">
        <v>14.73</v>
      </c>
      <c r="K113" t="s">
        <v>36</v>
      </c>
      <c r="L113" t="s">
        <v>33</v>
      </c>
      <c r="M113" t="s">
        <v>34</v>
      </c>
      <c r="N113" t="s">
        <v>34</v>
      </c>
      <c r="O113">
        <v>1007</v>
      </c>
      <c r="P113">
        <v>214.35555555555601</v>
      </c>
      <c r="Q113">
        <v>501.125</v>
      </c>
      <c r="R113">
        <v>212</v>
      </c>
      <c r="S113">
        <v>304</v>
      </c>
      <c r="T113">
        <v>661.91111111111104</v>
      </c>
      <c r="U113">
        <v>1199.375</v>
      </c>
      <c r="V113">
        <v>664.26666666666699</v>
      </c>
      <c r="W113" t="s">
        <v>35</v>
      </c>
      <c r="X113">
        <v>11</v>
      </c>
      <c r="Y113">
        <v>8</v>
      </c>
      <c r="Z113">
        <v>2</v>
      </c>
      <c r="AA113">
        <v>0.625</v>
      </c>
      <c r="AB113">
        <v>13.82</v>
      </c>
      <c r="AC113">
        <v>-1.095</v>
      </c>
      <c r="AD113">
        <v>-14.73</v>
      </c>
      <c r="AE113">
        <v>5.31</v>
      </c>
      <c r="AF113">
        <v>3.12</v>
      </c>
      <c r="AG113">
        <v>5.31</v>
      </c>
      <c r="AH113">
        <v>-15.15</v>
      </c>
    </row>
    <row r="114" spans="1:34" x14ac:dyDescent="0.2">
      <c r="A114">
        <v>352</v>
      </c>
      <c r="B114">
        <v>352</v>
      </c>
      <c r="C114">
        <v>82</v>
      </c>
      <c r="D114">
        <v>84920</v>
      </c>
      <c r="E114">
        <v>4.4050000000000002</v>
      </c>
      <c r="F114">
        <v>15.37</v>
      </c>
      <c r="G114">
        <v>-0.80500000000000105</v>
      </c>
      <c r="H114">
        <v>-12.78</v>
      </c>
      <c r="I114">
        <v>3.1749999999999998</v>
      </c>
      <c r="J114">
        <v>15.32</v>
      </c>
      <c r="K114" t="s">
        <v>32</v>
      </c>
      <c r="L114" t="s">
        <v>33</v>
      </c>
      <c r="M114" t="s">
        <v>34</v>
      </c>
      <c r="N114" t="s">
        <v>34</v>
      </c>
      <c r="O114">
        <v>990.375</v>
      </c>
      <c r="P114">
        <v>214.35555555555601</v>
      </c>
      <c r="Q114">
        <v>484.5</v>
      </c>
      <c r="R114">
        <v>214.35555555555601</v>
      </c>
      <c r="S114">
        <v>301</v>
      </c>
      <c r="T114">
        <v>666</v>
      </c>
      <c r="U114">
        <v>1194</v>
      </c>
      <c r="V114">
        <v>667</v>
      </c>
      <c r="W114" t="s">
        <v>35</v>
      </c>
      <c r="X114">
        <v>11</v>
      </c>
      <c r="Y114">
        <v>9</v>
      </c>
      <c r="Z114">
        <v>1</v>
      </c>
      <c r="AA114">
        <v>3.1749999999999998</v>
      </c>
      <c r="AB114">
        <v>15.32</v>
      </c>
      <c r="AC114">
        <v>-0.80500000000000105</v>
      </c>
      <c r="AD114">
        <v>-12.78</v>
      </c>
      <c r="AE114">
        <v>5.0199999999999996</v>
      </c>
      <c r="AF114">
        <v>3.41</v>
      </c>
      <c r="AG114">
        <v>5.0199999999999996</v>
      </c>
      <c r="AH114">
        <v>-10.55</v>
      </c>
    </row>
    <row r="115" spans="1:34" x14ac:dyDescent="0.2">
      <c r="A115">
        <v>372</v>
      </c>
      <c r="B115">
        <v>372</v>
      </c>
      <c r="C115">
        <v>85</v>
      </c>
      <c r="D115">
        <v>87533</v>
      </c>
      <c r="E115">
        <v>-1.5449999999999999</v>
      </c>
      <c r="F115">
        <v>-11.98</v>
      </c>
      <c r="G115">
        <v>-0.83499999999999996</v>
      </c>
      <c r="H115">
        <v>-11.81</v>
      </c>
      <c r="I115">
        <v>0.435</v>
      </c>
      <c r="J115">
        <v>14.57</v>
      </c>
      <c r="K115" t="s">
        <v>36</v>
      </c>
      <c r="L115" t="s">
        <v>33</v>
      </c>
      <c r="M115" t="s">
        <v>34</v>
      </c>
      <c r="N115" t="s">
        <v>34</v>
      </c>
      <c r="O115">
        <v>1014</v>
      </c>
      <c r="P115">
        <v>214</v>
      </c>
      <c r="Q115">
        <v>523</v>
      </c>
      <c r="R115">
        <v>216</v>
      </c>
      <c r="S115">
        <v>326</v>
      </c>
      <c r="T115">
        <v>665</v>
      </c>
      <c r="U115">
        <v>1210</v>
      </c>
      <c r="V115">
        <v>669</v>
      </c>
      <c r="W115" t="s">
        <v>45</v>
      </c>
      <c r="X115">
        <v>11</v>
      </c>
      <c r="Y115">
        <v>2</v>
      </c>
      <c r="Z115">
        <v>8</v>
      </c>
      <c r="AA115">
        <v>0.83499999999999996</v>
      </c>
      <c r="AB115">
        <v>11.81</v>
      </c>
      <c r="AC115">
        <v>-0.435</v>
      </c>
      <c r="AD115">
        <v>-14.57</v>
      </c>
      <c r="AE115">
        <v>4.6500000000000004</v>
      </c>
      <c r="AF115">
        <v>3.78</v>
      </c>
      <c r="AG115">
        <v>4.6500000000000004</v>
      </c>
      <c r="AH115">
        <v>-12.65</v>
      </c>
    </row>
    <row r="116" spans="1:34" x14ac:dyDescent="0.2">
      <c r="A116">
        <v>373</v>
      </c>
      <c r="B116">
        <v>373</v>
      </c>
      <c r="C116">
        <v>85</v>
      </c>
      <c r="D116">
        <v>87568</v>
      </c>
      <c r="E116">
        <v>-3.7650000000000001</v>
      </c>
      <c r="F116">
        <v>15.08</v>
      </c>
      <c r="G116">
        <v>0.55500000000000005</v>
      </c>
      <c r="H116">
        <v>-12.4</v>
      </c>
      <c r="I116">
        <v>-3.2149999999999999</v>
      </c>
      <c r="J116">
        <v>15.04</v>
      </c>
      <c r="K116" t="s">
        <v>36</v>
      </c>
      <c r="L116" t="s">
        <v>33</v>
      </c>
      <c r="M116" t="s">
        <v>34</v>
      </c>
      <c r="N116" t="s">
        <v>34</v>
      </c>
      <c r="O116">
        <v>1090.125</v>
      </c>
      <c r="P116">
        <v>214.35555555555601</v>
      </c>
      <c r="Q116">
        <v>591.375</v>
      </c>
      <c r="R116">
        <v>204.933333333333</v>
      </c>
      <c r="S116">
        <v>394.25</v>
      </c>
      <c r="T116">
        <v>654.844444444445</v>
      </c>
      <c r="U116">
        <v>1287.25</v>
      </c>
      <c r="V116">
        <v>676.04444444444403</v>
      </c>
      <c r="W116" t="s">
        <v>45</v>
      </c>
      <c r="X116">
        <v>11</v>
      </c>
      <c r="Y116">
        <v>3</v>
      </c>
      <c r="Z116">
        <v>7</v>
      </c>
      <c r="AA116">
        <v>-3.2149999999999999</v>
      </c>
      <c r="AB116">
        <v>15.04</v>
      </c>
      <c r="AC116">
        <v>0.55500000000000005</v>
      </c>
      <c r="AD116">
        <v>-12.4</v>
      </c>
      <c r="AE116">
        <v>3.66</v>
      </c>
      <c r="AF116">
        <v>4.7699999999999996</v>
      </c>
      <c r="AG116">
        <v>4.7699999999999996</v>
      </c>
      <c r="AH116">
        <v>-13.12</v>
      </c>
    </row>
    <row r="117" spans="1:34" x14ac:dyDescent="0.2">
      <c r="A117">
        <v>374</v>
      </c>
      <c r="B117">
        <v>374</v>
      </c>
      <c r="C117">
        <v>85</v>
      </c>
      <c r="D117">
        <v>87603</v>
      </c>
      <c r="E117">
        <v>1.845</v>
      </c>
      <c r="F117">
        <v>-13.34</v>
      </c>
      <c r="G117">
        <v>2.7050000000000001</v>
      </c>
      <c r="H117">
        <v>-13.4</v>
      </c>
      <c r="I117">
        <v>-3.5550000000000002</v>
      </c>
      <c r="J117">
        <v>14.6</v>
      </c>
      <c r="K117" t="s">
        <v>32</v>
      </c>
      <c r="L117" t="s">
        <v>33</v>
      </c>
      <c r="M117" t="s">
        <v>34</v>
      </c>
      <c r="N117" t="s">
        <v>34</v>
      </c>
      <c r="O117">
        <v>1110</v>
      </c>
      <c r="P117">
        <v>210</v>
      </c>
      <c r="Q117">
        <v>610</v>
      </c>
      <c r="R117">
        <v>205</v>
      </c>
      <c r="S117">
        <v>409</v>
      </c>
      <c r="T117">
        <v>655</v>
      </c>
      <c r="U117">
        <v>1309</v>
      </c>
      <c r="V117">
        <v>674</v>
      </c>
      <c r="W117" t="s">
        <v>45</v>
      </c>
      <c r="X117">
        <v>11</v>
      </c>
      <c r="Y117">
        <v>4</v>
      </c>
      <c r="Z117">
        <v>6</v>
      </c>
      <c r="AA117">
        <v>-2.7050000000000001</v>
      </c>
      <c r="AB117">
        <v>13.4</v>
      </c>
      <c r="AC117">
        <v>3.5550000000000002</v>
      </c>
      <c r="AD117">
        <v>-14.6</v>
      </c>
      <c r="AE117">
        <v>0.66</v>
      </c>
      <c r="AF117">
        <v>7.77</v>
      </c>
      <c r="AG117">
        <v>7.77</v>
      </c>
      <c r="AH117">
        <v>-12.58</v>
      </c>
    </row>
    <row r="118" spans="1:34" x14ac:dyDescent="0.2">
      <c r="A118">
        <v>375</v>
      </c>
      <c r="B118">
        <v>375</v>
      </c>
      <c r="C118">
        <v>85</v>
      </c>
      <c r="D118">
        <v>87647</v>
      </c>
      <c r="E118">
        <v>2.335</v>
      </c>
      <c r="F118">
        <v>14.11</v>
      </c>
      <c r="G118">
        <v>1.395</v>
      </c>
      <c r="H118">
        <v>-13.25</v>
      </c>
      <c r="I118">
        <v>1.365</v>
      </c>
      <c r="J118">
        <v>14.19</v>
      </c>
      <c r="K118" t="s">
        <v>32</v>
      </c>
      <c r="L118" t="s">
        <v>33</v>
      </c>
      <c r="M118" t="s">
        <v>34</v>
      </c>
      <c r="N118" t="s">
        <v>34</v>
      </c>
      <c r="O118">
        <v>1016.5</v>
      </c>
      <c r="P118">
        <v>202.57777777777801</v>
      </c>
      <c r="Q118">
        <v>503.5</v>
      </c>
      <c r="R118">
        <v>202.57777777777801</v>
      </c>
      <c r="S118">
        <v>306.375</v>
      </c>
      <c r="T118">
        <v>661.91111111111104</v>
      </c>
      <c r="U118">
        <v>1216</v>
      </c>
      <c r="V118">
        <v>659.555555555556</v>
      </c>
      <c r="W118" t="s">
        <v>45</v>
      </c>
      <c r="X118">
        <v>11</v>
      </c>
      <c r="Y118">
        <v>5</v>
      </c>
      <c r="Z118">
        <v>5</v>
      </c>
      <c r="AA118">
        <v>1.365</v>
      </c>
      <c r="AB118">
        <v>14.19</v>
      </c>
      <c r="AC118">
        <v>1.395</v>
      </c>
      <c r="AD118">
        <v>-13.25</v>
      </c>
      <c r="AE118">
        <v>2.82</v>
      </c>
      <c r="AF118">
        <v>5.61</v>
      </c>
      <c r="AG118">
        <v>5.61</v>
      </c>
      <c r="AH118">
        <v>-14.55</v>
      </c>
    </row>
    <row r="119" spans="1:34" x14ac:dyDescent="0.2">
      <c r="A119">
        <v>376</v>
      </c>
      <c r="B119">
        <v>376</v>
      </c>
      <c r="C119">
        <v>85</v>
      </c>
      <c r="D119">
        <v>87680</v>
      </c>
      <c r="E119">
        <v>0.16500000000000001</v>
      </c>
      <c r="F119">
        <v>-13.46</v>
      </c>
      <c r="G119">
        <v>-0.53500000000000003</v>
      </c>
      <c r="H119">
        <v>-13.46</v>
      </c>
      <c r="I119">
        <v>1.6950000000000001</v>
      </c>
      <c r="J119">
        <v>13.71</v>
      </c>
      <c r="K119" t="s">
        <v>36</v>
      </c>
      <c r="L119" t="s">
        <v>33</v>
      </c>
      <c r="M119" t="s">
        <v>34</v>
      </c>
      <c r="N119" t="s">
        <v>34</v>
      </c>
      <c r="O119">
        <v>1011</v>
      </c>
      <c r="P119">
        <v>203</v>
      </c>
      <c r="Q119">
        <v>502</v>
      </c>
      <c r="R119">
        <v>204</v>
      </c>
      <c r="S119">
        <v>297</v>
      </c>
      <c r="T119">
        <v>666</v>
      </c>
      <c r="U119">
        <v>1212</v>
      </c>
      <c r="V119">
        <v>669</v>
      </c>
      <c r="W119" t="s">
        <v>45</v>
      </c>
      <c r="X119">
        <v>11</v>
      </c>
      <c r="Y119">
        <v>6</v>
      </c>
      <c r="Z119">
        <v>4</v>
      </c>
      <c r="AA119">
        <v>0.53500000000000003</v>
      </c>
      <c r="AB119">
        <v>13.46</v>
      </c>
      <c r="AC119">
        <v>-1.6950000000000001</v>
      </c>
      <c r="AD119">
        <v>-13.71</v>
      </c>
      <c r="AE119">
        <v>5.91</v>
      </c>
      <c r="AF119">
        <v>2.52</v>
      </c>
      <c r="AG119">
        <v>5.91</v>
      </c>
      <c r="AH119">
        <v>-13.21</v>
      </c>
    </row>
    <row r="120" spans="1:34" x14ac:dyDescent="0.2">
      <c r="A120">
        <v>377</v>
      </c>
      <c r="B120">
        <v>377</v>
      </c>
      <c r="C120">
        <v>85</v>
      </c>
      <c r="D120">
        <v>87722</v>
      </c>
      <c r="E120">
        <v>-1.9750000000000001</v>
      </c>
      <c r="F120">
        <v>14.19</v>
      </c>
      <c r="G120">
        <v>2.4999999999999498E-2</v>
      </c>
      <c r="H120">
        <v>-14.41</v>
      </c>
      <c r="I120">
        <v>-1.2749999999999999</v>
      </c>
      <c r="J120">
        <v>14.01</v>
      </c>
      <c r="K120" t="s">
        <v>32</v>
      </c>
      <c r="L120" t="s">
        <v>33</v>
      </c>
      <c r="M120" t="s">
        <v>34</v>
      </c>
      <c r="N120" t="s">
        <v>34</v>
      </c>
      <c r="O120">
        <v>1037</v>
      </c>
      <c r="P120">
        <v>199</v>
      </c>
      <c r="Q120">
        <v>522</v>
      </c>
      <c r="R120">
        <v>200</v>
      </c>
      <c r="S120">
        <v>315</v>
      </c>
      <c r="T120">
        <v>667</v>
      </c>
      <c r="U120">
        <v>1239</v>
      </c>
      <c r="V120">
        <v>671</v>
      </c>
      <c r="W120" t="s">
        <v>45</v>
      </c>
      <c r="X120">
        <v>11</v>
      </c>
      <c r="Y120">
        <v>7</v>
      </c>
      <c r="Z120">
        <v>3</v>
      </c>
      <c r="AA120">
        <v>-1.2749999999999999</v>
      </c>
      <c r="AB120">
        <v>14.01</v>
      </c>
      <c r="AC120">
        <v>2.4999999999999498E-2</v>
      </c>
      <c r="AD120">
        <v>-14.41</v>
      </c>
      <c r="AE120">
        <v>4.1900000000000004</v>
      </c>
      <c r="AF120">
        <v>4.24</v>
      </c>
      <c r="AG120">
        <v>4.24</v>
      </c>
      <c r="AH120">
        <v>-14.79</v>
      </c>
    </row>
    <row r="121" spans="1:34" x14ac:dyDescent="0.2">
      <c r="A121">
        <v>378</v>
      </c>
      <c r="B121">
        <v>378</v>
      </c>
      <c r="C121">
        <v>85</v>
      </c>
      <c r="D121">
        <v>87758</v>
      </c>
      <c r="E121">
        <v>4.0549999999999997</v>
      </c>
      <c r="F121">
        <v>-13.82</v>
      </c>
      <c r="G121">
        <v>2.9049999999999998</v>
      </c>
      <c r="H121">
        <v>-13.82</v>
      </c>
      <c r="I121">
        <v>-2.0249999999999999</v>
      </c>
      <c r="J121">
        <v>13.94</v>
      </c>
      <c r="K121" t="s">
        <v>36</v>
      </c>
      <c r="L121" t="s">
        <v>33</v>
      </c>
      <c r="M121" t="s">
        <v>34</v>
      </c>
      <c r="N121" t="s">
        <v>34</v>
      </c>
      <c r="O121">
        <v>1037</v>
      </c>
      <c r="P121">
        <v>202</v>
      </c>
      <c r="Q121">
        <v>521</v>
      </c>
      <c r="R121">
        <v>200</v>
      </c>
      <c r="S121">
        <v>315</v>
      </c>
      <c r="T121">
        <v>666</v>
      </c>
      <c r="U121">
        <v>1239</v>
      </c>
      <c r="V121">
        <v>671</v>
      </c>
      <c r="W121" t="s">
        <v>45</v>
      </c>
      <c r="X121">
        <v>11</v>
      </c>
      <c r="Y121">
        <v>8</v>
      </c>
      <c r="Z121">
        <v>2</v>
      </c>
      <c r="AA121">
        <v>-2.9049999999999998</v>
      </c>
      <c r="AB121">
        <v>13.82</v>
      </c>
      <c r="AC121">
        <v>2.0249999999999999</v>
      </c>
      <c r="AD121">
        <v>-13.94</v>
      </c>
      <c r="AE121">
        <v>2.19</v>
      </c>
      <c r="AF121">
        <v>6.24</v>
      </c>
      <c r="AG121">
        <v>6.24</v>
      </c>
      <c r="AH121">
        <v>-14.39</v>
      </c>
    </row>
    <row r="122" spans="1:34" x14ac:dyDescent="0.2">
      <c r="A122">
        <v>379</v>
      </c>
      <c r="B122">
        <v>379</v>
      </c>
      <c r="C122">
        <v>85</v>
      </c>
      <c r="D122">
        <v>87797</v>
      </c>
      <c r="E122">
        <v>-3.5150000000000001</v>
      </c>
      <c r="F122">
        <v>13.73</v>
      </c>
      <c r="G122">
        <v>2.2349999999999999</v>
      </c>
      <c r="H122">
        <v>-14.35</v>
      </c>
      <c r="I122">
        <v>-2.6949999999999998</v>
      </c>
      <c r="J122">
        <v>13.73</v>
      </c>
      <c r="K122" t="s">
        <v>32</v>
      </c>
      <c r="L122" t="s">
        <v>33</v>
      </c>
      <c r="M122" t="s">
        <v>34</v>
      </c>
      <c r="N122" t="s">
        <v>34</v>
      </c>
      <c r="O122">
        <v>1037</v>
      </c>
      <c r="P122">
        <v>200</v>
      </c>
      <c r="Q122">
        <v>521</v>
      </c>
      <c r="R122">
        <v>200</v>
      </c>
      <c r="S122">
        <v>316</v>
      </c>
      <c r="T122">
        <v>668</v>
      </c>
      <c r="U122">
        <v>1239</v>
      </c>
      <c r="V122">
        <v>672</v>
      </c>
      <c r="W122" t="s">
        <v>45</v>
      </c>
      <c r="X122">
        <v>11</v>
      </c>
      <c r="Y122">
        <v>9</v>
      </c>
      <c r="Z122">
        <v>1</v>
      </c>
      <c r="AA122">
        <v>-2.6949999999999998</v>
      </c>
      <c r="AB122">
        <v>13.73</v>
      </c>
      <c r="AC122">
        <v>2.2349999999999999</v>
      </c>
      <c r="AD122">
        <v>-14.35</v>
      </c>
      <c r="AE122">
        <v>1.98</v>
      </c>
      <c r="AF122">
        <v>6.45</v>
      </c>
      <c r="AG122">
        <v>6.45</v>
      </c>
      <c r="AH122">
        <v>-14.24</v>
      </c>
    </row>
    <row r="123" spans="1:34" x14ac:dyDescent="0.2">
      <c r="A123">
        <v>385</v>
      </c>
      <c r="B123">
        <v>385</v>
      </c>
      <c r="C123">
        <v>87</v>
      </c>
      <c r="D123">
        <v>89517</v>
      </c>
      <c r="E123">
        <v>-5.5949999999999998</v>
      </c>
      <c r="F123">
        <v>-12.53</v>
      </c>
      <c r="G123">
        <v>-3.855</v>
      </c>
      <c r="H123">
        <v>-13.01</v>
      </c>
      <c r="I123">
        <v>5.0250000000000004</v>
      </c>
      <c r="J123">
        <v>12.5</v>
      </c>
      <c r="K123" t="s">
        <v>32</v>
      </c>
      <c r="L123" t="s">
        <v>33</v>
      </c>
      <c r="M123" t="s">
        <v>34</v>
      </c>
      <c r="N123" t="s">
        <v>34</v>
      </c>
      <c r="O123">
        <v>985.625</v>
      </c>
      <c r="P123">
        <v>195.51111111111101</v>
      </c>
      <c r="Q123">
        <v>470.25</v>
      </c>
      <c r="R123">
        <v>193.15555555555599</v>
      </c>
      <c r="S123">
        <v>280.25</v>
      </c>
      <c r="T123">
        <v>657.2</v>
      </c>
      <c r="U123">
        <v>1182.75</v>
      </c>
      <c r="V123">
        <v>650.13333333333298</v>
      </c>
      <c r="W123" t="s">
        <v>35</v>
      </c>
      <c r="X123">
        <v>4</v>
      </c>
      <c r="Y123">
        <v>2</v>
      </c>
      <c r="Z123">
        <v>1</v>
      </c>
      <c r="AA123">
        <v>3.855</v>
      </c>
      <c r="AB123">
        <v>13.01</v>
      </c>
      <c r="AC123">
        <v>-5.0250000000000004</v>
      </c>
      <c r="AD123">
        <v>-12.5</v>
      </c>
      <c r="AE123">
        <v>9.24</v>
      </c>
      <c r="AF123">
        <v>0.81</v>
      </c>
      <c r="AG123">
        <v>9.24</v>
      </c>
      <c r="AH123">
        <v>-13.97</v>
      </c>
    </row>
    <row r="124" spans="1:34" x14ac:dyDescent="0.2">
      <c r="A124">
        <v>413</v>
      </c>
      <c r="B124">
        <v>413</v>
      </c>
      <c r="C124">
        <v>90</v>
      </c>
      <c r="D124">
        <v>92665</v>
      </c>
      <c r="E124">
        <v>-1.7450000000000001</v>
      </c>
      <c r="F124">
        <v>-12.46</v>
      </c>
      <c r="G124">
        <v>-0.495</v>
      </c>
      <c r="H124">
        <v>-12.46</v>
      </c>
      <c r="I124">
        <v>0.38500000000000001</v>
      </c>
      <c r="J124">
        <v>15.52</v>
      </c>
      <c r="K124" t="s">
        <v>36</v>
      </c>
      <c r="L124" t="s">
        <v>33</v>
      </c>
      <c r="M124" t="s">
        <v>34</v>
      </c>
      <c r="N124" t="s">
        <v>34</v>
      </c>
      <c r="O124">
        <v>1041</v>
      </c>
      <c r="P124">
        <v>200</v>
      </c>
      <c r="Q124">
        <v>533</v>
      </c>
      <c r="R124">
        <v>202</v>
      </c>
      <c r="S124">
        <v>329</v>
      </c>
      <c r="T124">
        <v>661</v>
      </c>
      <c r="U124">
        <v>1243</v>
      </c>
      <c r="V124">
        <v>668</v>
      </c>
      <c r="W124" t="s">
        <v>45</v>
      </c>
      <c r="X124">
        <v>4</v>
      </c>
      <c r="Y124">
        <v>2</v>
      </c>
      <c r="Z124">
        <v>1</v>
      </c>
      <c r="AA124">
        <v>0.495</v>
      </c>
      <c r="AB124">
        <v>12.46</v>
      </c>
      <c r="AC124">
        <v>-0.38500000000000001</v>
      </c>
      <c r="AD124">
        <v>-15.52</v>
      </c>
      <c r="AE124">
        <v>4.5999999999999996</v>
      </c>
      <c r="AF124">
        <v>3.83</v>
      </c>
      <c r="AG124">
        <v>4.5999999999999996</v>
      </c>
      <c r="AH124">
        <v>-11.26</v>
      </c>
    </row>
    <row r="125" spans="1:34" x14ac:dyDescent="0.2">
      <c r="A125">
        <v>420</v>
      </c>
      <c r="B125">
        <v>420</v>
      </c>
      <c r="C125">
        <v>92</v>
      </c>
      <c r="D125">
        <v>97469</v>
      </c>
      <c r="E125">
        <v>-0.76500000000000101</v>
      </c>
      <c r="F125">
        <v>-13.04</v>
      </c>
      <c r="G125">
        <v>0.625</v>
      </c>
      <c r="H125">
        <v>-13.06</v>
      </c>
      <c r="I125">
        <v>5.4999999999999702E-2</v>
      </c>
      <c r="J125">
        <v>13.46</v>
      </c>
      <c r="K125" t="s">
        <v>36</v>
      </c>
      <c r="L125" t="s">
        <v>33</v>
      </c>
      <c r="M125" t="s">
        <v>34</v>
      </c>
      <c r="N125" t="s">
        <v>34</v>
      </c>
      <c r="O125">
        <v>1028.375</v>
      </c>
      <c r="P125">
        <v>183.73333333333301</v>
      </c>
      <c r="Q125">
        <v>491.625</v>
      </c>
      <c r="R125">
        <v>181.37777777777799</v>
      </c>
      <c r="S125">
        <v>277.875</v>
      </c>
      <c r="T125">
        <v>666.62222222222204</v>
      </c>
      <c r="U125">
        <v>1235</v>
      </c>
      <c r="V125">
        <v>664.26666666666699</v>
      </c>
      <c r="W125" t="s">
        <v>45</v>
      </c>
      <c r="X125">
        <v>6</v>
      </c>
      <c r="Y125">
        <v>2</v>
      </c>
      <c r="Z125">
        <v>3</v>
      </c>
      <c r="AA125">
        <v>-0.625</v>
      </c>
      <c r="AB125">
        <v>13.06</v>
      </c>
      <c r="AC125">
        <v>-5.4999999999999702E-2</v>
      </c>
      <c r="AD125">
        <v>-13.46</v>
      </c>
      <c r="AE125">
        <v>4.2699999999999996</v>
      </c>
      <c r="AF125">
        <v>4.16</v>
      </c>
      <c r="AG125">
        <v>4.2699999999999996</v>
      </c>
      <c r="AH125">
        <v>-13.92</v>
      </c>
    </row>
    <row r="126" spans="1:34" x14ac:dyDescent="0.2">
      <c r="A126">
        <v>421</v>
      </c>
      <c r="B126">
        <v>421</v>
      </c>
      <c r="C126">
        <v>92</v>
      </c>
      <c r="D126">
        <v>97510</v>
      </c>
      <c r="E126">
        <v>1.8149999999999999</v>
      </c>
      <c r="F126">
        <v>12.52</v>
      </c>
      <c r="G126">
        <v>0.13500000000000001</v>
      </c>
      <c r="H126">
        <v>-15.03</v>
      </c>
      <c r="I126">
        <v>0.41499999999999998</v>
      </c>
      <c r="J126">
        <v>12.54</v>
      </c>
      <c r="K126" t="s">
        <v>32</v>
      </c>
      <c r="L126" t="s">
        <v>33</v>
      </c>
      <c r="M126" t="s">
        <v>34</v>
      </c>
      <c r="N126" t="s">
        <v>34</v>
      </c>
      <c r="O126">
        <v>1024</v>
      </c>
      <c r="P126">
        <v>182</v>
      </c>
      <c r="Q126">
        <v>486.875</v>
      </c>
      <c r="R126">
        <v>183.73333333333301</v>
      </c>
      <c r="S126">
        <v>281</v>
      </c>
      <c r="T126">
        <v>665</v>
      </c>
      <c r="U126">
        <v>1236</v>
      </c>
      <c r="V126">
        <v>668</v>
      </c>
      <c r="W126" t="s">
        <v>45</v>
      </c>
      <c r="X126">
        <v>6</v>
      </c>
      <c r="Y126">
        <v>3</v>
      </c>
      <c r="Z126">
        <v>2</v>
      </c>
      <c r="AA126">
        <v>0.41499999999999998</v>
      </c>
      <c r="AB126">
        <v>12.54</v>
      </c>
      <c r="AC126">
        <v>0.13500000000000001</v>
      </c>
      <c r="AD126">
        <v>-15.03</v>
      </c>
      <c r="AE126">
        <v>4.08</v>
      </c>
      <c r="AF126">
        <v>4.3499999999999996</v>
      </c>
      <c r="AG126">
        <v>4.3499999999999996</v>
      </c>
      <c r="AH126">
        <v>-11.33</v>
      </c>
    </row>
    <row r="127" spans="1:34" x14ac:dyDescent="0.2">
      <c r="A127">
        <v>422</v>
      </c>
      <c r="B127">
        <v>422</v>
      </c>
      <c r="C127">
        <v>92</v>
      </c>
      <c r="D127">
        <v>97546</v>
      </c>
      <c r="E127">
        <v>-3.9849999999999999</v>
      </c>
      <c r="F127">
        <v>-14.92</v>
      </c>
      <c r="G127">
        <v>-3.5750000000000002</v>
      </c>
      <c r="H127">
        <v>-14.91</v>
      </c>
      <c r="I127">
        <v>0.41499999999999998</v>
      </c>
      <c r="J127">
        <v>12.54</v>
      </c>
      <c r="K127" t="s">
        <v>32</v>
      </c>
      <c r="L127" t="s">
        <v>33</v>
      </c>
      <c r="M127" t="s">
        <v>34</v>
      </c>
      <c r="N127" t="s">
        <v>34</v>
      </c>
      <c r="O127">
        <v>1024</v>
      </c>
      <c r="P127">
        <v>182</v>
      </c>
      <c r="Q127">
        <v>486.875</v>
      </c>
      <c r="R127">
        <v>183.73333333333301</v>
      </c>
      <c r="S127">
        <v>281</v>
      </c>
      <c r="T127">
        <v>665</v>
      </c>
      <c r="U127">
        <v>1236</v>
      </c>
      <c r="V127">
        <v>668</v>
      </c>
      <c r="W127" t="s">
        <v>45</v>
      </c>
      <c r="X127">
        <v>6</v>
      </c>
      <c r="Y127">
        <v>4</v>
      </c>
      <c r="Z127">
        <v>1</v>
      </c>
      <c r="AA127">
        <v>3.5750000000000002</v>
      </c>
      <c r="AB127">
        <v>14.91</v>
      </c>
      <c r="AC127">
        <v>-0.41499999999999998</v>
      </c>
      <c r="AD127">
        <v>-12.54</v>
      </c>
      <c r="AE127">
        <v>4.63</v>
      </c>
      <c r="AF127">
        <v>3.8</v>
      </c>
      <c r="AG127">
        <v>4.63</v>
      </c>
      <c r="AH127">
        <v>-12.24</v>
      </c>
    </row>
    <row r="128" spans="1:34" x14ac:dyDescent="0.2">
      <c r="A128">
        <v>437</v>
      </c>
      <c r="B128">
        <v>437</v>
      </c>
      <c r="C128">
        <v>98</v>
      </c>
      <c r="D128">
        <v>102030</v>
      </c>
      <c r="E128">
        <v>1.2050000000000001</v>
      </c>
      <c r="F128">
        <v>13.23</v>
      </c>
      <c r="G128">
        <v>2.3650000000000002</v>
      </c>
      <c r="H128">
        <v>-13.91</v>
      </c>
      <c r="I128">
        <v>-0.61499999999999999</v>
      </c>
      <c r="J128">
        <v>13.27</v>
      </c>
      <c r="K128" t="s">
        <v>32</v>
      </c>
      <c r="L128" t="s">
        <v>33</v>
      </c>
      <c r="M128" t="s">
        <v>34</v>
      </c>
      <c r="N128" t="s">
        <v>34</v>
      </c>
      <c r="O128">
        <v>1019</v>
      </c>
      <c r="P128">
        <v>213</v>
      </c>
      <c r="Q128">
        <v>491.625</v>
      </c>
      <c r="R128">
        <v>212</v>
      </c>
      <c r="S128">
        <v>284</v>
      </c>
      <c r="T128">
        <v>691</v>
      </c>
      <c r="U128">
        <v>1231</v>
      </c>
      <c r="V128">
        <v>691</v>
      </c>
      <c r="W128" t="s">
        <v>45</v>
      </c>
      <c r="X128">
        <v>29</v>
      </c>
      <c r="Y128">
        <v>2</v>
      </c>
      <c r="Z128">
        <v>26</v>
      </c>
      <c r="AA128">
        <v>-0.61499999999999999</v>
      </c>
      <c r="AB128">
        <v>13.27</v>
      </c>
      <c r="AC128">
        <v>2.3650000000000002</v>
      </c>
      <c r="AD128">
        <v>-13.91</v>
      </c>
      <c r="AE128">
        <v>1.85</v>
      </c>
      <c r="AF128">
        <v>6.58</v>
      </c>
      <c r="AG128">
        <v>6.58</v>
      </c>
      <c r="AH128">
        <v>-14.94</v>
      </c>
    </row>
    <row r="129" spans="1:34" x14ac:dyDescent="0.2">
      <c r="A129">
        <v>438</v>
      </c>
      <c r="B129">
        <v>438</v>
      </c>
      <c r="C129">
        <v>98</v>
      </c>
      <c r="D129">
        <v>102067</v>
      </c>
      <c r="E129">
        <v>3.4249999999999998</v>
      </c>
      <c r="F129">
        <v>-15.69</v>
      </c>
      <c r="G129">
        <v>2.4849999999999999</v>
      </c>
      <c r="H129">
        <v>-16.14</v>
      </c>
      <c r="I129">
        <v>-0.71500000000000097</v>
      </c>
      <c r="J129">
        <v>12.65</v>
      </c>
      <c r="K129" t="s">
        <v>36</v>
      </c>
      <c r="L129" t="s">
        <v>33</v>
      </c>
      <c r="M129" t="s">
        <v>34</v>
      </c>
      <c r="N129" t="s">
        <v>34</v>
      </c>
      <c r="O129">
        <v>1019</v>
      </c>
      <c r="P129">
        <v>213</v>
      </c>
      <c r="Q129">
        <v>489.25</v>
      </c>
      <c r="R129">
        <v>209.64444444444399</v>
      </c>
      <c r="S129">
        <v>282.625</v>
      </c>
      <c r="T129">
        <v>685.46666666666704</v>
      </c>
      <c r="U129">
        <v>1231</v>
      </c>
      <c r="V129">
        <v>691</v>
      </c>
      <c r="W129" t="s">
        <v>45</v>
      </c>
      <c r="X129">
        <v>29</v>
      </c>
      <c r="Y129">
        <v>3</v>
      </c>
      <c r="Z129">
        <v>25</v>
      </c>
      <c r="AA129">
        <v>-2.4849999999999999</v>
      </c>
      <c r="AB129">
        <v>16.14</v>
      </c>
      <c r="AC129">
        <v>0.71500000000000097</v>
      </c>
      <c r="AD129">
        <v>-12.65</v>
      </c>
      <c r="AE129">
        <v>3.5</v>
      </c>
      <c r="AF129">
        <v>4.93</v>
      </c>
      <c r="AG129">
        <v>4.93</v>
      </c>
      <c r="AH129">
        <v>-11.61</v>
      </c>
    </row>
    <row r="130" spans="1:34" x14ac:dyDescent="0.2">
      <c r="A130">
        <v>439</v>
      </c>
      <c r="B130">
        <v>439</v>
      </c>
      <c r="C130">
        <v>98</v>
      </c>
      <c r="D130">
        <v>102100</v>
      </c>
      <c r="E130">
        <v>-0.66500000000000004</v>
      </c>
      <c r="F130">
        <v>13.86</v>
      </c>
      <c r="G130">
        <v>2.3050000000000002</v>
      </c>
      <c r="H130">
        <v>-15.85</v>
      </c>
      <c r="I130">
        <v>-2.5950000000000002</v>
      </c>
      <c r="J130">
        <v>13.94</v>
      </c>
      <c r="K130" t="s">
        <v>32</v>
      </c>
      <c r="L130" t="s">
        <v>33</v>
      </c>
      <c r="M130" t="s">
        <v>34</v>
      </c>
      <c r="N130" t="s">
        <v>34</v>
      </c>
      <c r="O130">
        <v>1019</v>
      </c>
      <c r="P130">
        <v>213</v>
      </c>
      <c r="Q130">
        <v>489.25</v>
      </c>
      <c r="R130">
        <v>214.35555555555601</v>
      </c>
      <c r="S130">
        <v>284</v>
      </c>
      <c r="T130">
        <v>691</v>
      </c>
      <c r="U130">
        <v>1231</v>
      </c>
      <c r="V130">
        <v>691</v>
      </c>
      <c r="W130" t="s">
        <v>45</v>
      </c>
      <c r="X130">
        <v>29</v>
      </c>
      <c r="Y130">
        <v>4</v>
      </c>
      <c r="Z130">
        <v>24</v>
      </c>
      <c r="AA130">
        <v>-2.5950000000000002</v>
      </c>
      <c r="AB130">
        <v>13.94</v>
      </c>
      <c r="AC130">
        <v>2.3050000000000002</v>
      </c>
      <c r="AD130">
        <v>-15.85</v>
      </c>
      <c r="AE130">
        <v>1.91</v>
      </c>
      <c r="AF130">
        <v>6.52</v>
      </c>
      <c r="AG130">
        <v>6.52</v>
      </c>
      <c r="AH130">
        <v>-13</v>
      </c>
    </row>
    <row r="131" spans="1:34" x14ac:dyDescent="0.2">
      <c r="A131">
        <v>440</v>
      </c>
      <c r="B131">
        <v>440</v>
      </c>
      <c r="C131">
        <v>98</v>
      </c>
      <c r="D131">
        <v>102149</v>
      </c>
      <c r="E131">
        <v>3.585</v>
      </c>
      <c r="F131">
        <v>-14.05</v>
      </c>
      <c r="G131">
        <v>2.2650000000000001</v>
      </c>
      <c r="H131">
        <v>-14.8</v>
      </c>
      <c r="I131">
        <v>-1.875</v>
      </c>
      <c r="J131">
        <v>13.21</v>
      </c>
      <c r="K131" t="s">
        <v>36</v>
      </c>
      <c r="L131" t="s">
        <v>33</v>
      </c>
      <c r="M131" t="s">
        <v>34</v>
      </c>
      <c r="N131" t="s">
        <v>34</v>
      </c>
      <c r="O131">
        <v>1019</v>
      </c>
      <c r="P131">
        <v>213</v>
      </c>
      <c r="Q131">
        <v>486.875</v>
      </c>
      <c r="R131">
        <v>207.28888888888901</v>
      </c>
      <c r="S131">
        <v>284</v>
      </c>
      <c r="T131">
        <v>691</v>
      </c>
      <c r="U131">
        <v>1231</v>
      </c>
      <c r="V131">
        <v>691</v>
      </c>
      <c r="W131" t="s">
        <v>45</v>
      </c>
      <c r="X131">
        <v>29</v>
      </c>
      <c r="Y131">
        <v>5</v>
      </c>
      <c r="Z131">
        <v>23</v>
      </c>
      <c r="AA131">
        <v>-2.2650000000000001</v>
      </c>
      <c r="AB131">
        <v>14.8</v>
      </c>
      <c r="AC131">
        <v>1.875</v>
      </c>
      <c r="AD131">
        <v>-13.21</v>
      </c>
      <c r="AE131">
        <v>2.34</v>
      </c>
      <c r="AF131">
        <v>6.09</v>
      </c>
      <c r="AG131">
        <v>6.09</v>
      </c>
      <c r="AH131">
        <v>-12.59</v>
      </c>
    </row>
    <row r="132" spans="1:34" x14ac:dyDescent="0.2">
      <c r="A132">
        <v>441</v>
      </c>
      <c r="B132">
        <v>441</v>
      </c>
      <c r="C132">
        <v>98</v>
      </c>
      <c r="D132">
        <v>102189</v>
      </c>
      <c r="E132">
        <v>-0.64500000000000002</v>
      </c>
      <c r="F132">
        <v>14.07</v>
      </c>
      <c r="G132">
        <v>1.385</v>
      </c>
      <c r="H132">
        <v>-15.48</v>
      </c>
      <c r="I132">
        <v>-2.2450000000000001</v>
      </c>
      <c r="J132">
        <v>14.15</v>
      </c>
      <c r="K132" t="s">
        <v>32</v>
      </c>
      <c r="L132" t="s">
        <v>33</v>
      </c>
      <c r="M132" t="s">
        <v>34</v>
      </c>
      <c r="N132" t="s">
        <v>34</v>
      </c>
      <c r="O132">
        <v>1019</v>
      </c>
      <c r="P132">
        <v>213</v>
      </c>
      <c r="Q132">
        <v>489.25</v>
      </c>
      <c r="R132">
        <v>212</v>
      </c>
      <c r="S132">
        <v>283</v>
      </c>
      <c r="T132">
        <v>691</v>
      </c>
      <c r="U132">
        <v>1231</v>
      </c>
      <c r="V132">
        <v>691</v>
      </c>
      <c r="W132" t="s">
        <v>45</v>
      </c>
      <c r="X132">
        <v>29</v>
      </c>
      <c r="Y132">
        <v>6</v>
      </c>
      <c r="Z132">
        <v>22</v>
      </c>
      <c r="AA132">
        <v>-2.2450000000000001</v>
      </c>
      <c r="AB132">
        <v>14.15</v>
      </c>
      <c r="AC132">
        <v>1.385</v>
      </c>
      <c r="AD132">
        <v>-15.48</v>
      </c>
      <c r="AE132">
        <v>2.83</v>
      </c>
      <c r="AF132">
        <v>5.6</v>
      </c>
      <c r="AG132">
        <v>5.6</v>
      </c>
      <c r="AH132">
        <v>-14.82</v>
      </c>
    </row>
    <row r="133" spans="1:34" x14ac:dyDescent="0.2">
      <c r="A133">
        <v>442</v>
      </c>
      <c r="B133">
        <v>442</v>
      </c>
      <c r="C133">
        <v>98</v>
      </c>
      <c r="D133">
        <v>102233</v>
      </c>
      <c r="E133">
        <v>3.585</v>
      </c>
      <c r="F133">
        <v>-14.37</v>
      </c>
      <c r="G133">
        <v>2.855</v>
      </c>
      <c r="H133">
        <v>-14.47</v>
      </c>
      <c r="I133">
        <v>-1.335</v>
      </c>
      <c r="J133">
        <v>13.04</v>
      </c>
      <c r="K133" t="s">
        <v>36</v>
      </c>
      <c r="L133" t="s">
        <v>33</v>
      </c>
      <c r="M133" t="s">
        <v>34</v>
      </c>
      <c r="N133" t="s">
        <v>34</v>
      </c>
      <c r="O133">
        <v>1019</v>
      </c>
      <c r="P133">
        <v>213</v>
      </c>
      <c r="Q133">
        <v>486.875</v>
      </c>
      <c r="R133">
        <v>212</v>
      </c>
      <c r="S133">
        <v>283</v>
      </c>
      <c r="T133">
        <v>691</v>
      </c>
      <c r="U133">
        <v>1231</v>
      </c>
      <c r="V133">
        <v>691</v>
      </c>
      <c r="W133" t="s">
        <v>45</v>
      </c>
      <c r="X133">
        <v>29</v>
      </c>
      <c r="Y133">
        <v>7</v>
      </c>
      <c r="Z133">
        <v>21</v>
      </c>
      <c r="AA133">
        <v>-2.855</v>
      </c>
      <c r="AB133">
        <v>14.47</v>
      </c>
      <c r="AC133">
        <v>1.335</v>
      </c>
      <c r="AD133">
        <v>-13.04</v>
      </c>
      <c r="AE133">
        <v>2.88</v>
      </c>
      <c r="AF133">
        <v>5.55</v>
      </c>
      <c r="AG133">
        <v>5.55</v>
      </c>
      <c r="AH133">
        <v>-15.18</v>
      </c>
    </row>
    <row r="134" spans="1:34" x14ac:dyDescent="0.2">
      <c r="A134">
        <v>443</v>
      </c>
      <c r="B134">
        <v>443</v>
      </c>
      <c r="C134">
        <v>98</v>
      </c>
      <c r="D134">
        <v>102266</v>
      </c>
      <c r="E134">
        <v>-3.855</v>
      </c>
      <c r="F134">
        <v>12.82</v>
      </c>
      <c r="G134">
        <v>2.2549999999999999</v>
      </c>
      <c r="H134">
        <v>-15.39</v>
      </c>
      <c r="I134">
        <v>-3.7149999999999999</v>
      </c>
      <c r="J134">
        <v>12.82</v>
      </c>
      <c r="K134" t="s">
        <v>32</v>
      </c>
      <c r="L134" t="s">
        <v>33</v>
      </c>
      <c r="M134" t="s">
        <v>34</v>
      </c>
      <c r="N134" t="s">
        <v>34</v>
      </c>
      <c r="O134">
        <v>1019</v>
      </c>
      <c r="P134">
        <v>213</v>
      </c>
      <c r="Q134">
        <v>489.25</v>
      </c>
      <c r="R134">
        <v>212</v>
      </c>
      <c r="S134">
        <v>280</v>
      </c>
      <c r="T134">
        <v>688</v>
      </c>
      <c r="U134">
        <v>1231</v>
      </c>
      <c r="V134">
        <v>691</v>
      </c>
      <c r="W134" t="s">
        <v>45</v>
      </c>
      <c r="X134">
        <v>29</v>
      </c>
      <c r="Y134">
        <v>8</v>
      </c>
      <c r="Z134">
        <v>20</v>
      </c>
      <c r="AA134">
        <v>-3.7149999999999999</v>
      </c>
      <c r="AB134">
        <v>12.82</v>
      </c>
      <c r="AC134">
        <v>2.2549999999999999</v>
      </c>
      <c r="AD134">
        <v>-15.39</v>
      </c>
      <c r="AE134">
        <v>1.96</v>
      </c>
      <c r="AF134">
        <v>6.47</v>
      </c>
      <c r="AG134">
        <v>6.47</v>
      </c>
      <c r="AH134">
        <v>-14.76</v>
      </c>
    </row>
    <row r="135" spans="1:34" x14ac:dyDescent="0.2">
      <c r="A135">
        <v>444</v>
      </c>
      <c r="B135">
        <v>444</v>
      </c>
      <c r="C135">
        <v>98</v>
      </c>
      <c r="D135">
        <v>102306</v>
      </c>
      <c r="E135">
        <v>6.4550000000000001</v>
      </c>
      <c r="F135">
        <v>-13.36</v>
      </c>
      <c r="G135">
        <v>5.3650000000000002</v>
      </c>
      <c r="H135">
        <v>-14.05</v>
      </c>
      <c r="I135">
        <v>-3.1150000000000002</v>
      </c>
      <c r="J135">
        <v>12.44</v>
      </c>
      <c r="K135" t="s">
        <v>36</v>
      </c>
      <c r="L135" t="s">
        <v>33</v>
      </c>
      <c r="M135" t="s">
        <v>34</v>
      </c>
      <c r="N135" t="s">
        <v>34</v>
      </c>
      <c r="O135">
        <v>1016</v>
      </c>
      <c r="P135">
        <v>212</v>
      </c>
      <c r="Q135">
        <v>491.625</v>
      </c>
      <c r="R135">
        <v>209.64444444444399</v>
      </c>
      <c r="S135">
        <v>283</v>
      </c>
      <c r="T135">
        <v>690</v>
      </c>
      <c r="U135">
        <v>1231</v>
      </c>
      <c r="V135">
        <v>691</v>
      </c>
      <c r="W135" t="s">
        <v>45</v>
      </c>
      <c r="X135">
        <v>29</v>
      </c>
      <c r="Y135">
        <v>9</v>
      </c>
      <c r="Z135">
        <v>19</v>
      </c>
      <c r="AA135">
        <v>-5.3650000000000002</v>
      </c>
      <c r="AB135">
        <v>14.05</v>
      </c>
      <c r="AC135">
        <v>3.1150000000000002</v>
      </c>
      <c r="AD135">
        <v>-12.44</v>
      </c>
      <c r="AE135">
        <v>1.1000000000000001</v>
      </c>
      <c r="AF135">
        <v>7.33</v>
      </c>
      <c r="AG135">
        <v>7.33</v>
      </c>
      <c r="AH135">
        <v>-10.38</v>
      </c>
    </row>
    <row r="136" spans="1:34" x14ac:dyDescent="0.2">
      <c r="A136">
        <v>445</v>
      </c>
      <c r="B136">
        <v>445</v>
      </c>
      <c r="C136">
        <v>98</v>
      </c>
      <c r="D136">
        <v>102337</v>
      </c>
      <c r="E136">
        <v>-1.0149999999999999</v>
      </c>
      <c r="F136">
        <v>11.94</v>
      </c>
      <c r="G136">
        <v>4.7949999999999999</v>
      </c>
      <c r="H136">
        <v>-14.49</v>
      </c>
      <c r="I136">
        <v>-2.085</v>
      </c>
      <c r="J136">
        <v>11.94</v>
      </c>
      <c r="K136" t="s">
        <v>32</v>
      </c>
      <c r="L136" t="s">
        <v>33</v>
      </c>
      <c r="M136" t="s">
        <v>34</v>
      </c>
      <c r="N136" t="s">
        <v>34</v>
      </c>
      <c r="O136">
        <v>1019</v>
      </c>
      <c r="P136">
        <v>213</v>
      </c>
      <c r="Q136">
        <v>491.625</v>
      </c>
      <c r="R136">
        <v>209.64444444444399</v>
      </c>
      <c r="S136">
        <v>284</v>
      </c>
      <c r="T136">
        <v>690</v>
      </c>
      <c r="U136">
        <v>1231</v>
      </c>
      <c r="V136">
        <v>691</v>
      </c>
      <c r="W136" t="s">
        <v>45</v>
      </c>
      <c r="X136">
        <v>29</v>
      </c>
      <c r="Y136">
        <v>10</v>
      </c>
      <c r="Z136">
        <v>18</v>
      </c>
      <c r="AA136">
        <v>-2.085</v>
      </c>
      <c r="AB136">
        <v>11.94</v>
      </c>
      <c r="AC136">
        <v>4.7949999999999999</v>
      </c>
      <c r="AD136">
        <v>-14.49</v>
      </c>
      <c r="AE136">
        <v>-0.57999999999999996</v>
      </c>
      <c r="AF136">
        <v>9.01</v>
      </c>
      <c r="AG136">
        <v>9.01</v>
      </c>
      <c r="AH136">
        <v>-13.35</v>
      </c>
    </row>
    <row r="137" spans="1:34" x14ac:dyDescent="0.2">
      <c r="A137">
        <v>446</v>
      </c>
      <c r="B137">
        <v>446</v>
      </c>
      <c r="C137">
        <v>98</v>
      </c>
      <c r="D137">
        <v>102382</v>
      </c>
      <c r="E137">
        <v>-2.7450000000000001</v>
      </c>
      <c r="F137">
        <v>-15.03</v>
      </c>
      <c r="G137">
        <v>-1.665</v>
      </c>
      <c r="H137">
        <v>-14.36</v>
      </c>
      <c r="I137">
        <v>-0.82499999999999996</v>
      </c>
      <c r="J137">
        <v>11.37</v>
      </c>
      <c r="K137" t="s">
        <v>36</v>
      </c>
      <c r="L137" t="s">
        <v>33</v>
      </c>
      <c r="M137" t="s">
        <v>34</v>
      </c>
      <c r="N137" t="s">
        <v>34</v>
      </c>
      <c r="O137">
        <v>1019</v>
      </c>
      <c r="P137">
        <v>212</v>
      </c>
      <c r="Q137">
        <v>489.25</v>
      </c>
      <c r="R137">
        <v>209.64444444444399</v>
      </c>
      <c r="S137">
        <v>282.625</v>
      </c>
      <c r="T137">
        <v>690.17777777777803</v>
      </c>
      <c r="U137">
        <v>1231</v>
      </c>
      <c r="V137">
        <v>691</v>
      </c>
      <c r="W137" t="s">
        <v>45</v>
      </c>
      <c r="X137">
        <v>29</v>
      </c>
      <c r="Y137">
        <v>11</v>
      </c>
      <c r="Z137">
        <v>17</v>
      </c>
      <c r="AA137">
        <v>1.665</v>
      </c>
      <c r="AB137">
        <v>14.36</v>
      </c>
      <c r="AC137">
        <v>0.82499999999999996</v>
      </c>
      <c r="AD137">
        <v>-11.37</v>
      </c>
      <c r="AE137">
        <v>3.39</v>
      </c>
      <c r="AF137">
        <v>5.04</v>
      </c>
      <c r="AG137">
        <v>5.04</v>
      </c>
      <c r="AH137">
        <v>48.87</v>
      </c>
    </row>
    <row r="138" spans="1:34" x14ac:dyDescent="0.2">
      <c r="A138">
        <v>447</v>
      </c>
      <c r="B138">
        <v>447</v>
      </c>
      <c r="C138">
        <v>98</v>
      </c>
      <c r="D138">
        <v>102420</v>
      </c>
      <c r="E138">
        <v>-1.4450000000000001</v>
      </c>
      <c r="F138">
        <v>10.26</v>
      </c>
      <c r="G138">
        <v>-0.41499999999999998</v>
      </c>
      <c r="H138">
        <v>-15.22</v>
      </c>
      <c r="I138">
        <v>-0.64500000000000002</v>
      </c>
      <c r="J138">
        <v>11.31</v>
      </c>
      <c r="K138" t="s">
        <v>32</v>
      </c>
      <c r="L138" t="s">
        <v>33</v>
      </c>
      <c r="M138" t="s">
        <v>34</v>
      </c>
      <c r="N138" t="s">
        <v>34</v>
      </c>
      <c r="O138">
        <v>1019</v>
      </c>
      <c r="P138">
        <v>212</v>
      </c>
      <c r="Q138">
        <v>484.5</v>
      </c>
      <c r="R138">
        <v>209.64444444444399</v>
      </c>
      <c r="S138">
        <v>287.375</v>
      </c>
      <c r="T138">
        <v>690.17777777777803</v>
      </c>
      <c r="U138">
        <v>1231</v>
      </c>
      <c r="V138">
        <v>691</v>
      </c>
      <c r="W138" t="s">
        <v>45</v>
      </c>
      <c r="X138">
        <v>29</v>
      </c>
      <c r="Y138">
        <v>12</v>
      </c>
      <c r="Z138">
        <v>16</v>
      </c>
      <c r="AA138">
        <v>-0.64500000000000002</v>
      </c>
      <c r="AB138">
        <v>11.31</v>
      </c>
      <c r="AC138">
        <v>-0.41499999999999998</v>
      </c>
      <c r="AD138">
        <v>-15.22</v>
      </c>
      <c r="AE138">
        <v>4.63</v>
      </c>
      <c r="AF138">
        <v>3.8</v>
      </c>
      <c r="AG138">
        <v>4.63</v>
      </c>
      <c r="AH138">
        <v>-11.54</v>
      </c>
    </row>
    <row r="139" spans="1:34" x14ac:dyDescent="0.2">
      <c r="A139">
        <v>448</v>
      </c>
      <c r="B139">
        <v>448</v>
      </c>
      <c r="C139">
        <v>98</v>
      </c>
      <c r="D139">
        <v>102454</v>
      </c>
      <c r="E139">
        <v>3.6549999999999998</v>
      </c>
      <c r="F139">
        <v>-13.64</v>
      </c>
      <c r="G139">
        <v>2.6549999999999998</v>
      </c>
      <c r="H139">
        <v>-14.25</v>
      </c>
      <c r="I139">
        <v>-0.85499999999999998</v>
      </c>
      <c r="J139">
        <v>11.63</v>
      </c>
      <c r="K139" t="s">
        <v>36</v>
      </c>
      <c r="L139" t="s">
        <v>33</v>
      </c>
      <c r="M139" t="s">
        <v>34</v>
      </c>
      <c r="N139" t="s">
        <v>34</v>
      </c>
      <c r="O139">
        <v>1020</v>
      </c>
      <c r="P139">
        <v>214</v>
      </c>
      <c r="Q139">
        <v>486.875</v>
      </c>
      <c r="R139">
        <v>212</v>
      </c>
      <c r="S139">
        <v>284</v>
      </c>
      <c r="T139">
        <v>691</v>
      </c>
      <c r="U139">
        <v>1231</v>
      </c>
      <c r="V139">
        <v>691</v>
      </c>
      <c r="W139" t="s">
        <v>45</v>
      </c>
      <c r="X139">
        <v>29</v>
      </c>
      <c r="Y139">
        <v>13</v>
      </c>
      <c r="Z139">
        <v>15</v>
      </c>
      <c r="AA139">
        <v>-2.6549999999999998</v>
      </c>
      <c r="AB139">
        <v>14.25</v>
      </c>
      <c r="AC139">
        <v>0.85499999999999998</v>
      </c>
      <c r="AD139">
        <v>-11.63</v>
      </c>
      <c r="AE139">
        <v>3.36</v>
      </c>
      <c r="AF139">
        <v>5.07</v>
      </c>
      <c r="AG139">
        <v>5.07</v>
      </c>
      <c r="AH139">
        <v>-13.71</v>
      </c>
    </row>
    <row r="140" spans="1:34" x14ac:dyDescent="0.2">
      <c r="A140">
        <v>449</v>
      </c>
      <c r="B140">
        <v>449</v>
      </c>
      <c r="C140">
        <v>98</v>
      </c>
      <c r="D140">
        <v>102490</v>
      </c>
      <c r="E140">
        <v>-1.915</v>
      </c>
      <c r="F140">
        <v>11.73</v>
      </c>
      <c r="G140">
        <v>2.4750000000000001</v>
      </c>
      <c r="H140">
        <v>-15.44</v>
      </c>
      <c r="I140">
        <v>-1.6850000000000001</v>
      </c>
      <c r="J140">
        <v>11.73</v>
      </c>
      <c r="K140" t="s">
        <v>32</v>
      </c>
      <c r="L140" t="s">
        <v>33</v>
      </c>
      <c r="M140" t="s">
        <v>34</v>
      </c>
      <c r="N140" t="s">
        <v>34</v>
      </c>
      <c r="O140">
        <v>1019</v>
      </c>
      <c r="P140">
        <v>214</v>
      </c>
      <c r="Q140">
        <v>486.875</v>
      </c>
      <c r="R140">
        <v>212</v>
      </c>
      <c r="S140">
        <v>284</v>
      </c>
      <c r="T140">
        <v>690</v>
      </c>
      <c r="U140">
        <v>1231</v>
      </c>
      <c r="V140">
        <v>691</v>
      </c>
      <c r="W140" t="s">
        <v>45</v>
      </c>
      <c r="X140">
        <v>29</v>
      </c>
      <c r="Y140">
        <v>14</v>
      </c>
      <c r="Z140">
        <v>14</v>
      </c>
      <c r="AA140">
        <v>-1.6850000000000001</v>
      </c>
      <c r="AB140">
        <v>11.73</v>
      </c>
      <c r="AC140">
        <v>2.4750000000000001</v>
      </c>
      <c r="AD140">
        <v>-15.44</v>
      </c>
      <c r="AE140">
        <v>1.74</v>
      </c>
      <c r="AF140">
        <v>6.69</v>
      </c>
      <c r="AG140">
        <v>6.69</v>
      </c>
      <c r="AH140">
        <v>-12.7</v>
      </c>
    </row>
    <row r="141" spans="1:34" x14ac:dyDescent="0.2">
      <c r="A141">
        <v>450</v>
      </c>
      <c r="B141">
        <v>450</v>
      </c>
      <c r="C141">
        <v>98</v>
      </c>
      <c r="D141">
        <v>102523</v>
      </c>
      <c r="E141">
        <v>-1.175</v>
      </c>
      <c r="F141">
        <v>-14.96</v>
      </c>
      <c r="G141">
        <v>-0.40500000000000003</v>
      </c>
      <c r="H141">
        <v>-14.5</v>
      </c>
      <c r="I141">
        <v>-0.92500000000000104</v>
      </c>
      <c r="J141">
        <v>11.74</v>
      </c>
      <c r="K141" t="s">
        <v>36</v>
      </c>
      <c r="L141" t="s">
        <v>33</v>
      </c>
      <c r="M141" t="s">
        <v>34</v>
      </c>
      <c r="N141" t="s">
        <v>34</v>
      </c>
      <c r="O141">
        <v>1019</v>
      </c>
      <c r="P141">
        <v>213</v>
      </c>
      <c r="Q141">
        <v>491.625</v>
      </c>
      <c r="R141">
        <v>214.35555555555601</v>
      </c>
      <c r="S141">
        <v>284</v>
      </c>
      <c r="T141">
        <v>691</v>
      </c>
      <c r="U141">
        <v>1231</v>
      </c>
      <c r="V141">
        <v>691</v>
      </c>
      <c r="W141" t="s">
        <v>45</v>
      </c>
      <c r="X141">
        <v>29</v>
      </c>
      <c r="Y141">
        <v>15</v>
      </c>
      <c r="Z141">
        <v>13</v>
      </c>
      <c r="AA141">
        <v>0.40500000000000003</v>
      </c>
      <c r="AB141">
        <v>14.5</v>
      </c>
      <c r="AC141">
        <v>0.92500000000000104</v>
      </c>
      <c r="AD141">
        <v>-11.74</v>
      </c>
      <c r="AE141">
        <v>3.29</v>
      </c>
      <c r="AF141">
        <v>5.14</v>
      </c>
      <c r="AG141">
        <v>5.14</v>
      </c>
      <c r="AH141">
        <v>-14.84</v>
      </c>
    </row>
    <row r="142" spans="1:34" x14ac:dyDescent="0.2">
      <c r="A142">
        <v>451</v>
      </c>
      <c r="B142">
        <v>451</v>
      </c>
      <c r="C142">
        <v>98</v>
      </c>
      <c r="D142">
        <v>102558</v>
      </c>
      <c r="E142">
        <v>3.1349999999999998</v>
      </c>
      <c r="F142">
        <v>12.94</v>
      </c>
      <c r="G142">
        <v>-1.095</v>
      </c>
      <c r="H142">
        <v>-14.99</v>
      </c>
      <c r="I142">
        <v>1.635</v>
      </c>
      <c r="J142">
        <v>12.98</v>
      </c>
      <c r="K142" t="s">
        <v>32</v>
      </c>
      <c r="L142" t="s">
        <v>33</v>
      </c>
      <c r="M142" t="s">
        <v>34</v>
      </c>
      <c r="N142" t="s">
        <v>34</v>
      </c>
      <c r="O142">
        <v>1019</v>
      </c>
      <c r="P142">
        <v>212</v>
      </c>
      <c r="Q142">
        <v>489.25</v>
      </c>
      <c r="R142">
        <v>212</v>
      </c>
      <c r="S142">
        <v>284</v>
      </c>
      <c r="T142">
        <v>691</v>
      </c>
      <c r="U142">
        <v>1231</v>
      </c>
      <c r="V142">
        <v>691</v>
      </c>
      <c r="W142" t="s">
        <v>45</v>
      </c>
      <c r="X142">
        <v>29</v>
      </c>
      <c r="Y142">
        <v>16</v>
      </c>
      <c r="Z142">
        <v>12</v>
      </c>
      <c r="AA142">
        <v>1.635</v>
      </c>
      <c r="AB142">
        <v>12.98</v>
      </c>
      <c r="AC142">
        <v>-1.095</v>
      </c>
      <c r="AD142">
        <v>-14.99</v>
      </c>
      <c r="AE142">
        <v>5.31</v>
      </c>
      <c r="AF142">
        <v>3.12</v>
      </c>
      <c r="AG142">
        <v>5.31</v>
      </c>
      <c r="AH142">
        <v>-11.13</v>
      </c>
    </row>
    <row r="143" spans="1:34" x14ac:dyDescent="0.2">
      <c r="A143">
        <v>452</v>
      </c>
      <c r="B143">
        <v>452</v>
      </c>
      <c r="C143">
        <v>98</v>
      </c>
      <c r="D143">
        <v>102598</v>
      </c>
      <c r="E143">
        <v>3.9350000000000001</v>
      </c>
      <c r="F143">
        <v>-13.97</v>
      </c>
      <c r="G143">
        <v>2.7149999999999999</v>
      </c>
      <c r="H143">
        <v>-14.76</v>
      </c>
      <c r="I143">
        <v>0.82499999999999896</v>
      </c>
      <c r="J143">
        <v>12.62</v>
      </c>
      <c r="K143" t="s">
        <v>36</v>
      </c>
      <c r="L143" t="s">
        <v>33</v>
      </c>
      <c r="M143" t="s">
        <v>34</v>
      </c>
      <c r="N143" t="s">
        <v>34</v>
      </c>
      <c r="O143">
        <v>1019</v>
      </c>
      <c r="P143">
        <v>213</v>
      </c>
      <c r="Q143">
        <v>491.625</v>
      </c>
      <c r="R143">
        <v>214.35555555555601</v>
      </c>
      <c r="S143">
        <v>284</v>
      </c>
      <c r="T143">
        <v>691</v>
      </c>
      <c r="U143">
        <v>1231</v>
      </c>
      <c r="V143">
        <v>691</v>
      </c>
      <c r="W143" t="s">
        <v>45</v>
      </c>
      <c r="X143">
        <v>29</v>
      </c>
      <c r="Y143">
        <v>17</v>
      </c>
      <c r="Z143">
        <v>11</v>
      </c>
      <c r="AA143">
        <v>-2.7149999999999999</v>
      </c>
      <c r="AB143">
        <v>14.76</v>
      </c>
      <c r="AC143">
        <v>-0.82499999999999896</v>
      </c>
      <c r="AD143">
        <v>-12.62</v>
      </c>
      <c r="AE143">
        <v>5.04</v>
      </c>
      <c r="AF143">
        <v>3.39</v>
      </c>
      <c r="AG143">
        <v>5.04</v>
      </c>
      <c r="AH143">
        <v>-15.05</v>
      </c>
    </row>
    <row r="144" spans="1:34" x14ac:dyDescent="0.2">
      <c r="A144">
        <v>453</v>
      </c>
      <c r="B144">
        <v>453</v>
      </c>
      <c r="C144">
        <v>98</v>
      </c>
      <c r="D144">
        <v>102642</v>
      </c>
      <c r="E144">
        <v>-2.4449999999999998</v>
      </c>
      <c r="F144">
        <v>11.88</v>
      </c>
      <c r="G144">
        <v>2.4449999999999998</v>
      </c>
      <c r="H144">
        <v>-16.100000000000001</v>
      </c>
      <c r="I144">
        <v>-2.0649999999999999</v>
      </c>
      <c r="J144">
        <v>11.88</v>
      </c>
      <c r="K144" t="s">
        <v>32</v>
      </c>
      <c r="L144" t="s">
        <v>33</v>
      </c>
      <c r="M144" t="s">
        <v>34</v>
      </c>
      <c r="N144" t="s">
        <v>34</v>
      </c>
      <c r="O144">
        <v>1019</v>
      </c>
      <c r="P144">
        <v>214</v>
      </c>
      <c r="Q144">
        <v>494</v>
      </c>
      <c r="R144">
        <v>212</v>
      </c>
      <c r="S144">
        <v>284</v>
      </c>
      <c r="T144">
        <v>690</v>
      </c>
      <c r="U144">
        <v>1231</v>
      </c>
      <c r="V144">
        <v>691</v>
      </c>
      <c r="W144" t="s">
        <v>45</v>
      </c>
      <c r="X144">
        <v>29</v>
      </c>
      <c r="Y144">
        <v>18</v>
      </c>
      <c r="Z144">
        <v>10</v>
      </c>
      <c r="AA144">
        <v>-2.0649999999999999</v>
      </c>
      <c r="AB144">
        <v>11.88</v>
      </c>
      <c r="AC144">
        <v>2.4449999999999998</v>
      </c>
      <c r="AD144">
        <v>-16.100000000000001</v>
      </c>
      <c r="AE144">
        <v>1.77</v>
      </c>
      <c r="AF144">
        <v>6.66</v>
      </c>
      <c r="AG144">
        <v>6.66</v>
      </c>
      <c r="AH144">
        <v>-12.49</v>
      </c>
    </row>
    <row r="145" spans="1:34" x14ac:dyDescent="0.2">
      <c r="A145">
        <v>454</v>
      </c>
      <c r="B145">
        <v>454</v>
      </c>
      <c r="C145">
        <v>98</v>
      </c>
      <c r="D145">
        <v>102674</v>
      </c>
      <c r="E145">
        <v>-0.59500000000000097</v>
      </c>
      <c r="F145">
        <v>-14.03</v>
      </c>
      <c r="G145">
        <v>0.27499999999999902</v>
      </c>
      <c r="H145">
        <v>-15.12</v>
      </c>
      <c r="I145">
        <v>-1.635</v>
      </c>
      <c r="J145">
        <v>11.58</v>
      </c>
      <c r="K145" t="s">
        <v>36</v>
      </c>
      <c r="L145" t="s">
        <v>33</v>
      </c>
      <c r="M145" t="s">
        <v>34</v>
      </c>
      <c r="N145" t="s">
        <v>34</v>
      </c>
      <c r="O145">
        <v>1019</v>
      </c>
      <c r="P145">
        <v>212</v>
      </c>
      <c r="Q145">
        <v>491.625</v>
      </c>
      <c r="R145">
        <v>214.35555555555601</v>
      </c>
      <c r="S145">
        <v>284</v>
      </c>
      <c r="T145">
        <v>691</v>
      </c>
      <c r="U145">
        <v>1231</v>
      </c>
      <c r="V145">
        <v>691</v>
      </c>
      <c r="W145" t="s">
        <v>45</v>
      </c>
      <c r="X145">
        <v>29</v>
      </c>
      <c r="Y145">
        <v>19</v>
      </c>
      <c r="Z145">
        <v>9</v>
      </c>
      <c r="AA145">
        <v>-0.27499999999999902</v>
      </c>
      <c r="AB145">
        <v>15.12</v>
      </c>
      <c r="AC145">
        <v>1.635</v>
      </c>
      <c r="AD145">
        <v>-11.58</v>
      </c>
      <c r="AE145">
        <v>2.58</v>
      </c>
      <c r="AF145">
        <v>5.85</v>
      </c>
      <c r="AG145">
        <v>5.85</v>
      </c>
      <c r="AH145">
        <v>-12.43</v>
      </c>
    </row>
    <row r="146" spans="1:34" x14ac:dyDescent="0.2">
      <c r="A146">
        <v>455</v>
      </c>
      <c r="B146">
        <v>455</v>
      </c>
      <c r="C146">
        <v>98</v>
      </c>
      <c r="D146">
        <v>102707</v>
      </c>
      <c r="E146">
        <v>4.0149999999999997</v>
      </c>
      <c r="F146">
        <v>12.94</v>
      </c>
      <c r="G146">
        <v>-0.66500000000000004</v>
      </c>
      <c r="H146">
        <v>-14.7</v>
      </c>
      <c r="I146">
        <v>1.9850000000000001</v>
      </c>
      <c r="J146">
        <v>12.99</v>
      </c>
      <c r="K146" t="s">
        <v>32</v>
      </c>
      <c r="L146" t="s">
        <v>33</v>
      </c>
      <c r="M146" t="s">
        <v>34</v>
      </c>
      <c r="N146" t="s">
        <v>34</v>
      </c>
      <c r="O146">
        <v>1019</v>
      </c>
      <c r="P146">
        <v>212</v>
      </c>
      <c r="Q146">
        <v>486.875</v>
      </c>
      <c r="R146">
        <v>207.28888888888901</v>
      </c>
      <c r="S146">
        <v>284</v>
      </c>
      <c r="T146">
        <v>691</v>
      </c>
      <c r="U146">
        <v>1231</v>
      </c>
      <c r="V146">
        <v>691</v>
      </c>
      <c r="W146" t="s">
        <v>45</v>
      </c>
      <c r="X146">
        <v>29</v>
      </c>
      <c r="Y146">
        <v>20</v>
      </c>
      <c r="Z146">
        <v>8</v>
      </c>
      <c r="AA146">
        <v>1.9850000000000001</v>
      </c>
      <c r="AB146">
        <v>12.99</v>
      </c>
      <c r="AC146">
        <v>-0.66500000000000004</v>
      </c>
      <c r="AD146">
        <v>-14.7</v>
      </c>
      <c r="AE146">
        <v>4.88</v>
      </c>
      <c r="AF146">
        <v>3.55</v>
      </c>
      <c r="AG146">
        <v>4.88</v>
      </c>
      <c r="AH146">
        <v>-13.21</v>
      </c>
    </row>
    <row r="147" spans="1:34" x14ac:dyDescent="0.2">
      <c r="A147">
        <v>456</v>
      </c>
      <c r="B147">
        <v>456</v>
      </c>
      <c r="C147">
        <v>98</v>
      </c>
      <c r="D147">
        <v>102749</v>
      </c>
      <c r="E147">
        <v>4.8650000000000002</v>
      </c>
      <c r="F147">
        <v>-13.77</v>
      </c>
      <c r="G147">
        <v>2.9350000000000001</v>
      </c>
      <c r="H147">
        <v>-15.42</v>
      </c>
      <c r="I147">
        <v>3.3149999999999999</v>
      </c>
      <c r="J147">
        <v>13.03</v>
      </c>
      <c r="K147" t="s">
        <v>36</v>
      </c>
      <c r="L147" t="s">
        <v>33</v>
      </c>
      <c r="M147" t="s">
        <v>34</v>
      </c>
      <c r="N147" t="s">
        <v>34</v>
      </c>
      <c r="O147">
        <v>1020</v>
      </c>
      <c r="P147">
        <v>214</v>
      </c>
      <c r="Q147">
        <v>489.25</v>
      </c>
      <c r="R147">
        <v>214.35555555555601</v>
      </c>
      <c r="S147">
        <v>285</v>
      </c>
      <c r="T147">
        <v>692.53333333333296</v>
      </c>
      <c r="U147">
        <v>1231</v>
      </c>
      <c r="V147">
        <v>693</v>
      </c>
      <c r="W147" t="s">
        <v>45</v>
      </c>
      <c r="X147">
        <v>29</v>
      </c>
      <c r="Y147">
        <v>21</v>
      </c>
      <c r="Z147">
        <v>7</v>
      </c>
      <c r="AA147">
        <v>-2.9350000000000001</v>
      </c>
      <c r="AB147">
        <v>15.42</v>
      </c>
      <c r="AC147">
        <v>-3.3149999999999999</v>
      </c>
      <c r="AD147">
        <v>-13.03</v>
      </c>
      <c r="AE147">
        <v>7.53</v>
      </c>
      <c r="AF147">
        <v>0.9</v>
      </c>
      <c r="AG147">
        <v>7.53</v>
      </c>
      <c r="AH147">
        <v>-13.65</v>
      </c>
    </row>
    <row r="148" spans="1:34" x14ac:dyDescent="0.2">
      <c r="A148">
        <v>457</v>
      </c>
      <c r="B148">
        <v>457</v>
      </c>
      <c r="C148">
        <v>98</v>
      </c>
      <c r="D148">
        <v>102802</v>
      </c>
      <c r="E148">
        <v>-3.0550000000000002</v>
      </c>
      <c r="F148">
        <v>9.0399999999999991</v>
      </c>
      <c r="G148">
        <v>2.605</v>
      </c>
      <c r="H148">
        <v>-14.28</v>
      </c>
      <c r="I148">
        <v>-3.085</v>
      </c>
      <c r="J148">
        <v>9.0399999999999991</v>
      </c>
      <c r="K148" t="s">
        <v>32</v>
      </c>
      <c r="L148" t="s">
        <v>33</v>
      </c>
      <c r="M148" t="s">
        <v>34</v>
      </c>
      <c r="N148" t="s">
        <v>34</v>
      </c>
      <c r="O148">
        <v>1020</v>
      </c>
      <c r="P148">
        <v>214</v>
      </c>
      <c r="Q148">
        <v>489.25</v>
      </c>
      <c r="R148">
        <v>209.64444444444399</v>
      </c>
      <c r="S148">
        <v>284</v>
      </c>
      <c r="T148">
        <v>691</v>
      </c>
      <c r="U148">
        <v>1231</v>
      </c>
      <c r="V148">
        <v>691</v>
      </c>
      <c r="W148" t="s">
        <v>45</v>
      </c>
      <c r="X148">
        <v>29</v>
      </c>
      <c r="Y148">
        <v>22</v>
      </c>
      <c r="Z148">
        <v>6</v>
      </c>
      <c r="AA148">
        <v>-3.085</v>
      </c>
      <c r="AB148">
        <v>9.0399999999999991</v>
      </c>
      <c r="AC148">
        <v>2.605</v>
      </c>
      <c r="AD148">
        <v>-14.28</v>
      </c>
      <c r="AE148">
        <v>1.61</v>
      </c>
      <c r="AF148">
        <v>6.82</v>
      </c>
      <c r="AG148">
        <v>6.82</v>
      </c>
      <c r="AH148">
        <v>-13.03</v>
      </c>
    </row>
    <row r="149" spans="1:34" x14ac:dyDescent="0.2">
      <c r="A149">
        <v>458</v>
      </c>
      <c r="B149">
        <v>458</v>
      </c>
      <c r="C149">
        <v>98</v>
      </c>
      <c r="D149">
        <v>102852</v>
      </c>
      <c r="E149">
        <v>-4.8449999999999998</v>
      </c>
      <c r="F149">
        <v>-14.29</v>
      </c>
      <c r="G149">
        <v>-3.8050000000000002</v>
      </c>
      <c r="H149">
        <v>-15.19</v>
      </c>
      <c r="I149">
        <v>-1.655</v>
      </c>
      <c r="J149">
        <v>4.46</v>
      </c>
      <c r="K149" t="s">
        <v>36</v>
      </c>
      <c r="L149" t="s">
        <v>33</v>
      </c>
      <c r="M149" t="s">
        <v>34</v>
      </c>
      <c r="N149" t="s">
        <v>34</v>
      </c>
      <c r="O149">
        <v>1019</v>
      </c>
      <c r="P149">
        <v>212</v>
      </c>
      <c r="Q149">
        <v>489.25</v>
      </c>
      <c r="R149">
        <v>214.35555555555601</v>
      </c>
      <c r="S149">
        <v>285</v>
      </c>
      <c r="T149">
        <v>690.17777777777803</v>
      </c>
      <c r="U149">
        <v>1231</v>
      </c>
      <c r="V149">
        <v>691</v>
      </c>
      <c r="W149" t="s">
        <v>45</v>
      </c>
      <c r="X149">
        <v>29</v>
      </c>
      <c r="Y149">
        <v>23</v>
      </c>
      <c r="Z149">
        <v>5</v>
      </c>
      <c r="AA149">
        <v>3.8050000000000002</v>
      </c>
      <c r="AB149">
        <v>15.19</v>
      </c>
      <c r="AC149">
        <v>1.655</v>
      </c>
      <c r="AD149">
        <v>-4.46</v>
      </c>
      <c r="AE149">
        <v>2.56</v>
      </c>
      <c r="AF149">
        <v>5.87</v>
      </c>
      <c r="AG149">
        <v>5.87</v>
      </c>
      <c r="AH149">
        <v>-13.82</v>
      </c>
    </row>
    <row r="150" spans="1:34" x14ac:dyDescent="0.2">
      <c r="A150">
        <v>459</v>
      </c>
      <c r="B150">
        <v>459</v>
      </c>
      <c r="C150">
        <v>98</v>
      </c>
      <c r="D150">
        <v>102932</v>
      </c>
      <c r="E150">
        <v>8.3650000000000002</v>
      </c>
      <c r="F150">
        <v>2.19</v>
      </c>
      <c r="G150">
        <v>-6.3449999999999998</v>
      </c>
      <c r="H150">
        <v>-15.41</v>
      </c>
      <c r="I150">
        <v>3.3149999999999999</v>
      </c>
      <c r="J150">
        <v>2.19</v>
      </c>
      <c r="K150" t="s">
        <v>32</v>
      </c>
      <c r="L150" t="s">
        <v>33</v>
      </c>
      <c r="M150" t="s">
        <v>34</v>
      </c>
      <c r="N150" t="s">
        <v>34</v>
      </c>
      <c r="O150">
        <v>1018</v>
      </c>
      <c r="P150">
        <v>212</v>
      </c>
      <c r="Q150">
        <v>112</v>
      </c>
      <c r="R150">
        <v>92</v>
      </c>
      <c r="S150">
        <v>284</v>
      </c>
      <c r="T150">
        <v>691</v>
      </c>
      <c r="U150">
        <v>1231</v>
      </c>
      <c r="V150">
        <v>691</v>
      </c>
      <c r="W150" t="s">
        <v>45</v>
      </c>
      <c r="X150">
        <v>29</v>
      </c>
      <c r="Y150">
        <v>24</v>
      </c>
      <c r="Z150">
        <v>4</v>
      </c>
      <c r="AA150">
        <v>3.3149999999999999</v>
      </c>
      <c r="AB150">
        <v>2.19</v>
      </c>
      <c r="AC150">
        <v>-6.3449999999999998</v>
      </c>
      <c r="AD150">
        <v>-15.41</v>
      </c>
      <c r="AE150">
        <v>10.56</v>
      </c>
      <c r="AF150">
        <v>2.13</v>
      </c>
      <c r="AG150">
        <v>10.56</v>
      </c>
      <c r="AH150">
        <v>-13.15</v>
      </c>
    </row>
    <row r="151" spans="1:34" x14ac:dyDescent="0.2">
      <c r="A151">
        <v>460</v>
      </c>
      <c r="B151">
        <v>460</v>
      </c>
      <c r="C151">
        <v>98</v>
      </c>
      <c r="D151">
        <v>103030</v>
      </c>
      <c r="E151">
        <v>-9.625</v>
      </c>
      <c r="F151">
        <v>6.02</v>
      </c>
      <c r="G151">
        <v>-5.3449999999999998</v>
      </c>
      <c r="H151">
        <v>-13.97</v>
      </c>
      <c r="I151">
        <v>2.2949999999999999</v>
      </c>
      <c r="J151">
        <v>6.02</v>
      </c>
      <c r="K151" t="s">
        <v>32</v>
      </c>
      <c r="L151" t="s">
        <v>33</v>
      </c>
      <c r="M151" t="s">
        <v>34</v>
      </c>
      <c r="N151" t="s">
        <v>34</v>
      </c>
      <c r="O151">
        <v>1230</v>
      </c>
      <c r="P151">
        <v>66</v>
      </c>
      <c r="Q151">
        <v>383</v>
      </c>
      <c r="R151">
        <v>379</v>
      </c>
      <c r="S151">
        <v>837</v>
      </c>
      <c r="T151">
        <v>810</v>
      </c>
      <c r="U151">
        <v>967</v>
      </c>
      <c r="V151">
        <v>804</v>
      </c>
      <c r="W151" t="s">
        <v>45</v>
      </c>
      <c r="X151">
        <v>29</v>
      </c>
      <c r="Y151">
        <v>25</v>
      </c>
      <c r="Z151">
        <v>3</v>
      </c>
      <c r="AA151">
        <v>2.2949999999999999</v>
      </c>
      <c r="AB151">
        <v>6.02</v>
      </c>
      <c r="AC151">
        <v>-5.3449999999999998</v>
      </c>
      <c r="AD151">
        <v>-13.97</v>
      </c>
      <c r="AE151">
        <v>9.56</v>
      </c>
      <c r="AF151">
        <v>1.1299999999999999</v>
      </c>
      <c r="AG151">
        <v>9.56</v>
      </c>
      <c r="AH151">
        <v>-15.23</v>
      </c>
    </row>
    <row r="152" spans="1:34" x14ac:dyDescent="0.2">
      <c r="A152">
        <v>461</v>
      </c>
      <c r="B152">
        <v>461</v>
      </c>
      <c r="C152">
        <v>98</v>
      </c>
      <c r="D152">
        <v>103080</v>
      </c>
      <c r="K152" t="s">
        <v>32</v>
      </c>
      <c r="L152" t="s">
        <v>33</v>
      </c>
      <c r="M152" t="s">
        <v>34</v>
      </c>
      <c r="N152" t="s">
        <v>34</v>
      </c>
      <c r="W152" t="s">
        <v>45</v>
      </c>
      <c r="X152">
        <v>29</v>
      </c>
      <c r="Y152">
        <v>26</v>
      </c>
      <c r="Z152">
        <v>2</v>
      </c>
      <c r="AE152" t="s">
        <v>46</v>
      </c>
      <c r="AF152" t="s">
        <v>46</v>
      </c>
      <c r="AG152">
        <v>0</v>
      </c>
      <c r="AH152">
        <v>-14.19</v>
      </c>
    </row>
    <row r="153" spans="1:34" x14ac:dyDescent="0.2">
      <c r="A153">
        <v>462</v>
      </c>
      <c r="B153">
        <v>462</v>
      </c>
      <c r="C153">
        <v>98</v>
      </c>
      <c r="D153">
        <v>103159</v>
      </c>
      <c r="K153" t="s">
        <v>36</v>
      </c>
      <c r="L153" t="s">
        <v>33</v>
      </c>
      <c r="M153" t="s">
        <v>34</v>
      </c>
      <c r="N153" t="s">
        <v>34</v>
      </c>
      <c r="W153" t="s">
        <v>45</v>
      </c>
      <c r="X153">
        <v>29</v>
      </c>
      <c r="Y153">
        <v>27</v>
      </c>
      <c r="Z153">
        <v>1</v>
      </c>
      <c r="AE153" t="s">
        <v>46</v>
      </c>
      <c r="AF153" t="s">
        <v>46</v>
      </c>
      <c r="AG153">
        <v>0</v>
      </c>
      <c r="AH153">
        <v>-12.12</v>
      </c>
    </row>
    <row r="154" spans="1:34" x14ac:dyDescent="0.2">
      <c r="A154">
        <v>477</v>
      </c>
      <c r="B154">
        <v>477</v>
      </c>
      <c r="C154">
        <v>104</v>
      </c>
      <c r="D154">
        <v>110249</v>
      </c>
      <c r="E154">
        <v>-1.5049999999999999</v>
      </c>
      <c r="F154">
        <v>12.67</v>
      </c>
      <c r="G154">
        <v>-3.5449999999999999</v>
      </c>
      <c r="H154">
        <v>-14.92</v>
      </c>
      <c r="I154">
        <v>-0.52500000000000002</v>
      </c>
      <c r="J154">
        <v>12.67</v>
      </c>
      <c r="K154" t="s">
        <v>32</v>
      </c>
      <c r="L154" t="s">
        <v>33</v>
      </c>
      <c r="M154" t="s">
        <v>34</v>
      </c>
      <c r="N154" t="s">
        <v>34</v>
      </c>
      <c r="O154">
        <v>1026</v>
      </c>
      <c r="P154">
        <v>221</v>
      </c>
      <c r="Q154">
        <v>504</v>
      </c>
      <c r="R154">
        <v>223</v>
      </c>
      <c r="S154">
        <v>289</v>
      </c>
      <c r="T154">
        <v>698</v>
      </c>
      <c r="U154">
        <v>1235</v>
      </c>
      <c r="V154">
        <v>700</v>
      </c>
      <c r="W154" t="s">
        <v>45</v>
      </c>
      <c r="X154">
        <v>12</v>
      </c>
      <c r="Y154">
        <v>2</v>
      </c>
      <c r="Z154">
        <v>9</v>
      </c>
      <c r="AA154">
        <v>-0.52500000000000002</v>
      </c>
      <c r="AB154">
        <v>12.67</v>
      </c>
      <c r="AC154">
        <v>-3.5449999999999999</v>
      </c>
      <c r="AD154">
        <v>-14.92</v>
      </c>
      <c r="AE154">
        <v>7.76</v>
      </c>
      <c r="AF154">
        <v>0.67</v>
      </c>
      <c r="AG154">
        <v>7.76</v>
      </c>
      <c r="AH154">
        <v>-14.04</v>
      </c>
    </row>
    <row r="155" spans="1:34" x14ac:dyDescent="0.2">
      <c r="A155">
        <v>478</v>
      </c>
      <c r="B155">
        <v>478</v>
      </c>
      <c r="C155">
        <v>104</v>
      </c>
      <c r="D155">
        <v>110291</v>
      </c>
      <c r="E155">
        <v>3.7549999999999999</v>
      </c>
      <c r="F155">
        <v>-14.12</v>
      </c>
      <c r="G155">
        <v>2.4750000000000001</v>
      </c>
      <c r="H155">
        <v>-14.12</v>
      </c>
      <c r="I155">
        <v>-1.5149999999999999</v>
      </c>
      <c r="J155">
        <v>13.6</v>
      </c>
      <c r="K155" t="s">
        <v>36</v>
      </c>
      <c r="L155" t="s">
        <v>33</v>
      </c>
      <c r="M155" t="s">
        <v>34</v>
      </c>
      <c r="N155" t="s">
        <v>34</v>
      </c>
      <c r="O155">
        <v>1028</v>
      </c>
      <c r="P155">
        <v>221</v>
      </c>
      <c r="Q155">
        <v>504</v>
      </c>
      <c r="R155">
        <v>220</v>
      </c>
      <c r="S155">
        <v>288</v>
      </c>
      <c r="T155">
        <v>697</v>
      </c>
      <c r="U155">
        <v>1235</v>
      </c>
      <c r="V155">
        <v>698</v>
      </c>
      <c r="W155" t="s">
        <v>45</v>
      </c>
      <c r="X155">
        <v>12</v>
      </c>
      <c r="Y155">
        <v>3</v>
      </c>
      <c r="Z155">
        <v>8</v>
      </c>
      <c r="AA155">
        <v>-2.4750000000000001</v>
      </c>
      <c r="AB155">
        <v>14.12</v>
      </c>
      <c r="AC155">
        <v>1.5149999999999999</v>
      </c>
      <c r="AD155">
        <v>-13.6</v>
      </c>
      <c r="AE155">
        <v>2.7</v>
      </c>
      <c r="AF155">
        <v>5.73</v>
      </c>
      <c r="AG155">
        <v>5.73</v>
      </c>
      <c r="AH155">
        <v>-12.9</v>
      </c>
    </row>
    <row r="156" spans="1:34" x14ac:dyDescent="0.2">
      <c r="A156">
        <v>479</v>
      </c>
      <c r="B156">
        <v>479</v>
      </c>
      <c r="C156">
        <v>104</v>
      </c>
      <c r="D156">
        <v>110325</v>
      </c>
      <c r="E156">
        <v>-3.335</v>
      </c>
      <c r="F156">
        <v>13.69</v>
      </c>
      <c r="G156">
        <v>2.855</v>
      </c>
      <c r="H156">
        <v>-14.44</v>
      </c>
      <c r="I156">
        <v>-2.8849999999999998</v>
      </c>
      <c r="J156">
        <v>13.69</v>
      </c>
      <c r="K156" t="s">
        <v>32</v>
      </c>
      <c r="L156" t="s">
        <v>33</v>
      </c>
      <c r="M156" t="s">
        <v>34</v>
      </c>
      <c r="N156" t="s">
        <v>34</v>
      </c>
      <c r="O156">
        <v>1027</v>
      </c>
      <c r="P156">
        <v>219</v>
      </c>
      <c r="Q156">
        <v>505</v>
      </c>
      <c r="R156">
        <v>219</v>
      </c>
      <c r="S156">
        <v>289</v>
      </c>
      <c r="T156">
        <v>697</v>
      </c>
      <c r="U156">
        <v>1235</v>
      </c>
      <c r="V156">
        <v>697</v>
      </c>
      <c r="W156" t="s">
        <v>45</v>
      </c>
      <c r="X156">
        <v>12</v>
      </c>
      <c r="Y156">
        <v>4</v>
      </c>
      <c r="Z156">
        <v>7</v>
      </c>
      <c r="AA156">
        <v>-2.8849999999999998</v>
      </c>
      <c r="AB156">
        <v>13.69</v>
      </c>
      <c r="AC156">
        <v>2.855</v>
      </c>
      <c r="AD156">
        <v>-14.44</v>
      </c>
      <c r="AE156">
        <v>1.36</v>
      </c>
      <c r="AF156">
        <v>7.07</v>
      </c>
      <c r="AG156">
        <v>7.07</v>
      </c>
      <c r="AH156">
        <v>-14.62</v>
      </c>
    </row>
    <row r="157" spans="1:34" x14ac:dyDescent="0.2">
      <c r="A157">
        <v>480</v>
      </c>
      <c r="B157">
        <v>480</v>
      </c>
      <c r="C157">
        <v>104</v>
      </c>
      <c r="D157">
        <v>110364</v>
      </c>
      <c r="E157">
        <v>2.7949999999999999</v>
      </c>
      <c r="F157">
        <v>-13.79</v>
      </c>
      <c r="G157">
        <v>1.9450000000000001</v>
      </c>
      <c r="H157">
        <v>-13.79</v>
      </c>
      <c r="I157">
        <v>-2.2450000000000001</v>
      </c>
      <c r="J157">
        <v>13.52</v>
      </c>
      <c r="K157" t="s">
        <v>36</v>
      </c>
      <c r="L157" t="s">
        <v>33</v>
      </c>
      <c r="M157" t="s">
        <v>34</v>
      </c>
      <c r="N157" t="s">
        <v>34</v>
      </c>
      <c r="O157">
        <v>1027</v>
      </c>
      <c r="P157">
        <v>223</v>
      </c>
      <c r="Q157">
        <v>504</v>
      </c>
      <c r="R157">
        <v>221</v>
      </c>
      <c r="S157">
        <v>289</v>
      </c>
      <c r="T157">
        <v>697</v>
      </c>
      <c r="U157">
        <v>1236</v>
      </c>
      <c r="V157">
        <v>701</v>
      </c>
      <c r="W157" t="s">
        <v>45</v>
      </c>
      <c r="X157">
        <v>12</v>
      </c>
      <c r="Y157">
        <v>5</v>
      </c>
      <c r="Z157">
        <v>6</v>
      </c>
      <c r="AA157">
        <v>-1.9450000000000001</v>
      </c>
      <c r="AB157">
        <v>13.79</v>
      </c>
      <c r="AC157">
        <v>2.2450000000000001</v>
      </c>
      <c r="AD157">
        <v>-13.52</v>
      </c>
      <c r="AE157">
        <v>1.97</v>
      </c>
      <c r="AF157">
        <v>6.46</v>
      </c>
      <c r="AG157">
        <v>6.46</v>
      </c>
      <c r="AH157">
        <v>-12.56</v>
      </c>
    </row>
    <row r="158" spans="1:34" x14ac:dyDescent="0.2">
      <c r="A158">
        <v>481</v>
      </c>
      <c r="B158">
        <v>481</v>
      </c>
      <c r="C158">
        <v>104</v>
      </c>
      <c r="D158">
        <v>110394</v>
      </c>
      <c r="E158">
        <v>-3.0350000000000001</v>
      </c>
      <c r="F158">
        <v>13.96</v>
      </c>
      <c r="G158">
        <v>1.2450000000000001</v>
      </c>
      <c r="H158">
        <v>-13.58</v>
      </c>
      <c r="I158">
        <v>-2.645</v>
      </c>
      <c r="J158">
        <v>14.34</v>
      </c>
      <c r="K158" t="s">
        <v>32</v>
      </c>
      <c r="L158" t="s">
        <v>33</v>
      </c>
      <c r="M158" t="s">
        <v>34</v>
      </c>
      <c r="N158" t="s">
        <v>34</v>
      </c>
      <c r="O158">
        <v>1027</v>
      </c>
      <c r="P158">
        <v>223</v>
      </c>
      <c r="Q158">
        <v>504</v>
      </c>
      <c r="R158">
        <v>221</v>
      </c>
      <c r="S158">
        <v>289</v>
      </c>
      <c r="T158">
        <v>698</v>
      </c>
      <c r="U158">
        <v>1236</v>
      </c>
      <c r="V158">
        <v>702</v>
      </c>
      <c r="W158" t="s">
        <v>45</v>
      </c>
      <c r="X158">
        <v>12</v>
      </c>
      <c r="Y158">
        <v>6</v>
      </c>
      <c r="Z158">
        <v>5</v>
      </c>
      <c r="AA158">
        <v>-2.645</v>
      </c>
      <c r="AB158">
        <v>14.34</v>
      </c>
      <c r="AC158">
        <v>1.2450000000000001</v>
      </c>
      <c r="AD158">
        <v>-13.58</v>
      </c>
      <c r="AE158">
        <v>2.97</v>
      </c>
      <c r="AF158">
        <v>5.46</v>
      </c>
      <c r="AG158">
        <v>5.46</v>
      </c>
      <c r="AH158">
        <v>-14.98</v>
      </c>
    </row>
    <row r="159" spans="1:34" x14ac:dyDescent="0.2">
      <c r="A159">
        <v>482</v>
      </c>
      <c r="B159">
        <v>482</v>
      </c>
      <c r="C159">
        <v>104</v>
      </c>
      <c r="D159">
        <v>110432</v>
      </c>
      <c r="E159">
        <v>3.6949999999999998</v>
      </c>
      <c r="F159">
        <v>-13.32</v>
      </c>
      <c r="G159">
        <v>2.6549999999999998</v>
      </c>
      <c r="H159">
        <v>-13.32</v>
      </c>
      <c r="I159">
        <v>-2.1150000000000002</v>
      </c>
      <c r="J159">
        <v>14.17</v>
      </c>
      <c r="K159" t="s">
        <v>36</v>
      </c>
      <c r="L159" t="s">
        <v>33</v>
      </c>
      <c r="M159" t="s">
        <v>34</v>
      </c>
      <c r="N159" t="s">
        <v>34</v>
      </c>
      <c r="O159">
        <v>1027</v>
      </c>
      <c r="P159">
        <v>223</v>
      </c>
      <c r="Q159">
        <v>504</v>
      </c>
      <c r="R159">
        <v>221</v>
      </c>
      <c r="S159">
        <v>288</v>
      </c>
      <c r="T159">
        <v>698</v>
      </c>
      <c r="U159">
        <v>1236</v>
      </c>
      <c r="V159">
        <v>702</v>
      </c>
      <c r="W159" t="s">
        <v>45</v>
      </c>
      <c r="X159">
        <v>12</v>
      </c>
      <c r="Y159">
        <v>7</v>
      </c>
      <c r="Z159">
        <v>4</v>
      </c>
      <c r="AA159">
        <v>-2.6549999999999998</v>
      </c>
      <c r="AB159">
        <v>13.32</v>
      </c>
      <c r="AC159">
        <v>2.1150000000000002</v>
      </c>
      <c r="AD159">
        <v>-14.17</v>
      </c>
      <c r="AE159">
        <v>2.1</v>
      </c>
      <c r="AF159">
        <v>6.33</v>
      </c>
      <c r="AG159">
        <v>6.33</v>
      </c>
      <c r="AH159">
        <v>-12.81</v>
      </c>
    </row>
    <row r="160" spans="1:34" x14ac:dyDescent="0.2">
      <c r="A160">
        <v>483</v>
      </c>
      <c r="B160">
        <v>483</v>
      </c>
      <c r="C160">
        <v>104</v>
      </c>
      <c r="D160">
        <v>110462</v>
      </c>
      <c r="E160">
        <v>-3.9449999999999998</v>
      </c>
      <c r="F160">
        <v>14.37</v>
      </c>
      <c r="G160">
        <v>2.3050000000000002</v>
      </c>
      <c r="H160">
        <v>-13.28</v>
      </c>
      <c r="I160">
        <v>-3.1850000000000001</v>
      </c>
      <c r="J160">
        <v>14.42</v>
      </c>
      <c r="K160" t="s">
        <v>32</v>
      </c>
      <c r="L160" t="s">
        <v>33</v>
      </c>
      <c r="M160" t="s">
        <v>34</v>
      </c>
      <c r="N160" t="s">
        <v>34</v>
      </c>
      <c r="O160">
        <v>1027</v>
      </c>
      <c r="P160">
        <v>221</v>
      </c>
      <c r="Q160">
        <v>504</v>
      </c>
      <c r="R160">
        <v>221</v>
      </c>
      <c r="S160">
        <v>288</v>
      </c>
      <c r="T160">
        <v>693</v>
      </c>
      <c r="U160">
        <v>1235</v>
      </c>
      <c r="V160">
        <v>700</v>
      </c>
      <c r="W160" t="s">
        <v>45</v>
      </c>
      <c r="X160">
        <v>12</v>
      </c>
      <c r="Y160">
        <v>8</v>
      </c>
      <c r="Z160">
        <v>3</v>
      </c>
      <c r="AA160">
        <v>-3.1850000000000001</v>
      </c>
      <c r="AB160">
        <v>14.42</v>
      </c>
      <c r="AC160">
        <v>2.3050000000000002</v>
      </c>
      <c r="AD160">
        <v>-13.28</v>
      </c>
      <c r="AE160">
        <v>1.91</v>
      </c>
      <c r="AF160">
        <v>6.52</v>
      </c>
      <c r="AG160">
        <v>6.52</v>
      </c>
      <c r="AH160">
        <v>-14.94</v>
      </c>
    </row>
    <row r="161" spans="1:34" x14ac:dyDescent="0.2">
      <c r="A161">
        <v>484</v>
      </c>
      <c r="B161">
        <v>484</v>
      </c>
      <c r="C161">
        <v>104</v>
      </c>
      <c r="D161">
        <v>110503</v>
      </c>
      <c r="E161">
        <v>-1.585</v>
      </c>
      <c r="F161">
        <v>-13.75</v>
      </c>
      <c r="G161">
        <v>-0.70499999999999996</v>
      </c>
      <c r="H161">
        <v>-13.75</v>
      </c>
      <c r="I161">
        <v>-2.5150000000000001</v>
      </c>
      <c r="J161">
        <v>13.52</v>
      </c>
      <c r="K161" t="s">
        <v>36</v>
      </c>
      <c r="L161" t="s">
        <v>33</v>
      </c>
      <c r="M161" t="s">
        <v>34</v>
      </c>
      <c r="N161" t="s">
        <v>34</v>
      </c>
      <c r="O161">
        <v>1027</v>
      </c>
      <c r="P161">
        <v>221</v>
      </c>
      <c r="Q161">
        <v>504</v>
      </c>
      <c r="R161">
        <v>221</v>
      </c>
      <c r="S161">
        <v>289</v>
      </c>
      <c r="T161">
        <v>698</v>
      </c>
      <c r="U161">
        <v>1235</v>
      </c>
      <c r="V161">
        <v>700</v>
      </c>
      <c r="W161" t="s">
        <v>45</v>
      </c>
      <c r="X161">
        <v>12</v>
      </c>
      <c r="Y161">
        <v>9</v>
      </c>
      <c r="Z161">
        <v>2</v>
      </c>
      <c r="AA161">
        <v>0.70499999999999996</v>
      </c>
      <c r="AB161">
        <v>13.75</v>
      </c>
      <c r="AC161">
        <v>2.5150000000000001</v>
      </c>
      <c r="AD161">
        <v>-13.52</v>
      </c>
      <c r="AE161">
        <v>1.7</v>
      </c>
      <c r="AF161">
        <v>6.73</v>
      </c>
      <c r="AG161">
        <v>6.73</v>
      </c>
      <c r="AH161">
        <v>-10.47</v>
      </c>
    </row>
    <row r="162" spans="1:34" x14ac:dyDescent="0.2">
      <c r="A162">
        <v>485</v>
      </c>
      <c r="B162">
        <v>485</v>
      </c>
      <c r="C162">
        <v>104</v>
      </c>
      <c r="D162">
        <v>110544</v>
      </c>
      <c r="E162">
        <v>5.3449999999999998</v>
      </c>
      <c r="F162">
        <v>14.18</v>
      </c>
      <c r="G162">
        <v>-1.0249999999999999</v>
      </c>
      <c r="H162">
        <v>-13.19</v>
      </c>
      <c r="I162">
        <v>3.6549999999999998</v>
      </c>
      <c r="J162">
        <v>14.18</v>
      </c>
      <c r="K162" t="s">
        <v>32</v>
      </c>
      <c r="L162" t="s">
        <v>33</v>
      </c>
      <c r="M162" t="s">
        <v>34</v>
      </c>
      <c r="N162" t="s">
        <v>34</v>
      </c>
      <c r="O162">
        <v>1025</v>
      </c>
      <c r="P162">
        <v>221</v>
      </c>
      <c r="Q162">
        <v>504</v>
      </c>
      <c r="R162">
        <v>221</v>
      </c>
      <c r="S162">
        <v>289</v>
      </c>
      <c r="T162">
        <v>699</v>
      </c>
      <c r="U162">
        <v>1239</v>
      </c>
      <c r="V162">
        <v>698</v>
      </c>
      <c r="W162" t="s">
        <v>45</v>
      </c>
      <c r="X162">
        <v>12</v>
      </c>
      <c r="Y162">
        <v>10</v>
      </c>
      <c r="Z162">
        <v>1</v>
      </c>
      <c r="AA162">
        <v>3.6549999999999998</v>
      </c>
      <c r="AB162">
        <v>14.18</v>
      </c>
      <c r="AC162">
        <v>-1.0249999999999999</v>
      </c>
      <c r="AD162">
        <v>-13.19</v>
      </c>
      <c r="AE162">
        <v>5.24</v>
      </c>
      <c r="AF162">
        <v>3.19</v>
      </c>
      <c r="AG162">
        <v>5.24</v>
      </c>
      <c r="AH162">
        <v>-15.81</v>
      </c>
    </row>
    <row r="163" spans="1:34" x14ac:dyDescent="0.2">
      <c r="A163">
        <v>493</v>
      </c>
      <c r="B163">
        <v>493</v>
      </c>
      <c r="C163">
        <v>108</v>
      </c>
      <c r="D163">
        <v>113548</v>
      </c>
      <c r="E163">
        <v>0.105</v>
      </c>
      <c r="F163">
        <v>-11.79</v>
      </c>
      <c r="G163">
        <v>-1.115</v>
      </c>
      <c r="H163">
        <v>-12.33</v>
      </c>
      <c r="I163">
        <v>3.3450000000000002</v>
      </c>
      <c r="J163">
        <v>12.83</v>
      </c>
      <c r="K163" t="s">
        <v>36</v>
      </c>
      <c r="L163" t="s">
        <v>33</v>
      </c>
      <c r="M163" t="s">
        <v>34</v>
      </c>
      <c r="N163" t="s">
        <v>34</v>
      </c>
      <c r="O163">
        <v>1025</v>
      </c>
      <c r="P163">
        <v>221</v>
      </c>
      <c r="Q163">
        <v>501.125</v>
      </c>
      <c r="R163">
        <v>219.066666666667</v>
      </c>
      <c r="S163">
        <v>288</v>
      </c>
      <c r="T163">
        <v>700</v>
      </c>
      <c r="U163">
        <v>1235</v>
      </c>
      <c r="V163">
        <v>702</v>
      </c>
      <c r="W163" t="s">
        <v>35</v>
      </c>
      <c r="X163">
        <v>5</v>
      </c>
      <c r="Y163">
        <v>2</v>
      </c>
      <c r="Z163">
        <v>2</v>
      </c>
      <c r="AA163">
        <v>1.115</v>
      </c>
      <c r="AB163">
        <v>12.33</v>
      </c>
      <c r="AC163">
        <v>-3.3450000000000002</v>
      </c>
      <c r="AD163">
        <v>-12.83</v>
      </c>
      <c r="AE163">
        <v>7.56</v>
      </c>
      <c r="AF163">
        <v>0.87</v>
      </c>
      <c r="AG163">
        <v>7.56</v>
      </c>
      <c r="AH163">
        <v>-11.78</v>
      </c>
    </row>
    <row r="164" spans="1:34" x14ac:dyDescent="0.2">
      <c r="A164">
        <v>494</v>
      </c>
      <c r="B164">
        <v>494</v>
      </c>
      <c r="C164">
        <v>108</v>
      </c>
      <c r="D164">
        <v>113578</v>
      </c>
      <c r="E164">
        <v>4.085</v>
      </c>
      <c r="F164">
        <v>13.32</v>
      </c>
      <c r="G164">
        <v>-0.85499999999999998</v>
      </c>
      <c r="H164">
        <v>-12.43</v>
      </c>
      <c r="I164">
        <v>2.145</v>
      </c>
      <c r="J164">
        <v>13.37</v>
      </c>
      <c r="K164" t="s">
        <v>32</v>
      </c>
      <c r="L164" t="s">
        <v>33</v>
      </c>
      <c r="M164" t="s">
        <v>34</v>
      </c>
      <c r="N164" t="s">
        <v>34</v>
      </c>
      <c r="O164">
        <v>1025</v>
      </c>
      <c r="P164">
        <v>221</v>
      </c>
      <c r="Q164">
        <v>491.625</v>
      </c>
      <c r="R164">
        <v>219.066666666667</v>
      </c>
      <c r="S164">
        <v>289</v>
      </c>
      <c r="T164">
        <v>700</v>
      </c>
      <c r="U164">
        <v>1237</v>
      </c>
      <c r="V164">
        <v>700</v>
      </c>
      <c r="W164" t="s">
        <v>35</v>
      </c>
      <c r="X164">
        <v>5</v>
      </c>
      <c r="Y164">
        <v>3</v>
      </c>
      <c r="Z164">
        <v>1</v>
      </c>
      <c r="AA164">
        <v>2.145</v>
      </c>
      <c r="AB164">
        <v>13.37</v>
      </c>
      <c r="AC164">
        <v>-0.85499999999999998</v>
      </c>
      <c r="AD164">
        <v>-12.43</v>
      </c>
      <c r="AE164">
        <v>5.07</v>
      </c>
      <c r="AF164">
        <v>3.36</v>
      </c>
      <c r="AG164">
        <v>5.07</v>
      </c>
      <c r="AH164">
        <v>-14.57</v>
      </c>
    </row>
    <row r="165" spans="1:34" x14ac:dyDescent="0.2">
      <c r="A165">
        <v>498</v>
      </c>
      <c r="B165">
        <v>498</v>
      </c>
      <c r="C165">
        <v>109</v>
      </c>
      <c r="D165">
        <v>114433</v>
      </c>
      <c r="E165">
        <v>2.2549999999999999</v>
      </c>
      <c r="F165">
        <v>-12.07</v>
      </c>
      <c r="G165">
        <v>1.665</v>
      </c>
      <c r="H165">
        <v>-12.27</v>
      </c>
      <c r="I165">
        <v>-3.2850000000000001</v>
      </c>
      <c r="J165">
        <v>13.2</v>
      </c>
      <c r="K165" t="s">
        <v>36</v>
      </c>
      <c r="L165" t="s">
        <v>33</v>
      </c>
      <c r="M165" t="s">
        <v>34</v>
      </c>
      <c r="N165" t="s">
        <v>34</v>
      </c>
      <c r="O165">
        <v>1026</v>
      </c>
      <c r="P165">
        <v>222</v>
      </c>
      <c r="Q165">
        <v>494</v>
      </c>
      <c r="R165">
        <v>219.066666666667</v>
      </c>
      <c r="S165">
        <v>285</v>
      </c>
      <c r="T165">
        <v>700</v>
      </c>
      <c r="U165">
        <v>1236</v>
      </c>
      <c r="V165">
        <v>702</v>
      </c>
      <c r="W165" t="s">
        <v>35</v>
      </c>
      <c r="X165">
        <v>5</v>
      </c>
      <c r="Y165">
        <v>2</v>
      </c>
      <c r="Z165">
        <v>2</v>
      </c>
      <c r="AA165">
        <v>-1.665</v>
      </c>
      <c r="AB165">
        <v>12.27</v>
      </c>
      <c r="AC165">
        <v>3.2850000000000001</v>
      </c>
      <c r="AD165">
        <v>-13.2</v>
      </c>
      <c r="AE165">
        <v>0.93</v>
      </c>
      <c r="AF165">
        <v>7.5</v>
      </c>
      <c r="AG165">
        <v>7.5</v>
      </c>
      <c r="AH165">
        <v>-12.48</v>
      </c>
    </row>
    <row r="166" spans="1:34" x14ac:dyDescent="0.2">
      <c r="A166">
        <v>499</v>
      </c>
      <c r="B166">
        <v>499</v>
      </c>
      <c r="C166">
        <v>109</v>
      </c>
      <c r="D166">
        <v>114467</v>
      </c>
      <c r="E166">
        <v>3.3849999999999998</v>
      </c>
      <c r="F166">
        <v>14.08</v>
      </c>
      <c r="G166">
        <v>0.154999999999999</v>
      </c>
      <c r="H166">
        <v>-12.31</v>
      </c>
      <c r="I166">
        <v>1.2949999999999999</v>
      </c>
      <c r="J166">
        <v>14.17</v>
      </c>
      <c r="K166" t="s">
        <v>32</v>
      </c>
      <c r="L166" t="s">
        <v>33</v>
      </c>
      <c r="M166" t="s">
        <v>34</v>
      </c>
      <c r="N166" t="s">
        <v>34</v>
      </c>
      <c r="O166">
        <v>1027</v>
      </c>
      <c r="P166">
        <v>222</v>
      </c>
      <c r="Q166">
        <v>494</v>
      </c>
      <c r="R166">
        <v>219.066666666667</v>
      </c>
      <c r="S166">
        <v>289</v>
      </c>
      <c r="T166">
        <v>698</v>
      </c>
      <c r="U166">
        <v>1237</v>
      </c>
      <c r="V166">
        <v>702</v>
      </c>
      <c r="W166" t="s">
        <v>35</v>
      </c>
      <c r="X166">
        <v>5</v>
      </c>
      <c r="Y166">
        <v>3</v>
      </c>
      <c r="Z166">
        <v>1</v>
      </c>
      <c r="AA166">
        <v>1.2949999999999999</v>
      </c>
      <c r="AB166">
        <v>14.17</v>
      </c>
      <c r="AC166">
        <v>0.154999999999999</v>
      </c>
      <c r="AD166">
        <v>-12.31</v>
      </c>
      <c r="AE166">
        <v>4.0599999999999996</v>
      </c>
      <c r="AF166">
        <v>4.37</v>
      </c>
      <c r="AG166">
        <v>4.37</v>
      </c>
      <c r="AH166">
        <v>-14.51</v>
      </c>
    </row>
    <row r="167" spans="1:34" x14ac:dyDescent="0.2">
      <c r="A167">
        <v>503</v>
      </c>
      <c r="B167">
        <v>503</v>
      </c>
      <c r="C167">
        <v>110</v>
      </c>
      <c r="D167">
        <v>115316</v>
      </c>
      <c r="E167">
        <v>-0.84500000000000097</v>
      </c>
      <c r="F167">
        <v>-13.19</v>
      </c>
      <c r="G167">
        <v>0.20499999999999999</v>
      </c>
      <c r="H167">
        <v>-12.98</v>
      </c>
      <c r="I167">
        <v>0.14499999999999999</v>
      </c>
      <c r="J167">
        <v>14.12</v>
      </c>
      <c r="K167" t="s">
        <v>32</v>
      </c>
      <c r="L167" t="s">
        <v>33</v>
      </c>
      <c r="M167" t="s">
        <v>34</v>
      </c>
      <c r="N167" t="s">
        <v>34</v>
      </c>
      <c r="O167">
        <v>1027</v>
      </c>
      <c r="P167">
        <v>222</v>
      </c>
      <c r="Q167">
        <v>494</v>
      </c>
      <c r="R167">
        <v>221.42222222222199</v>
      </c>
      <c r="S167">
        <v>289</v>
      </c>
      <c r="T167">
        <v>698</v>
      </c>
      <c r="U167">
        <v>1236</v>
      </c>
      <c r="V167">
        <v>703</v>
      </c>
      <c r="W167" t="s">
        <v>45</v>
      </c>
      <c r="X167">
        <v>4</v>
      </c>
      <c r="Y167">
        <v>2</v>
      </c>
      <c r="Z167">
        <v>1</v>
      </c>
      <c r="AA167">
        <v>-0.20499999999999999</v>
      </c>
      <c r="AB167">
        <v>12.98</v>
      </c>
      <c r="AC167">
        <v>-0.14499999999999999</v>
      </c>
      <c r="AD167">
        <v>-14.12</v>
      </c>
      <c r="AE167">
        <v>4.3600000000000003</v>
      </c>
      <c r="AF167">
        <v>4.07</v>
      </c>
      <c r="AG167">
        <v>4.3600000000000003</v>
      </c>
      <c r="AH167">
        <v>-13.27</v>
      </c>
    </row>
    <row r="168" spans="1:34" x14ac:dyDescent="0.2">
      <c r="A168">
        <v>507</v>
      </c>
      <c r="B168">
        <v>507</v>
      </c>
      <c r="C168">
        <v>111</v>
      </c>
      <c r="D168">
        <v>116075</v>
      </c>
      <c r="E168">
        <v>1.0249999999999999</v>
      </c>
      <c r="F168">
        <v>-13.34</v>
      </c>
      <c r="G168">
        <v>1.635</v>
      </c>
      <c r="H168">
        <v>-13.03</v>
      </c>
      <c r="I168">
        <v>-2.5649999999999999</v>
      </c>
      <c r="J168">
        <v>14.47</v>
      </c>
      <c r="K168" t="s">
        <v>36</v>
      </c>
      <c r="L168" t="s">
        <v>33</v>
      </c>
      <c r="M168" t="s">
        <v>34</v>
      </c>
      <c r="N168" t="s">
        <v>34</v>
      </c>
      <c r="O168">
        <v>1027</v>
      </c>
      <c r="P168">
        <v>223</v>
      </c>
      <c r="Q168">
        <v>494</v>
      </c>
      <c r="R168">
        <v>221.42222222222199</v>
      </c>
      <c r="S168">
        <v>289</v>
      </c>
      <c r="T168">
        <v>697</v>
      </c>
      <c r="U168">
        <v>1236</v>
      </c>
      <c r="V168">
        <v>702</v>
      </c>
      <c r="W168" t="s">
        <v>45</v>
      </c>
      <c r="X168">
        <v>7</v>
      </c>
      <c r="Y168">
        <v>2</v>
      </c>
      <c r="Z168">
        <v>4</v>
      </c>
      <c r="AA168">
        <v>-1.635</v>
      </c>
      <c r="AB168">
        <v>13.03</v>
      </c>
      <c r="AC168">
        <v>2.5649999999999999</v>
      </c>
      <c r="AD168">
        <v>-14.47</v>
      </c>
      <c r="AE168">
        <v>1.65</v>
      </c>
      <c r="AF168">
        <v>6.78</v>
      </c>
      <c r="AG168">
        <v>6.78</v>
      </c>
      <c r="AH168">
        <v>-14.9</v>
      </c>
    </row>
    <row r="169" spans="1:34" x14ac:dyDescent="0.2">
      <c r="A169">
        <v>508</v>
      </c>
      <c r="B169">
        <v>508</v>
      </c>
      <c r="C169">
        <v>111</v>
      </c>
      <c r="D169">
        <v>116109</v>
      </c>
      <c r="E169">
        <v>2.3849999999999998</v>
      </c>
      <c r="F169">
        <v>14.65</v>
      </c>
      <c r="G169">
        <v>0.505</v>
      </c>
      <c r="H169">
        <v>-13.31</v>
      </c>
      <c r="I169">
        <v>0.69499999999999895</v>
      </c>
      <c r="J169">
        <v>14.75</v>
      </c>
      <c r="K169" t="s">
        <v>32</v>
      </c>
      <c r="L169" t="s">
        <v>33</v>
      </c>
      <c r="M169" t="s">
        <v>34</v>
      </c>
      <c r="N169" t="s">
        <v>34</v>
      </c>
      <c r="O169">
        <v>1027</v>
      </c>
      <c r="P169">
        <v>223</v>
      </c>
      <c r="Q169">
        <v>498.75</v>
      </c>
      <c r="R169">
        <v>221.42222222222199</v>
      </c>
      <c r="S169">
        <v>289</v>
      </c>
      <c r="T169">
        <v>698</v>
      </c>
      <c r="U169">
        <v>1236</v>
      </c>
      <c r="V169">
        <v>702</v>
      </c>
      <c r="W169" t="s">
        <v>45</v>
      </c>
      <c r="X169">
        <v>7</v>
      </c>
      <c r="Y169">
        <v>3</v>
      </c>
      <c r="Z169">
        <v>3</v>
      </c>
      <c r="AA169">
        <v>0.69499999999999895</v>
      </c>
      <c r="AB169">
        <v>14.75</v>
      </c>
      <c r="AC169">
        <v>0.505</v>
      </c>
      <c r="AD169">
        <v>-13.31</v>
      </c>
      <c r="AE169">
        <v>3.71</v>
      </c>
      <c r="AF169">
        <v>4.72</v>
      </c>
      <c r="AG169">
        <v>4.72</v>
      </c>
      <c r="AH169">
        <v>-14.08</v>
      </c>
    </row>
    <row r="170" spans="1:34" x14ac:dyDescent="0.2">
      <c r="A170">
        <v>509</v>
      </c>
      <c r="B170">
        <v>509</v>
      </c>
      <c r="C170">
        <v>111</v>
      </c>
      <c r="D170">
        <v>116145</v>
      </c>
      <c r="E170">
        <v>-2.4449999999999998</v>
      </c>
      <c r="F170">
        <v>-14</v>
      </c>
      <c r="G170">
        <v>-1.9450000000000001</v>
      </c>
      <c r="H170">
        <v>-13.76</v>
      </c>
      <c r="I170">
        <v>1.175</v>
      </c>
      <c r="J170">
        <v>14.65</v>
      </c>
      <c r="K170" t="s">
        <v>36</v>
      </c>
      <c r="L170" t="s">
        <v>33</v>
      </c>
      <c r="M170" t="s">
        <v>34</v>
      </c>
      <c r="N170" t="s">
        <v>34</v>
      </c>
      <c r="O170">
        <v>1025</v>
      </c>
      <c r="P170">
        <v>221</v>
      </c>
      <c r="Q170">
        <v>494</v>
      </c>
      <c r="R170">
        <v>221.42222222222199</v>
      </c>
      <c r="S170">
        <v>289</v>
      </c>
      <c r="T170">
        <v>698</v>
      </c>
      <c r="U170">
        <v>1237</v>
      </c>
      <c r="V170">
        <v>702</v>
      </c>
      <c r="W170" t="s">
        <v>45</v>
      </c>
      <c r="X170">
        <v>7</v>
      </c>
      <c r="Y170">
        <v>4</v>
      </c>
      <c r="Z170">
        <v>2</v>
      </c>
      <c r="AA170">
        <v>1.9450000000000001</v>
      </c>
      <c r="AB170">
        <v>13.76</v>
      </c>
      <c r="AC170">
        <v>-1.175</v>
      </c>
      <c r="AD170">
        <v>-14.65</v>
      </c>
      <c r="AE170">
        <v>5.39</v>
      </c>
      <c r="AF170">
        <v>3.04</v>
      </c>
      <c r="AG170">
        <v>5.39</v>
      </c>
      <c r="AH170">
        <v>-14.99</v>
      </c>
    </row>
    <row r="171" spans="1:34" x14ac:dyDescent="0.2">
      <c r="A171">
        <v>510</v>
      </c>
      <c r="B171">
        <v>510</v>
      </c>
      <c r="C171">
        <v>111</v>
      </c>
      <c r="D171">
        <v>116185</v>
      </c>
      <c r="E171">
        <v>3.4649999999999999</v>
      </c>
      <c r="F171">
        <v>14.12</v>
      </c>
      <c r="G171">
        <v>-1.0449999999999999</v>
      </c>
      <c r="H171">
        <v>-14.82</v>
      </c>
      <c r="I171">
        <v>1.885</v>
      </c>
      <c r="J171">
        <v>14.19</v>
      </c>
      <c r="K171" t="s">
        <v>32</v>
      </c>
      <c r="L171" t="s">
        <v>33</v>
      </c>
      <c r="M171" t="s">
        <v>34</v>
      </c>
      <c r="N171" t="s">
        <v>34</v>
      </c>
      <c r="O171">
        <v>1027</v>
      </c>
      <c r="P171">
        <v>222</v>
      </c>
      <c r="Q171">
        <v>498.75</v>
      </c>
      <c r="R171">
        <v>219.066666666667</v>
      </c>
      <c r="S171">
        <v>289</v>
      </c>
      <c r="T171">
        <v>698</v>
      </c>
      <c r="U171">
        <v>1236</v>
      </c>
      <c r="V171">
        <v>702</v>
      </c>
      <c r="W171" t="s">
        <v>45</v>
      </c>
      <c r="X171">
        <v>7</v>
      </c>
      <c r="Y171">
        <v>5</v>
      </c>
      <c r="Z171">
        <v>1</v>
      </c>
      <c r="AA171">
        <v>1.885</v>
      </c>
      <c r="AB171">
        <v>14.19</v>
      </c>
      <c r="AC171">
        <v>-1.0449999999999999</v>
      </c>
      <c r="AD171">
        <v>-14.82</v>
      </c>
      <c r="AE171">
        <v>5.26</v>
      </c>
      <c r="AF171">
        <v>3.17</v>
      </c>
      <c r="AG171">
        <v>5.26</v>
      </c>
      <c r="AH171">
        <v>-15.25</v>
      </c>
    </row>
    <row r="172" spans="1:34" x14ac:dyDescent="0.2">
      <c r="A172">
        <v>517</v>
      </c>
      <c r="B172">
        <v>517</v>
      </c>
      <c r="C172">
        <v>113</v>
      </c>
      <c r="D172">
        <v>118088</v>
      </c>
      <c r="E172">
        <v>3.2549999999999999</v>
      </c>
      <c r="F172">
        <v>-11.24</v>
      </c>
      <c r="G172">
        <v>1.9850000000000001</v>
      </c>
      <c r="H172">
        <v>-11.85</v>
      </c>
      <c r="I172">
        <v>-3.9750000000000001</v>
      </c>
      <c r="J172">
        <v>14.42</v>
      </c>
      <c r="K172" t="s">
        <v>36</v>
      </c>
      <c r="L172" t="s">
        <v>33</v>
      </c>
      <c r="M172" t="s">
        <v>34</v>
      </c>
      <c r="N172" t="s">
        <v>34</v>
      </c>
      <c r="O172">
        <v>1027</v>
      </c>
      <c r="P172">
        <v>223</v>
      </c>
      <c r="Q172">
        <v>496.375</v>
      </c>
      <c r="R172">
        <v>221.42222222222199</v>
      </c>
      <c r="S172">
        <v>289</v>
      </c>
      <c r="T172">
        <v>694</v>
      </c>
      <c r="U172">
        <v>1236</v>
      </c>
      <c r="V172">
        <v>702</v>
      </c>
      <c r="W172" t="s">
        <v>35</v>
      </c>
      <c r="X172">
        <v>9</v>
      </c>
      <c r="Y172">
        <v>2</v>
      </c>
      <c r="Z172">
        <v>6</v>
      </c>
      <c r="AA172">
        <v>-1.9850000000000001</v>
      </c>
      <c r="AB172">
        <v>11.85</v>
      </c>
      <c r="AC172">
        <v>3.9750000000000001</v>
      </c>
      <c r="AD172">
        <v>-14.42</v>
      </c>
      <c r="AE172">
        <v>0.24</v>
      </c>
      <c r="AF172">
        <v>8.19</v>
      </c>
      <c r="AG172">
        <v>8.19</v>
      </c>
      <c r="AH172">
        <v>-15.16</v>
      </c>
    </row>
    <row r="173" spans="1:34" x14ac:dyDescent="0.2">
      <c r="A173">
        <v>518</v>
      </c>
      <c r="B173">
        <v>518</v>
      </c>
      <c r="C173">
        <v>113</v>
      </c>
      <c r="D173">
        <v>118121</v>
      </c>
      <c r="E173">
        <v>3.4249999999999998</v>
      </c>
      <c r="F173">
        <v>14.89</v>
      </c>
      <c r="G173">
        <v>1.175</v>
      </c>
      <c r="H173">
        <v>-11.86</v>
      </c>
      <c r="I173">
        <v>1.4650000000000001</v>
      </c>
      <c r="J173">
        <v>15.01</v>
      </c>
      <c r="K173" t="s">
        <v>32</v>
      </c>
      <c r="L173" t="s">
        <v>33</v>
      </c>
      <c r="M173" t="s">
        <v>34</v>
      </c>
      <c r="N173" t="s">
        <v>34</v>
      </c>
      <c r="O173">
        <v>1027</v>
      </c>
      <c r="P173">
        <v>223</v>
      </c>
      <c r="Q173">
        <v>491.625</v>
      </c>
      <c r="R173">
        <v>219.066666666667</v>
      </c>
      <c r="S173">
        <v>289</v>
      </c>
      <c r="T173">
        <v>698</v>
      </c>
      <c r="U173">
        <v>1236</v>
      </c>
      <c r="V173">
        <v>703</v>
      </c>
      <c r="W173" t="s">
        <v>35</v>
      </c>
      <c r="X173">
        <v>9</v>
      </c>
      <c r="Y173">
        <v>3</v>
      </c>
      <c r="Z173">
        <v>5</v>
      </c>
      <c r="AA173">
        <v>1.4650000000000001</v>
      </c>
      <c r="AB173">
        <v>15.01</v>
      </c>
      <c r="AC173">
        <v>1.175</v>
      </c>
      <c r="AD173">
        <v>-11.86</v>
      </c>
      <c r="AE173">
        <v>3.04</v>
      </c>
      <c r="AF173">
        <v>5.39</v>
      </c>
      <c r="AG173">
        <v>5.39</v>
      </c>
      <c r="AH173">
        <v>-12.12</v>
      </c>
    </row>
    <row r="174" spans="1:34" x14ac:dyDescent="0.2">
      <c r="A174">
        <v>519</v>
      </c>
      <c r="B174">
        <v>519</v>
      </c>
      <c r="C174">
        <v>113</v>
      </c>
      <c r="D174">
        <v>118171</v>
      </c>
      <c r="E174">
        <v>4.3449999999999998</v>
      </c>
      <c r="F174">
        <v>-12.24</v>
      </c>
      <c r="G174">
        <v>2.9950000000000001</v>
      </c>
      <c r="H174">
        <v>-12.89</v>
      </c>
      <c r="I174">
        <v>0.57499999999999896</v>
      </c>
      <c r="J174">
        <v>14.73</v>
      </c>
      <c r="K174" t="s">
        <v>36</v>
      </c>
      <c r="L174" t="s">
        <v>33</v>
      </c>
      <c r="M174" t="s">
        <v>34</v>
      </c>
      <c r="N174" t="s">
        <v>34</v>
      </c>
      <c r="O174">
        <v>1028</v>
      </c>
      <c r="P174">
        <v>223</v>
      </c>
      <c r="Q174">
        <v>496.375</v>
      </c>
      <c r="R174">
        <v>219.066666666667</v>
      </c>
      <c r="S174">
        <v>289</v>
      </c>
      <c r="T174">
        <v>697</v>
      </c>
      <c r="U174">
        <v>1236</v>
      </c>
      <c r="V174">
        <v>702</v>
      </c>
      <c r="W174" t="s">
        <v>35</v>
      </c>
      <c r="X174">
        <v>9</v>
      </c>
      <c r="Y174">
        <v>4</v>
      </c>
      <c r="Z174">
        <v>4</v>
      </c>
      <c r="AA174">
        <v>-2.9950000000000001</v>
      </c>
      <c r="AB174">
        <v>12.89</v>
      </c>
      <c r="AC174">
        <v>-0.57499999999999896</v>
      </c>
      <c r="AD174">
        <v>-14.73</v>
      </c>
      <c r="AE174">
        <v>4.79</v>
      </c>
      <c r="AF174">
        <v>3.64</v>
      </c>
      <c r="AG174">
        <v>4.79</v>
      </c>
      <c r="AH174">
        <v>-15.12</v>
      </c>
    </row>
    <row r="175" spans="1:34" x14ac:dyDescent="0.2">
      <c r="A175">
        <v>520</v>
      </c>
      <c r="B175">
        <v>520</v>
      </c>
      <c r="C175">
        <v>113</v>
      </c>
      <c r="D175">
        <v>118204</v>
      </c>
      <c r="E175">
        <v>2.9049999999999998</v>
      </c>
      <c r="F175">
        <v>15.05</v>
      </c>
      <c r="G175">
        <v>3.665</v>
      </c>
      <c r="H175">
        <v>-10.28</v>
      </c>
      <c r="I175">
        <v>1.2549999999999999</v>
      </c>
      <c r="J175">
        <v>15.12</v>
      </c>
      <c r="K175" t="s">
        <v>32</v>
      </c>
      <c r="L175" t="s">
        <v>33</v>
      </c>
      <c r="M175" t="s">
        <v>34</v>
      </c>
      <c r="N175" t="s">
        <v>34</v>
      </c>
      <c r="O175">
        <v>1025</v>
      </c>
      <c r="P175">
        <v>220</v>
      </c>
      <c r="Q175">
        <v>496.375</v>
      </c>
      <c r="R175">
        <v>221.42222222222199</v>
      </c>
      <c r="S175">
        <v>289</v>
      </c>
      <c r="T175">
        <v>698</v>
      </c>
      <c r="U175">
        <v>1236</v>
      </c>
      <c r="V175">
        <v>702</v>
      </c>
      <c r="W175" t="s">
        <v>35</v>
      </c>
      <c r="X175">
        <v>9</v>
      </c>
      <c r="Y175">
        <v>5</v>
      </c>
      <c r="Z175">
        <v>3</v>
      </c>
      <c r="AA175">
        <v>1.2549999999999999</v>
      </c>
      <c r="AB175">
        <v>15.12</v>
      </c>
      <c r="AC175">
        <v>3.665</v>
      </c>
      <c r="AD175">
        <v>-10.28</v>
      </c>
      <c r="AE175">
        <v>0.55000000000000004</v>
      </c>
      <c r="AF175">
        <v>7.88</v>
      </c>
      <c r="AG175">
        <v>7.88</v>
      </c>
      <c r="AH175">
        <v>-13.21</v>
      </c>
    </row>
    <row r="176" spans="1:34" x14ac:dyDescent="0.2">
      <c r="A176">
        <v>521</v>
      </c>
      <c r="B176">
        <v>521</v>
      </c>
      <c r="C176">
        <v>113</v>
      </c>
      <c r="D176">
        <v>118259</v>
      </c>
      <c r="E176">
        <v>0.66500000000000004</v>
      </c>
      <c r="F176">
        <v>-9.23</v>
      </c>
      <c r="G176">
        <v>0.96499999999999997</v>
      </c>
      <c r="H176">
        <v>-8.1199999999999992</v>
      </c>
      <c r="I176">
        <v>0.11499999999999901</v>
      </c>
      <c r="J176">
        <v>14.64</v>
      </c>
      <c r="K176" t="s">
        <v>36</v>
      </c>
      <c r="L176" t="s">
        <v>33</v>
      </c>
      <c r="M176" t="s">
        <v>34</v>
      </c>
      <c r="N176" t="s">
        <v>34</v>
      </c>
      <c r="O176">
        <v>1027</v>
      </c>
      <c r="P176">
        <v>222</v>
      </c>
      <c r="Q176">
        <v>494</v>
      </c>
      <c r="R176">
        <v>223.777777777778</v>
      </c>
      <c r="S176">
        <v>289</v>
      </c>
      <c r="T176">
        <v>698</v>
      </c>
      <c r="U176">
        <v>1236</v>
      </c>
      <c r="V176">
        <v>702</v>
      </c>
      <c r="W176" t="s">
        <v>35</v>
      </c>
      <c r="X176">
        <v>9</v>
      </c>
      <c r="Y176">
        <v>6</v>
      </c>
      <c r="Z176">
        <v>2</v>
      </c>
      <c r="AA176">
        <v>-0.96499999999999997</v>
      </c>
      <c r="AB176">
        <v>8.1199999999999992</v>
      </c>
      <c r="AC176">
        <v>-0.11499999999999901</v>
      </c>
      <c r="AD176">
        <v>-14.64</v>
      </c>
      <c r="AE176">
        <v>4.33</v>
      </c>
      <c r="AF176">
        <v>4.0999999999999996</v>
      </c>
      <c r="AG176">
        <v>4.33</v>
      </c>
      <c r="AH176">
        <v>-12.7</v>
      </c>
    </row>
    <row r="177" spans="1:34" x14ac:dyDescent="0.2">
      <c r="A177">
        <v>522</v>
      </c>
      <c r="B177">
        <v>522</v>
      </c>
      <c r="C177">
        <v>113</v>
      </c>
      <c r="D177">
        <v>118312</v>
      </c>
      <c r="E177">
        <v>-4.0049999999999999</v>
      </c>
      <c r="F177">
        <v>5.96</v>
      </c>
      <c r="G177">
        <v>-0.76500000000000101</v>
      </c>
      <c r="H177">
        <v>-5.6</v>
      </c>
      <c r="I177">
        <v>-3.7850000000000001</v>
      </c>
      <c r="J177">
        <v>6.14</v>
      </c>
      <c r="K177" t="s">
        <v>32</v>
      </c>
      <c r="L177" t="s">
        <v>33</v>
      </c>
      <c r="M177" t="s">
        <v>34</v>
      </c>
      <c r="N177" t="s">
        <v>34</v>
      </c>
      <c r="O177">
        <v>1027</v>
      </c>
      <c r="P177">
        <v>222</v>
      </c>
      <c r="Q177">
        <v>498.75</v>
      </c>
      <c r="R177">
        <v>216.71111111111099</v>
      </c>
      <c r="S177">
        <v>289</v>
      </c>
      <c r="T177">
        <v>697</v>
      </c>
      <c r="U177">
        <v>1236</v>
      </c>
      <c r="V177">
        <v>702</v>
      </c>
      <c r="W177" t="s">
        <v>35</v>
      </c>
      <c r="X177">
        <v>9</v>
      </c>
      <c r="Y177">
        <v>7</v>
      </c>
      <c r="Z177">
        <v>1</v>
      </c>
      <c r="AA177">
        <v>-3.7850000000000001</v>
      </c>
      <c r="AB177">
        <v>6.14</v>
      </c>
      <c r="AC177">
        <v>-0.76500000000000101</v>
      </c>
      <c r="AD177">
        <v>-5.6</v>
      </c>
      <c r="AE177">
        <v>4.9800000000000004</v>
      </c>
      <c r="AF177">
        <v>3.45</v>
      </c>
      <c r="AG177">
        <v>4.9800000000000004</v>
      </c>
      <c r="AH177">
        <v>-13.93</v>
      </c>
    </row>
    <row r="178" spans="1:34" x14ac:dyDescent="0.2">
      <c r="A178">
        <v>529</v>
      </c>
      <c r="B178">
        <v>529</v>
      </c>
      <c r="C178">
        <v>116</v>
      </c>
      <c r="D178">
        <v>124961</v>
      </c>
      <c r="E178">
        <v>0.69499999999999895</v>
      </c>
      <c r="F178">
        <v>-12.89</v>
      </c>
      <c r="G178">
        <v>1.425</v>
      </c>
      <c r="H178">
        <v>-12.51</v>
      </c>
      <c r="I178">
        <v>0.68500000000000005</v>
      </c>
      <c r="J178">
        <v>13.83</v>
      </c>
      <c r="K178" t="s">
        <v>36</v>
      </c>
      <c r="L178" t="s">
        <v>33</v>
      </c>
      <c r="M178" t="s">
        <v>34</v>
      </c>
      <c r="N178" t="s">
        <v>34</v>
      </c>
      <c r="O178">
        <v>1015</v>
      </c>
      <c r="P178">
        <v>217</v>
      </c>
      <c r="Q178">
        <v>484.5</v>
      </c>
      <c r="R178">
        <v>216.71111111111099</v>
      </c>
      <c r="S178">
        <v>280</v>
      </c>
      <c r="T178">
        <v>695</v>
      </c>
      <c r="U178">
        <v>1225</v>
      </c>
      <c r="V178">
        <v>693</v>
      </c>
      <c r="W178" t="s">
        <v>45</v>
      </c>
      <c r="X178">
        <v>4</v>
      </c>
      <c r="Y178">
        <v>2</v>
      </c>
      <c r="Z178">
        <v>1</v>
      </c>
      <c r="AA178">
        <v>-1.425</v>
      </c>
      <c r="AB178">
        <v>12.51</v>
      </c>
      <c r="AC178">
        <v>-0.68500000000000005</v>
      </c>
      <c r="AD178">
        <v>-13.83</v>
      </c>
      <c r="AE178">
        <v>4.9000000000000004</v>
      </c>
      <c r="AF178">
        <v>3.53</v>
      </c>
      <c r="AG178">
        <v>4.9000000000000004</v>
      </c>
      <c r="AH178">
        <v>-13.7</v>
      </c>
    </row>
    <row r="179" spans="1:34" x14ac:dyDescent="0.2">
      <c r="A179">
        <v>535</v>
      </c>
      <c r="B179">
        <v>535</v>
      </c>
      <c r="C179">
        <v>119</v>
      </c>
      <c r="D179">
        <v>127195</v>
      </c>
      <c r="E179">
        <v>4.5750000000000002</v>
      </c>
      <c r="F179">
        <v>13.56</v>
      </c>
      <c r="G179">
        <v>-0.70499999999999996</v>
      </c>
      <c r="H179">
        <v>-16.47</v>
      </c>
      <c r="I179">
        <v>3.085</v>
      </c>
      <c r="J179">
        <v>13.56</v>
      </c>
      <c r="K179" t="s">
        <v>32</v>
      </c>
      <c r="L179" t="s">
        <v>33</v>
      </c>
      <c r="M179" t="s">
        <v>34</v>
      </c>
      <c r="N179" t="s">
        <v>34</v>
      </c>
      <c r="O179">
        <v>1024</v>
      </c>
      <c r="P179">
        <v>214</v>
      </c>
      <c r="Q179">
        <v>503</v>
      </c>
      <c r="R179">
        <v>217</v>
      </c>
      <c r="S179">
        <v>288</v>
      </c>
      <c r="T179">
        <v>694</v>
      </c>
      <c r="U179">
        <v>1236</v>
      </c>
      <c r="V179">
        <v>696</v>
      </c>
      <c r="W179" t="s">
        <v>45</v>
      </c>
      <c r="X179">
        <v>17</v>
      </c>
      <c r="Y179">
        <v>2</v>
      </c>
      <c r="Z179">
        <v>14</v>
      </c>
      <c r="AA179">
        <v>3.085</v>
      </c>
      <c r="AB179">
        <v>13.56</v>
      </c>
      <c r="AC179">
        <v>-0.70499999999999996</v>
      </c>
      <c r="AD179">
        <v>-16.47</v>
      </c>
      <c r="AE179">
        <v>4.92</v>
      </c>
      <c r="AF179">
        <v>3.51</v>
      </c>
      <c r="AG179">
        <v>4.92</v>
      </c>
      <c r="AH179">
        <v>-14.42</v>
      </c>
    </row>
    <row r="180" spans="1:34" x14ac:dyDescent="0.2">
      <c r="A180">
        <v>536</v>
      </c>
      <c r="B180">
        <v>536</v>
      </c>
      <c r="C180">
        <v>119</v>
      </c>
      <c r="D180">
        <v>127232</v>
      </c>
      <c r="E180">
        <v>-3.7749999999999999</v>
      </c>
      <c r="F180">
        <v>-14.28</v>
      </c>
      <c r="G180">
        <v>-2.6349999999999998</v>
      </c>
      <c r="H180">
        <v>-14.28</v>
      </c>
      <c r="I180">
        <v>2.415</v>
      </c>
      <c r="J180">
        <v>13.53</v>
      </c>
      <c r="K180" t="s">
        <v>36</v>
      </c>
      <c r="L180" t="s">
        <v>33</v>
      </c>
      <c r="M180" t="s">
        <v>34</v>
      </c>
      <c r="N180" t="s">
        <v>34</v>
      </c>
      <c r="O180">
        <v>1024</v>
      </c>
      <c r="P180">
        <v>214</v>
      </c>
      <c r="Q180">
        <v>500</v>
      </c>
      <c r="R180">
        <v>216</v>
      </c>
      <c r="S180">
        <v>288</v>
      </c>
      <c r="T180">
        <v>693</v>
      </c>
      <c r="U180">
        <v>1235</v>
      </c>
      <c r="V180">
        <v>693</v>
      </c>
      <c r="W180" t="s">
        <v>45</v>
      </c>
      <c r="X180">
        <v>17</v>
      </c>
      <c r="Y180">
        <v>3</v>
      </c>
      <c r="Z180">
        <v>13</v>
      </c>
      <c r="AA180">
        <v>2.6349999999999998</v>
      </c>
      <c r="AB180">
        <v>14.28</v>
      </c>
      <c r="AC180">
        <v>-2.415</v>
      </c>
      <c r="AD180">
        <v>-13.53</v>
      </c>
      <c r="AE180">
        <v>6.63</v>
      </c>
      <c r="AF180">
        <v>1.8</v>
      </c>
      <c r="AG180">
        <v>6.63</v>
      </c>
      <c r="AH180">
        <v>-13.99</v>
      </c>
    </row>
    <row r="181" spans="1:34" x14ac:dyDescent="0.2">
      <c r="A181">
        <v>537</v>
      </c>
      <c r="B181">
        <v>537</v>
      </c>
      <c r="C181">
        <v>119</v>
      </c>
      <c r="D181">
        <v>127270</v>
      </c>
      <c r="E181">
        <v>3.0950000000000002</v>
      </c>
      <c r="F181">
        <v>13.94</v>
      </c>
      <c r="G181">
        <v>-1.825</v>
      </c>
      <c r="H181">
        <v>-14.95</v>
      </c>
      <c r="I181">
        <v>1.9550000000000001</v>
      </c>
      <c r="J181">
        <v>13.94</v>
      </c>
      <c r="K181" t="s">
        <v>32</v>
      </c>
      <c r="L181" t="s">
        <v>33</v>
      </c>
      <c r="M181" t="s">
        <v>34</v>
      </c>
      <c r="N181" t="s">
        <v>34</v>
      </c>
      <c r="O181">
        <v>1024</v>
      </c>
      <c r="P181">
        <v>207</v>
      </c>
      <c r="Q181">
        <v>500</v>
      </c>
      <c r="R181">
        <v>209</v>
      </c>
      <c r="S181">
        <v>288</v>
      </c>
      <c r="T181">
        <v>687</v>
      </c>
      <c r="U181">
        <v>1234</v>
      </c>
      <c r="V181">
        <v>688</v>
      </c>
      <c r="W181" t="s">
        <v>45</v>
      </c>
      <c r="X181">
        <v>17</v>
      </c>
      <c r="Y181">
        <v>4</v>
      </c>
      <c r="Z181">
        <v>12</v>
      </c>
      <c r="AA181">
        <v>1.9550000000000001</v>
      </c>
      <c r="AB181">
        <v>13.94</v>
      </c>
      <c r="AC181">
        <v>-1.825</v>
      </c>
      <c r="AD181">
        <v>-14.95</v>
      </c>
      <c r="AE181">
        <v>6.04</v>
      </c>
      <c r="AF181">
        <v>2.39</v>
      </c>
      <c r="AG181">
        <v>6.04</v>
      </c>
      <c r="AH181">
        <v>-13.87</v>
      </c>
    </row>
    <row r="182" spans="1:34" x14ac:dyDescent="0.2">
      <c r="A182">
        <v>538</v>
      </c>
      <c r="B182">
        <v>538</v>
      </c>
      <c r="C182">
        <v>119</v>
      </c>
      <c r="D182">
        <v>127310</v>
      </c>
      <c r="E182">
        <v>3.5350000000000001</v>
      </c>
      <c r="F182">
        <v>-15.72</v>
      </c>
      <c r="G182">
        <v>2.2650000000000001</v>
      </c>
      <c r="H182">
        <v>-15.72</v>
      </c>
      <c r="I182">
        <v>-0.185000000000001</v>
      </c>
      <c r="J182">
        <v>12.76</v>
      </c>
      <c r="K182" t="s">
        <v>36</v>
      </c>
      <c r="L182" t="s">
        <v>33</v>
      </c>
      <c r="M182" t="s">
        <v>34</v>
      </c>
      <c r="N182" t="s">
        <v>34</v>
      </c>
      <c r="O182">
        <v>1024</v>
      </c>
      <c r="P182">
        <v>214</v>
      </c>
      <c r="Q182">
        <v>500</v>
      </c>
      <c r="R182">
        <v>213</v>
      </c>
      <c r="S182">
        <v>288</v>
      </c>
      <c r="T182">
        <v>691</v>
      </c>
      <c r="U182">
        <v>1235</v>
      </c>
      <c r="V182">
        <v>692</v>
      </c>
      <c r="W182" t="s">
        <v>45</v>
      </c>
      <c r="X182">
        <v>17</v>
      </c>
      <c r="Y182">
        <v>5</v>
      </c>
      <c r="Z182">
        <v>11</v>
      </c>
      <c r="AA182">
        <v>-2.2650000000000001</v>
      </c>
      <c r="AB182">
        <v>15.72</v>
      </c>
      <c r="AC182">
        <v>0.185000000000001</v>
      </c>
      <c r="AD182">
        <v>-12.76</v>
      </c>
      <c r="AE182">
        <v>4.03</v>
      </c>
      <c r="AF182">
        <v>4.4000000000000004</v>
      </c>
      <c r="AG182">
        <v>4.4000000000000004</v>
      </c>
      <c r="AH182">
        <v>-12.72</v>
      </c>
    </row>
    <row r="183" spans="1:34" x14ac:dyDescent="0.2">
      <c r="A183">
        <v>539</v>
      </c>
      <c r="B183">
        <v>539</v>
      </c>
      <c r="C183">
        <v>119</v>
      </c>
      <c r="D183">
        <v>127347</v>
      </c>
      <c r="E183">
        <v>-2.6850000000000001</v>
      </c>
      <c r="F183">
        <v>12.26</v>
      </c>
      <c r="G183">
        <v>2.6850000000000001</v>
      </c>
      <c r="H183">
        <v>-16.29</v>
      </c>
      <c r="I183">
        <v>-1.8049999999999999</v>
      </c>
      <c r="J183">
        <v>12.26</v>
      </c>
      <c r="K183" t="s">
        <v>32</v>
      </c>
      <c r="L183" t="s">
        <v>33</v>
      </c>
      <c r="M183" t="s">
        <v>34</v>
      </c>
      <c r="N183" t="s">
        <v>34</v>
      </c>
      <c r="O183">
        <v>1024</v>
      </c>
      <c r="P183">
        <v>214</v>
      </c>
      <c r="Q183">
        <v>502</v>
      </c>
      <c r="R183">
        <v>214</v>
      </c>
      <c r="S183">
        <v>288</v>
      </c>
      <c r="T183">
        <v>691</v>
      </c>
      <c r="U183">
        <v>1235</v>
      </c>
      <c r="V183">
        <v>692</v>
      </c>
      <c r="W183" t="s">
        <v>45</v>
      </c>
      <c r="X183">
        <v>17</v>
      </c>
      <c r="Y183">
        <v>6</v>
      </c>
      <c r="Z183">
        <v>10</v>
      </c>
      <c r="AA183">
        <v>-1.8049999999999999</v>
      </c>
      <c r="AB183">
        <v>12.26</v>
      </c>
      <c r="AC183">
        <v>2.6850000000000001</v>
      </c>
      <c r="AD183">
        <v>-16.29</v>
      </c>
      <c r="AE183">
        <v>1.53</v>
      </c>
      <c r="AF183">
        <v>6.9</v>
      </c>
      <c r="AG183">
        <v>6.9</v>
      </c>
      <c r="AH183">
        <v>-14.73</v>
      </c>
    </row>
    <row r="184" spans="1:34" x14ac:dyDescent="0.2">
      <c r="A184">
        <v>540</v>
      </c>
      <c r="B184">
        <v>540</v>
      </c>
      <c r="C184">
        <v>119</v>
      </c>
      <c r="D184">
        <v>127387</v>
      </c>
      <c r="E184">
        <v>3.7450000000000001</v>
      </c>
      <c r="F184">
        <v>-15.98</v>
      </c>
      <c r="G184">
        <v>3.1749999999999998</v>
      </c>
      <c r="H184">
        <v>-16.23</v>
      </c>
      <c r="I184">
        <v>-1.1850000000000001</v>
      </c>
      <c r="J184">
        <v>12.74</v>
      </c>
      <c r="K184" t="s">
        <v>32</v>
      </c>
      <c r="L184" t="s">
        <v>33</v>
      </c>
      <c r="M184" t="s">
        <v>34</v>
      </c>
      <c r="N184" t="s">
        <v>34</v>
      </c>
      <c r="O184">
        <v>1024</v>
      </c>
      <c r="P184">
        <v>214</v>
      </c>
      <c r="Q184">
        <v>502</v>
      </c>
      <c r="R184">
        <v>214</v>
      </c>
      <c r="S184">
        <v>288</v>
      </c>
      <c r="T184">
        <v>691</v>
      </c>
      <c r="U184">
        <v>1235</v>
      </c>
      <c r="V184">
        <v>692</v>
      </c>
      <c r="W184" t="s">
        <v>45</v>
      </c>
      <c r="X184">
        <v>17</v>
      </c>
      <c r="Y184">
        <v>7</v>
      </c>
      <c r="Z184">
        <v>9</v>
      </c>
      <c r="AA184">
        <v>-3.1749999999999998</v>
      </c>
      <c r="AB184">
        <v>16.23</v>
      </c>
      <c r="AC184">
        <v>1.1850000000000001</v>
      </c>
      <c r="AD184">
        <v>-12.74</v>
      </c>
      <c r="AE184">
        <v>3.03</v>
      </c>
      <c r="AF184">
        <v>5.4</v>
      </c>
      <c r="AG184">
        <v>5.4</v>
      </c>
      <c r="AH184">
        <v>-12.78</v>
      </c>
    </row>
    <row r="185" spans="1:34" x14ac:dyDescent="0.2">
      <c r="A185">
        <v>541</v>
      </c>
      <c r="B185">
        <v>541</v>
      </c>
      <c r="C185">
        <v>119</v>
      </c>
      <c r="D185">
        <v>127423</v>
      </c>
      <c r="E185">
        <v>-4.4450000000000003</v>
      </c>
      <c r="F185">
        <v>12.59</v>
      </c>
      <c r="G185">
        <v>2.625</v>
      </c>
      <c r="H185">
        <v>-16.329999999999998</v>
      </c>
      <c r="I185">
        <v>-3.0750000000000002</v>
      </c>
      <c r="J185">
        <v>12.59</v>
      </c>
      <c r="K185" t="s">
        <v>32</v>
      </c>
      <c r="L185" t="s">
        <v>33</v>
      </c>
      <c r="M185" t="s">
        <v>34</v>
      </c>
      <c r="N185" t="s">
        <v>34</v>
      </c>
      <c r="O185">
        <v>1025</v>
      </c>
      <c r="P185">
        <v>214</v>
      </c>
      <c r="Q185">
        <v>502</v>
      </c>
      <c r="R185">
        <v>216</v>
      </c>
      <c r="S185">
        <v>288</v>
      </c>
      <c r="T185">
        <v>693</v>
      </c>
      <c r="U185">
        <v>1235</v>
      </c>
      <c r="V185">
        <v>693</v>
      </c>
      <c r="W185" t="s">
        <v>45</v>
      </c>
      <c r="X185">
        <v>17</v>
      </c>
      <c r="Y185">
        <v>8</v>
      </c>
      <c r="Z185">
        <v>8</v>
      </c>
      <c r="AA185">
        <v>-3.0750000000000002</v>
      </c>
      <c r="AB185">
        <v>12.59</v>
      </c>
      <c r="AC185">
        <v>2.625</v>
      </c>
      <c r="AD185">
        <v>-16.329999999999998</v>
      </c>
      <c r="AE185">
        <v>1.59</v>
      </c>
      <c r="AF185">
        <v>6.84</v>
      </c>
      <c r="AG185">
        <v>6.84</v>
      </c>
      <c r="AH185">
        <v>-14.4</v>
      </c>
    </row>
    <row r="186" spans="1:34" x14ac:dyDescent="0.2">
      <c r="A186">
        <v>542</v>
      </c>
      <c r="B186">
        <v>542</v>
      </c>
      <c r="C186">
        <v>119</v>
      </c>
      <c r="D186">
        <v>127463</v>
      </c>
      <c r="E186">
        <v>3.4950000000000001</v>
      </c>
      <c r="F186">
        <v>-14.38</v>
      </c>
      <c r="G186">
        <v>3.0649999999999999</v>
      </c>
      <c r="H186">
        <v>-14.38</v>
      </c>
      <c r="I186">
        <v>-2.3849999999999998</v>
      </c>
      <c r="J186">
        <v>12.75</v>
      </c>
      <c r="K186" t="s">
        <v>36</v>
      </c>
      <c r="L186" t="s">
        <v>33</v>
      </c>
      <c r="M186" t="s">
        <v>34</v>
      </c>
      <c r="N186" t="s">
        <v>34</v>
      </c>
      <c r="O186">
        <v>1025</v>
      </c>
      <c r="P186">
        <v>214</v>
      </c>
      <c r="Q186">
        <v>502</v>
      </c>
      <c r="R186">
        <v>216</v>
      </c>
      <c r="S186">
        <v>288</v>
      </c>
      <c r="T186">
        <v>694</v>
      </c>
      <c r="U186">
        <v>1235</v>
      </c>
      <c r="V186">
        <v>693</v>
      </c>
      <c r="W186" t="s">
        <v>45</v>
      </c>
      <c r="X186">
        <v>17</v>
      </c>
      <c r="Y186">
        <v>9</v>
      </c>
      <c r="Z186">
        <v>7</v>
      </c>
      <c r="AA186">
        <v>-3.0649999999999999</v>
      </c>
      <c r="AB186">
        <v>14.38</v>
      </c>
      <c r="AC186">
        <v>2.3849999999999998</v>
      </c>
      <c r="AD186">
        <v>-12.75</v>
      </c>
      <c r="AE186">
        <v>1.83</v>
      </c>
      <c r="AF186">
        <v>6.6</v>
      </c>
      <c r="AG186">
        <v>6.6</v>
      </c>
      <c r="AH186">
        <v>-11.7</v>
      </c>
    </row>
    <row r="187" spans="1:34" x14ac:dyDescent="0.2">
      <c r="A187">
        <v>543</v>
      </c>
      <c r="B187">
        <v>543</v>
      </c>
      <c r="C187">
        <v>119</v>
      </c>
      <c r="D187">
        <v>127504</v>
      </c>
      <c r="E187">
        <v>-4.9850000000000003</v>
      </c>
      <c r="F187">
        <v>13.47</v>
      </c>
      <c r="G187">
        <v>2.395</v>
      </c>
      <c r="H187">
        <v>-15.57</v>
      </c>
      <c r="I187">
        <v>-4.1849999999999996</v>
      </c>
      <c r="J187">
        <v>13.42</v>
      </c>
      <c r="K187" t="s">
        <v>32</v>
      </c>
      <c r="L187" t="s">
        <v>33</v>
      </c>
      <c r="M187" t="s">
        <v>34</v>
      </c>
      <c r="N187" t="s">
        <v>34</v>
      </c>
      <c r="O187">
        <v>1024</v>
      </c>
      <c r="P187">
        <v>216</v>
      </c>
      <c r="Q187">
        <v>503</v>
      </c>
      <c r="R187">
        <v>216</v>
      </c>
      <c r="S187">
        <v>288</v>
      </c>
      <c r="T187">
        <v>695</v>
      </c>
      <c r="U187">
        <v>1235</v>
      </c>
      <c r="V187">
        <v>693</v>
      </c>
      <c r="W187" t="s">
        <v>45</v>
      </c>
      <c r="X187">
        <v>17</v>
      </c>
      <c r="Y187">
        <v>10</v>
      </c>
      <c r="Z187">
        <v>6</v>
      </c>
      <c r="AA187">
        <v>-4.1849999999999996</v>
      </c>
      <c r="AB187">
        <v>13.42</v>
      </c>
      <c r="AC187">
        <v>2.395</v>
      </c>
      <c r="AD187">
        <v>-15.57</v>
      </c>
      <c r="AE187">
        <v>1.82</v>
      </c>
      <c r="AF187">
        <v>6.61</v>
      </c>
      <c r="AG187">
        <v>6.61</v>
      </c>
      <c r="AH187">
        <v>-14.57</v>
      </c>
    </row>
    <row r="188" spans="1:34" x14ac:dyDescent="0.2">
      <c r="A188">
        <v>544</v>
      </c>
      <c r="B188">
        <v>544</v>
      </c>
      <c r="C188">
        <v>119</v>
      </c>
      <c r="D188">
        <v>127553</v>
      </c>
      <c r="E188">
        <v>4.7050000000000001</v>
      </c>
      <c r="F188">
        <v>-12.02</v>
      </c>
      <c r="G188">
        <v>3.7450000000000001</v>
      </c>
      <c r="H188">
        <v>-12.02</v>
      </c>
      <c r="I188">
        <v>-2.415</v>
      </c>
      <c r="J188">
        <v>13.53</v>
      </c>
      <c r="K188" t="s">
        <v>36</v>
      </c>
      <c r="L188" t="s">
        <v>33</v>
      </c>
      <c r="M188" t="s">
        <v>34</v>
      </c>
      <c r="N188" t="s">
        <v>34</v>
      </c>
      <c r="O188">
        <v>1023</v>
      </c>
      <c r="P188">
        <v>213</v>
      </c>
      <c r="Q188">
        <v>503</v>
      </c>
      <c r="R188">
        <v>216</v>
      </c>
      <c r="S188">
        <v>288</v>
      </c>
      <c r="T188">
        <v>695</v>
      </c>
      <c r="U188">
        <v>1235</v>
      </c>
      <c r="V188">
        <v>693</v>
      </c>
      <c r="W188" t="s">
        <v>45</v>
      </c>
      <c r="X188">
        <v>17</v>
      </c>
      <c r="Y188">
        <v>11</v>
      </c>
      <c r="Z188">
        <v>5</v>
      </c>
      <c r="AA188">
        <v>-3.7450000000000001</v>
      </c>
      <c r="AB188">
        <v>12.02</v>
      </c>
      <c r="AC188">
        <v>2.415</v>
      </c>
      <c r="AD188">
        <v>-13.53</v>
      </c>
      <c r="AE188">
        <v>1.8</v>
      </c>
      <c r="AF188">
        <v>6.63</v>
      </c>
      <c r="AG188">
        <v>6.63</v>
      </c>
      <c r="AH188">
        <v>-12.4</v>
      </c>
    </row>
    <row r="189" spans="1:34" x14ac:dyDescent="0.2">
      <c r="A189">
        <v>545</v>
      </c>
      <c r="B189">
        <v>545</v>
      </c>
      <c r="C189">
        <v>119</v>
      </c>
      <c r="D189">
        <v>127594</v>
      </c>
      <c r="E189">
        <v>2.1749999999999998</v>
      </c>
      <c r="F189">
        <v>14.51</v>
      </c>
      <c r="G189">
        <v>1.3049999999999999</v>
      </c>
      <c r="H189">
        <v>-14.45</v>
      </c>
      <c r="I189">
        <v>0.755</v>
      </c>
      <c r="J189">
        <v>14.51</v>
      </c>
      <c r="K189" t="s">
        <v>32</v>
      </c>
      <c r="L189" t="s">
        <v>33</v>
      </c>
      <c r="M189" t="s">
        <v>34</v>
      </c>
      <c r="N189" t="s">
        <v>34</v>
      </c>
      <c r="O189">
        <v>1024</v>
      </c>
      <c r="P189">
        <v>216</v>
      </c>
      <c r="Q189">
        <v>503</v>
      </c>
      <c r="R189">
        <v>216</v>
      </c>
      <c r="S189">
        <v>288</v>
      </c>
      <c r="T189">
        <v>695</v>
      </c>
      <c r="U189">
        <v>1235</v>
      </c>
      <c r="V189">
        <v>693</v>
      </c>
      <c r="W189" t="s">
        <v>45</v>
      </c>
      <c r="X189">
        <v>17</v>
      </c>
      <c r="Y189">
        <v>12</v>
      </c>
      <c r="Z189">
        <v>4</v>
      </c>
      <c r="AA189">
        <v>0.755</v>
      </c>
      <c r="AB189">
        <v>14.51</v>
      </c>
      <c r="AC189">
        <v>1.3049999999999999</v>
      </c>
      <c r="AD189">
        <v>-14.45</v>
      </c>
      <c r="AE189">
        <v>2.91</v>
      </c>
      <c r="AF189">
        <v>5.52</v>
      </c>
      <c r="AG189">
        <v>5.52</v>
      </c>
      <c r="AH189">
        <v>-14.6</v>
      </c>
    </row>
    <row r="190" spans="1:34" x14ac:dyDescent="0.2">
      <c r="A190">
        <v>546</v>
      </c>
      <c r="B190">
        <v>546</v>
      </c>
      <c r="C190">
        <v>119</v>
      </c>
      <c r="D190">
        <v>127641</v>
      </c>
      <c r="E190">
        <v>0.61499999999999899</v>
      </c>
      <c r="F190">
        <v>-14.49</v>
      </c>
      <c r="G190">
        <v>0.86499999999999899</v>
      </c>
      <c r="H190">
        <v>-14.49</v>
      </c>
      <c r="I190">
        <v>-9.5000000000000598E-2</v>
      </c>
      <c r="J190">
        <v>13.45</v>
      </c>
      <c r="K190" t="s">
        <v>36</v>
      </c>
      <c r="L190" t="s">
        <v>33</v>
      </c>
      <c r="M190" t="s">
        <v>34</v>
      </c>
      <c r="N190" t="s">
        <v>34</v>
      </c>
      <c r="O190">
        <v>1024</v>
      </c>
      <c r="P190">
        <v>216</v>
      </c>
      <c r="Q190">
        <v>503</v>
      </c>
      <c r="R190">
        <v>217</v>
      </c>
      <c r="S190">
        <v>288</v>
      </c>
      <c r="T190">
        <v>695</v>
      </c>
      <c r="U190">
        <v>1235</v>
      </c>
      <c r="V190">
        <v>693</v>
      </c>
      <c r="W190" t="s">
        <v>45</v>
      </c>
      <c r="X190">
        <v>17</v>
      </c>
      <c r="Y190">
        <v>13</v>
      </c>
      <c r="Z190">
        <v>3</v>
      </c>
      <c r="AA190">
        <v>-0.86499999999999899</v>
      </c>
      <c r="AB190">
        <v>14.49</v>
      </c>
      <c r="AC190">
        <v>9.5000000000000598E-2</v>
      </c>
      <c r="AD190">
        <v>-13.45</v>
      </c>
      <c r="AE190">
        <v>4.12</v>
      </c>
      <c r="AF190">
        <v>4.3099999999999996</v>
      </c>
      <c r="AG190">
        <v>4.3099999999999996</v>
      </c>
      <c r="AH190">
        <v>-13.25</v>
      </c>
    </row>
    <row r="191" spans="1:34" x14ac:dyDescent="0.2">
      <c r="A191">
        <v>547</v>
      </c>
      <c r="B191">
        <v>547</v>
      </c>
      <c r="C191">
        <v>119</v>
      </c>
      <c r="D191">
        <v>127668</v>
      </c>
      <c r="E191">
        <v>-2.2450000000000001</v>
      </c>
      <c r="F191">
        <v>13.41</v>
      </c>
      <c r="G191">
        <v>1.335</v>
      </c>
      <c r="H191">
        <v>-15.26</v>
      </c>
      <c r="I191">
        <v>-1.585</v>
      </c>
      <c r="J191">
        <v>13.41</v>
      </c>
      <c r="K191" t="s">
        <v>32</v>
      </c>
      <c r="L191" t="s">
        <v>33</v>
      </c>
      <c r="M191" t="s">
        <v>34</v>
      </c>
      <c r="N191" t="s">
        <v>34</v>
      </c>
      <c r="O191">
        <v>1025</v>
      </c>
      <c r="P191">
        <v>218</v>
      </c>
      <c r="Q191">
        <v>503</v>
      </c>
      <c r="R191">
        <v>218</v>
      </c>
      <c r="S191">
        <v>288</v>
      </c>
      <c r="T191">
        <v>695</v>
      </c>
      <c r="U191">
        <v>1235</v>
      </c>
      <c r="V191">
        <v>694</v>
      </c>
      <c r="W191" t="s">
        <v>45</v>
      </c>
      <c r="X191">
        <v>17</v>
      </c>
      <c r="Y191">
        <v>14</v>
      </c>
      <c r="Z191">
        <v>2</v>
      </c>
      <c r="AA191">
        <v>-1.585</v>
      </c>
      <c r="AB191">
        <v>13.41</v>
      </c>
      <c r="AC191">
        <v>1.335</v>
      </c>
      <c r="AD191">
        <v>-15.26</v>
      </c>
      <c r="AE191">
        <v>2.88</v>
      </c>
      <c r="AF191">
        <v>5.55</v>
      </c>
      <c r="AG191">
        <v>5.55</v>
      </c>
      <c r="AH191">
        <v>-13.71</v>
      </c>
    </row>
    <row r="192" spans="1:34" x14ac:dyDescent="0.2">
      <c r="A192">
        <v>548</v>
      </c>
      <c r="B192">
        <v>548</v>
      </c>
      <c r="C192">
        <v>119</v>
      </c>
      <c r="D192">
        <v>127710</v>
      </c>
      <c r="E192">
        <v>3.7349999999999999</v>
      </c>
      <c r="F192">
        <v>-13.57</v>
      </c>
      <c r="G192">
        <v>2.875</v>
      </c>
      <c r="H192">
        <v>-13.57</v>
      </c>
      <c r="I192">
        <v>-1.0049999999999999</v>
      </c>
      <c r="J192">
        <v>13.37</v>
      </c>
      <c r="K192" t="s">
        <v>36</v>
      </c>
      <c r="L192" t="s">
        <v>33</v>
      </c>
      <c r="M192" t="s">
        <v>34</v>
      </c>
      <c r="N192" t="s">
        <v>34</v>
      </c>
      <c r="O192">
        <v>1024</v>
      </c>
      <c r="P192">
        <v>219</v>
      </c>
      <c r="Q192">
        <v>503</v>
      </c>
      <c r="R192">
        <v>219</v>
      </c>
      <c r="S192">
        <v>288</v>
      </c>
      <c r="T192">
        <v>697</v>
      </c>
      <c r="U192">
        <v>1235</v>
      </c>
      <c r="V192">
        <v>697</v>
      </c>
      <c r="W192" t="s">
        <v>45</v>
      </c>
      <c r="X192">
        <v>17</v>
      </c>
      <c r="Y192">
        <v>15</v>
      </c>
      <c r="Z192">
        <v>1</v>
      </c>
      <c r="AA192">
        <v>-2.875</v>
      </c>
      <c r="AB192">
        <v>13.57</v>
      </c>
      <c r="AC192">
        <v>1.0049999999999999</v>
      </c>
      <c r="AD192">
        <v>-13.37</v>
      </c>
      <c r="AE192">
        <v>3.21</v>
      </c>
      <c r="AF192">
        <v>5.22</v>
      </c>
      <c r="AG192">
        <v>5.22</v>
      </c>
      <c r="AH192">
        <v>-14.41</v>
      </c>
    </row>
    <row r="193" spans="1:34" x14ac:dyDescent="0.2">
      <c r="A193">
        <v>554</v>
      </c>
      <c r="B193">
        <v>554</v>
      </c>
      <c r="C193">
        <v>121</v>
      </c>
      <c r="D193">
        <v>129355</v>
      </c>
      <c r="E193">
        <v>-1.7150000000000001</v>
      </c>
      <c r="F193">
        <v>12.67</v>
      </c>
      <c r="G193">
        <v>0.19499999999999901</v>
      </c>
      <c r="H193">
        <v>-16.36</v>
      </c>
      <c r="I193">
        <v>-0.79500000000000004</v>
      </c>
      <c r="J193">
        <v>12.67</v>
      </c>
      <c r="K193" t="s">
        <v>32</v>
      </c>
      <c r="L193" t="s">
        <v>33</v>
      </c>
      <c r="M193" t="s">
        <v>34</v>
      </c>
      <c r="N193" t="s">
        <v>34</v>
      </c>
      <c r="O193">
        <v>1025</v>
      </c>
      <c r="P193">
        <v>216</v>
      </c>
      <c r="Q193">
        <v>503</v>
      </c>
      <c r="R193">
        <v>219</v>
      </c>
      <c r="S193">
        <v>288</v>
      </c>
      <c r="T193">
        <v>693</v>
      </c>
      <c r="U193">
        <v>1235</v>
      </c>
      <c r="V193">
        <v>695</v>
      </c>
      <c r="W193" t="s">
        <v>45</v>
      </c>
      <c r="X193">
        <v>5</v>
      </c>
      <c r="Y193">
        <v>2</v>
      </c>
      <c r="Z193">
        <v>2</v>
      </c>
      <c r="AA193">
        <v>-0.79500000000000004</v>
      </c>
      <c r="AB193">
        <v>12.67</v>
      </c>
      <c r="AC193">
        <v>0.19499999999999901</v>
      </c>
      <c r="AD193">
        <v>-16.36</v>
      </c>
      <c r="AE193">
        <v>4.0199999999999996</v>
      </c>
      <c r="AF193">
        <v>4.41</v>
      </c>
      <c r="AG193">
        <v>4.41</v>
      </c>
      <c r="AH193">
        <v>-13.94</v>
      </c>
    </row>
    <row r="194" spans="1:34" x14ac:dyDescent="0.2">
      <c r="A194">
        <v>555</v>
      </c>
      <c r="B194">
        <v>555</v>
      </c>
      <c r="C194">
        <v>121</v>
      </c>
      <c r="D194">
        <v>130041</v>
      </c>
      <c r="E194">
        <v>-0.98500000000000099</v>
      </c>
      <c r="F194">
        <v>12.09</v>
      </c>
      <c r="G194">
        <v>3.8250000000000002</v>
      </c>
      <c r="H194">
        <v>-16.71</v>
      </c>
      <c r="I194">
        <v>-1.5149999999999999</v>
      </c>
      <c r="J194">
        <v>12.09</v>
      </c>
      <c r="K194" t="s">
        <v>32</v>
      </c>
      <c r="L194" t="s">
        <v>33</v>
      </c>
      <c r="M194" t="s">
        <v>34</v>
      </c>
      <c r="N194" t="s">
        <v>34</v>
      </c>
      <c r="O194">
        <v>1024</v>
      </c>
      <c r="P194">
        <v>224</v>
      </c>
      <c r="Q194">
        <v>502</v>
      </c>
      <c r="R194">
        <v>223</v>
      </c>
      <c r="S194">
        <v>288</v>
      </c>
      <c r="T194">
        <v>697</v>
      </c>
      <c r="U194">
        <v>1235</v>
      </c>
      <c r="V194">
        <v>702</v>
      </c>
      <c r="W194" t="s">
        <v>45</v>
      </c>
      <c r="X194">
        <v>5</v>
      </c>
      <c r="Y194">
        <v>3</v>
      </c>
      <c r="Z194">
        <v>1</v>
      </c>
      <c r="AA194">
        <v>-1.5149999999999999</v>
      </c>
      <c r="AB194">
        <v>12.09</v>
      </c>
      <c r="AC194">
        <v>3.8250000000000002</v>
      </c>
      <c r="AD194">
        <v>-16.71</v>
      </c>
      <c r="AE194">
        <v>0.39</v>
      </c>
      <c r="AF194">
        <v>8.0399999999999991</v>
      </c>
      <c r="AG194">
        <v>8.0399999999999991</v>
      </c>
      <c r="AH194">
        <v>-14.35</v>
      </c>
    </row>
    <row r="195" spans="1:34" x14ac:dyDescent="0.2">
      <c r="A195">
        <v>560</v>
      </c>
      <c r="B195">
        <v>560</v>
      </c>
      <c r="C195">
        <v>123</v>
      </c>
      <c r="D195">
        <v>130684</v>
      </c>
      <c r="E195">
        <v>-2.4249999999999998</v>
      </c>
      <c r="F195">
        <v>13.7</v>
      </c>
      <c r="G195">
        <v>2.7549999999999999</v>
      </c>
      <c r="H195">
        <v>-16.77</v>
      </c>
      <c r="I195">
        <v>-3.105</v>
      </c>
      <c r="J195">
        <v>13.7</v>
      </c>
      <c r="K195" t="s">
        <v>32</v>
      </c>
      <c r="L195" t="s">
        <v>33</v>
      </c>
      <c r="M195" t="s">
        <v>34</v>
      </c>
      <c r="N195" t="s">
        <v>34</v>
      </c>
      <c r="O195">
        <v>1025</v>
      </c>
      <c r="P195">
        <v>225</v>
      </c>
      <c r="Q195">
        <v>502</v>
      </c>
      <c r="R195">
        <v>223</v>
      </c>
      <c r="S195">
        <v>288</v>
      </c>
      <c r="T195">
        <v>698</v>
      </c>
      <c r="U195">
        <v>1236</v>
      </c>
      <c r="V195">
        <v>703</v>
      </c>
      <c r="W195" t="s">
        <v>45</v>
      </c>
      <c r="X195">
        <v>6</v>
      </c>
      <c r="Y195">
        <v>2</v>
      </c>
      <c r="Z195">
        <v>3</v>
      </c>
      <c r="AA195">
        <v>-3.105</v>
      </c>
      <c r="AB195">
        <v>13.7</v>
      </c>
      <c r="AC195">
        <v>2.7549999999999999</v>
      </c>
      <c r="AD195">
        <v>-16.77</v>
      </c>
      <c r="AE195">
        <v>1.46</v>
      </c>
      <c r="AF195">
        <v>6.97</v>
      </c>
      <c r="AG195">
        <v>6.97</v>
      </c>
      <c r="AH195">
        <v>-14.31</v>
      </c>
    </row>
    <row r="196" spans="1:34" x14ac:dyDescent="0.2">
      <c r="A196">
        <v>561</v>
      </c>
      <c r="B196">
        <v>561</v>
      </c>
      <c r="C196">
        <v>123</v>
      </c>
      <c r="D196">
        <v>130726</v>
      </c>
      <c r="E196">
        <v>4.3250000000000002</v>
      </c>
      <c r="F196">
        <v>-16.61</v>
      </c>
      <c r="G196">
        <v>3.335</v>
      </c>
      <c r="H196">
        <v>-16.61</v>
      </c>
      <c r="I196">
        <v>-2.0150000000000001</v>
      </c>
      <c r="J196">
        <v>13.11</v>
      </c>
      <c r="K196" t="s">
        <v>36</v>
      </c>
      <c r="L196" t="s">
        <v>33</v>
      </c>
      <c r="M196" t="s">
        <v>34</v>
      </c>
      <c r="N196" t="s">
        <v>34</v>
      </c>
      <c r="O196">
        <v>1024</v>
      </c>
      <c r="P196">
        <v>225</v>
      </c>
      <c r="Q196">
        <v>503</v>
      </c>
      <c r="R196">
        <v>224</v>
      </c>
      <c r="S196">
        <v>288</v>
      </c>
      <c r="T196">
        <v>698</v>
      </c>
      <c r="U196">
        <v>1235</v>
      </c>
      <c r="V196">
        <v>703</v>
      </c>
      <c r="W196" t="s">
        <v>45</v>
      </c>
      <c r="X196">
        <v>6</v>
      </c>
      <c r="Y196">
        <v>3</v>
      </c>
      <c r="Z196">
        <v>2</v>
      </c>
      <c r="AA196">
        <v>-3.335</v>
      </c>
      <c r="AB196">
        <v>16.61</v>
      </c>
      <c r="AC196">
        <v>2.0150000000000001</v>
      </c>
      <c r="AD196">
        <v>-13.11</v>
      </c>
      <c r="AE196">
        <v>2.2000000000000002</v>
      </c>
      <c r="AF196">
        <v>6.23</v>
      </c>
      <c r="AG196">
        <v>6.23</v>
      </c>
      <c r="AH196">
        <v>-12.04</v>
      </c>
    </row>
    <row r="197" spans="1:34" x14ac:dyDescent="0.2">
      <c r="A197">
        <v>562</v>
      </c>
      <c r="B197">
        <v>562</v>
      </c>
      <c r="C197">
        <v>123</v>
      </c>
      <c r="D197">
        <v>130760</v>
      </c>
      <c r="E197">
        <v>-1.9350000000000001</v>
      </c>
      <c r="F197">
        <v>14.09</v>
      </c>
      <c r="G197">
        <v>2.6949999999999998</v>
      </c>
      <c r="H197">
        <v>-16.649999999999999</v>
      </c>
      <c r="I197">
        <v>-3.3250000000000002</v>
      </c>
      <c r="J197">
        <v>14.09</v>
      </c>
      <c r="K197" t="s">
        <v>32</v>
      </c>
      <c r="L197" t="s">
        <v>33</v>
      </c>
      <c r="M197" t="s">
        <v>34</v>
      </c>
      <c r="N197" t="s">
        <v>34</v>
      </c>
      <c r="O197">
        <v>1024</v>
      </c>
      <c r="P197">
        <v>223</v>
      </c>
      <c r="Q197">
        <v>502</v>
      </c>
      <c r="R197">
        <v>224</v>
      </c>
      <c r="S197">
        <v>288</v>
      </c>
      <c r="T197">
        <v>697</v>
      </c>
      <c r="U197">
        <v>1236</v>
      </c>
      <c r="V197">
        <v>703</v>
      </c>
      <c r="W197" t="s">
        <v>45</v>
      </c>
      <c r="X197">
        <v>6</v>
      </c>
      <c r="Y197">
        <v>4</v>
      </c>
      <c r="Z197">
        <v>1</v>
      </c>
      <c r="AA197">
        <v>-3.3250000000000002</v>
      </c>
      <c r="AB197">
        <v>14.09</v>
      </c>
      <c r="AC197">
        <v>2.6949999999999998</v>
      </c>
      <c r="AD197">
        <v>-16.649999999999999</v>
      </c>
      <c r="AE197">
        <v>1.52</v>
      </c>
      <c r="AF197">
        <v>6.91</v>
      </c>
      <c r="AG197">
        <v>6.91</v>
      </c>
      <c r="AH197">
        <v>-12.5</v>
      </c>
    </row>
    <row r="198" spans="1:34" x14ac:dyDescent="0.2">
      <c r="A198">
        <v>567</v>
      </c>
      <c r="B198">
        <v>567</v>
      </c>
      <c r="C198">
        <v>125</v>
      </c>
      <c r="D198">
        <v>132130</v>
      </c>
      <c r="E198">
        <v>-2.7050000000000001</v>
      </c>
      <c r="F198">
        <v>12.31</v>
      </c>
      <c r="G198">
        <v>0.29499999999999998</v>
      </c>
      <c r="H198">
        <v>-16.04</v>
      </c>
      <c r="I198">
        <v>-1.4750000000000001</v>
      </c>
      <c r="J198">
        <v>12.31</v>
      </c>
      <c r="K198" t="s">
        <v>32</v>
      </c>
      <c r="L198" t="s">
        <v>33</v>
      </c>
      <c r="M198" t="s">
        <v>34</v>
      </c>
      <c r="N198" t="s">
        <v>34</v>
      </c>
      <c r="O198">
        <v>1016</v>
      </c>
      <c r="P198">
        <v>218</v>
      </c>
      <c r="Q198">
        <v>496</v>
      </c>
      <c r="R198">
        <v>221</v>
      </c>
      <c r="S198">
        <v>284</v>
      </c>
      <c r="T198">
        <v>696</v>
      </c>
      <c r="U198">
        <v>1230</v>
      </c>
      <c r="V198">
        <v>697</v>
      </c>
      <c r="W198" t="s">
        <v>45</v>
      </c>
      <c r="X198">
        <v>6</v>
      </c>
      <c r="Y198">
        <v>2</v>
      </c>
      <c r="Z198">
        <v>3</v>
      </c>
      <c r="AA198">
        <v>-1.4750000000000001</v>
      </c>
      <c r="AB198">
        <v>12.31</v>
      </c>
      <c r="AC198">
        <v>0.29499999999999998</v>
      </c>
      <c r="AD198">
        <v>-16.04</v>
      </c>
      <c r="AE198">
        <v>3.92</v>
      </c>
      <c r="AF198">
        <v>4.51</v>
      </c>
      <c r="AG198">
        <v>4.51</v>
      </c>
      <c r="AH198">
        <v>-15.01</v>
      </c>
    </row>
    <row r="199" spans="1:34" x14ac:dyDescent="0.2">
      <c r="A199">
        <v>568</v>
      </c>
      <c r="B199">
        <v>568</v>
      </c>
      <c r="C199">
        <v>125</v>
      </c>
      <c r="D199">
        <v>132164</v>
      </c>
      <c r="E199">
        <v>-3.4249999999999998</v>
      </c>
      <c r="F199">
        <v>-15.24</v>
      </c>
      <c r="G199">
        <v>-1.9650000000000001</v>
      </c>
      <c r="H199">
        <v>-15.24</v>
      </c>
      <c r="I199">
        <v>-1.2350000000000001</v>
      </c>
      <c r="J199">
        <v>12.01</v>
      </c>
      <c r="K199" t="s">
        <v>36</v>
      </c>
      <c r="L199" t="s">
        <v>33</v>
      </c>
      <c r="M199" t="s">
        <v>34</v>
      </c>
      <c r="N199" t="s">
        <v>34</v>
      </c>
      <c r="O199">
        <v>1016</v>
      </c>
      <c r="P199">
        <v>216</v>
      </c>
      <c r="Q199">
        <v>495</v>
      </c>
      <c r="R199">
        <v>223</v>
      </c>
      <c r="S199">
        <v>284</v>
      </c>
      <c r="T199">
        <v>696</v>
      </c>
      <c r="U199">
        <v>1230</v>
      </c>
      <c r="V199">
        <v>698</v>
      </c>
      <c r="W199" t="s">
        <v>45</v>
      </c>
      <c r="X199">
        <v>6</v>
      </c>
      <c r="Y199">
        <v>3</v>
      </c>
      <c r="Z199">
        <v>2</v>
      </c>
      <c r="AA199">
        <v>1.9650000000000001</v>
      </c>
      <c r="AB199">
        <v>15.24</v>
      </c>
      <c r="AC199">
        <v>1.2350000000000001</v>
      </c>
      <c r="AD199">
        <v>-12.01</v>
      </c>
      <c r="AE199">
        <v>2.98</v>
      </c>
      <c r="AF199">
        <v>5.45</v>
      </c>
      <c r="AG199">
        <v>5.45</v>
      </c>
      <c r="AH199">
        <v>-11.41</v>
      </c>
    </row>
    <row r="200" spans="1:34" x14ac:dyDescent="0.2">
      <c r="A200">
        <v>569</v>
      </c>
      <c r="B200">
        <v>569</v>
      </c>
      <c r="C200">
        <v>125</v>
      </c>
      <c r="D200">
        <v>132200</v>
      </c>
      <c r="E200">
        <v>-3.2650000000000001</v>
      </c>
      <c r="F200">
        <v>12.33</v>
      </c>
      <c r="G200">
        <v>-1.2549999999999999</v>
      </c>
      <c r="H200">
        <v>-15.71</v>
      </c>
      <c r="I200">
        <v>-2.0950000000000002</v>
      </c>
      <c r="J200">
        <v>12.33</v>
      </c>
      <c r="K200" t="s">
        <v>32</v>
      </c>
      <c r="L200" t="s">
        <v>33</v>
      </c>
      <c r="M200" t="s">
        <v>34</v>
      </c>
      <c r="N200" t="s">
        <v>34</v>
      </c>
      <c r="O200">
        <v>1016</v>
      </c>
      <c r="P200">
        <v>216</v>
      </c>
      <c r="Q200">
        <v>495</v>
      </c>
      <c r="R200">
        <v>223</v>
      </c>
      <c r="S200">
        <v>284</v>
      </c>
      <c r="T200">
        <v>695</v>
      </c>
      <c r="U200">
        <v>1230</v>
      </c>
      <c r="V200">
        <v>698</v>
      </c>
      <c r="W200" t="s">
        <v>45</v>
      </c>
      <c r="X200">
        <v>6</v>
      </c>
      <c r="Y200">
        <v>4</v>
      </c>
      <c r="Z200">
        <v>1</v>
      </c>
      <c r="AA200">
        <v>-2.0950000000000002</v>
      </c>
      <c r="AB200">
        <v>12.33</v>
      </c>
      <c r="AC200">
        <v>-1.2549999999999999</v>
      </c>
      <c r="AD200">
        <v>-15.71</v>
      </c>
      <c r="AE200">
        <v>5.47</v>
      </c>
      <c r="AF200">
        <v>2.96</v>
      </c>
      <c r="AG200">
        <v>5.47</v>
      </c>
      <c r="AH200">
        <v>-15.52</v>
      </c>
    </row>
    <row r="201" spans="1:34" x14ac:dyDescent="0.2">
      <c r="A201">
        <v>595</v>
      </c>
      <c r="B201">
        <v>595</v>
      </c>
      <c r="C201">
        <v>128</v>
      </c>
      <c r="D201">
        <v>142449</v>
      </c>
      <c r="E201">
        <v>-2.375</v>
      </c>
      <c r="F201">
        <v>12.32</v>
      </c>
      <c r="G201">
        <v>-5.9349999999999996</v>
      </c>
      <c r="H201">
        <v>-13.29</v>
      </c>
      <c r="I201">
        <v>-0.72500000000000098</v>
      </c>
      <c r="J201">
        <v>12.32</v>
      </c>
      <c r="K201" t="s">
        <v>32</v>
      </c>
      <c r="L201" t="s">
        <v>33</v>
      </c>
      <c r="M201" t="s">
        <v>34</v>
      </c>
      <c r="N201" t="s">
        <v>34</v>
      </c>
      <c r="O201">
        <v>1052</v>
      </c>
      <c r="P201">
        <v>230</v>
      </c>
      <c r="Q201">
        <v>520</v>
      </c>
      <c r="R201">
        <v>232</v>
      </c>
      <c r="S201">
        <v>306</v>
      </c>
      <c r="T201">
        <v>714</v>
      </c>
      <c r="U201">
        <v>1271</v>
      </c>
      <c r="V201">
        <v>723</v>
      </c>
      <c r="W201" t="s">
        <v>35</v>
      </c>
      <c r="X201">
        <v>7</v>
      </c>
      <c r="Y201">
        <v>2</v>
      </c>
      <c r="Z201">
        <v>4</v>
      </c>
      <c r="AA201">
        <v>-0.72500000000000098</v>
      </c>
      <c r="AB201">
        <v>12.32</v>
      </c>
      <c r="AC201">
        <v>-5.9349999999999996</v>
      </c>
      <c r="AD201">
        <v>-13.29</v>
      </c>
      <c r="AE201">
        <v>10.15</v>
      </c>
      <c r="AF201">
        <v>1.72</v>
      </c>
      <c r="AG201">
        <v>10.15</v>
      </c>
      <c r="AH201">
        <v>-14.89</v>
      </c>
    </row>
    <row r="202" spans="1:34" x14ac:dyDescent="0.2">
      <c r="A202">
        <v>596</v>
      </c>
      <c r="B202">
        <v>596</v>
      </c>
      <c r="C202">
        <v>128</v>
      </c>
      <c r="D202">
        <v>142507</v>
      </c>
      <c r="E202">
        <v>3.4999999999999303E-2</v>
      </c>
      <c r="F202">
        <v>-10.26</v>
      </c>
      <c r="G202">
        <v>-0.56499999999999995</v>
      </c>
      <c r="H202">
        <v>-9.8699999999999992</v>
      </c>
      <c r="I202">
        <v>-1.0149999999999999</v>
      </c>
      <c r="J202">
        <v>14.78</v>
      </c>
      <c r="K202" t="s">
        <v>32</v>
      </c>
      <c r="L202" t="s">
        <v>33</v>
      </c>
      <c r="M202" t="s">
        <v>34</v>
      </c>
      <c r="N202" t="s">
        <v>34</v>
      </c>
      <c r="O202">
        <v>1056.875</v>
      </c>
      <c r="P202">
        <v>221.42222222222199</v>
      </c>
      <c r="Q202">
        <v>510.625</v>
      </c>
      <c r="R202">
        <v>214.35555555555601</v>
      </c>
      <c r="S202">
        <v>306</v>
      </c>
      <c r="T202">
        <v>714</v>
      </c>
      <c r="U202">
        <v>1271</v>
      </c>
      <c r="V202">
        <v>723</v>
      </c>
      <c r="W202" t="s">
        <v>35</v>
      </c>
      <c r="X202">
        <v>7</v>
      </c>
      <c r="Y202">
        <v>3</v>
      </c>
      <c r="Z202">
        <v>3</v>
      </c>
      <c r="AA202">
        <v>0.56499999999999995</v>
      </c>
      <c r="AB202">
        <v>9.8699999999999992</v>
      </c>
      <c r="AC202">
        <v>1.0149999999999999</v>
      </c>
      <c r="AD202">
        <v>-14.78</v>
      </c>
      <c r="AE202">
        <v>3.2</v>
      </c>
      <c r="AF202">
        <v>5.23</v>
      </c>
      <c r="AG202">
        <v>5.23</v>
      </c>
      <c r="AH202">
        <v>-11.16</v>
      </c>
    </row>
    <row r="203" spans="1:34" x14ac:dyDescent="0.2">
      <c r="A203">
        <v>597</v>
      </c>
      <c r="B203">
        <v>597</v>
      </c>
      <c r="C203">
        <v>128</v>
      </c>
      <c r="D203">
        <v>142539</v>
      </c>
      <c r="E203">
        <v>3.9350000000000001</v>
      </c>
      <c r="F203">
        <v>14.61</v>
      </c>
      <c r="G203">
        <v>0.154999999999999</v>
      </c>
      <c r="H203">
        <v>-7.09</v>
      </c>
      <c r="I203">
        <v>2.835</v>
      </c>
      <c r="J203">
        <v>14.66</v>
      </c>
      <c r="K203" t="s">
        <v>32</v>
      </c>
      <c r="L203" t="s">
        <v>33</v>
      </c>
      <c r="M203" t="s">
        <v>34</v>
      </c>
      <c r="N203" t="s">
        <v>34</v>
      </c>
      <c r="O203">
        <v>1044</v>
      </c>
      <c r="P203">
        <v>209</v>
      </c>
      <c r="Q203">
        <v>513</v>
      </c>
      <c r="R203">
        <v>209</v>
      </c>
      <c r="S203">
        <v>293</v>
      </c>
      <c r="T203">
        <v>697</v>
      </c>
      <c r="U203">
        <v>1263</v>
      </c>
      <c r="V203">
        <v>700</v>
      </c>
      <c r="W203" t="s">
        <v>35</v>
      </c>
      <c r="X203">
        <v>7</v>
      </c>
      <c r="Y203">
        <v>4</v>
      </c>
      <c r="Z203">
        <v>2</v>
      </c>
      <c r="AA203">
        <v>2.835</v>
      </c>
      <c r="AB203">
        <v>14.66</v>
      </c>
      <c r="AC203">
        <v>0.154999999999999</v>
      </c>
      <c r="AD203">
        <v>-7.09</v>
      </c>
      <c r="AE203">
        <v>4.0599999999999996</v>
      </c>
      <c r="AF203">
        <v>4.37</v>
      </c>
      <c r="AG203">
        <v>4.37</v>
      </c>
      <c r="AH203">
        <v>-15.42</v>
      </c>
    </row>
    <row r="204" spans="1:34" x14ac:dyDescent="0.2">
      <c r="A204">
        <v>598</v>
      </c>
      <c r="B204">
        <v>598</v>
      </c>
      <c r="C204">
        <v>128</v>
      </c>
      <c r="D204">
        <v>142558</v>
      </c>
      <c r="E204">
        <v>2.2549999999999999</v>
      </c>
      <c r="F204">
        <v>-6.25</v>
      </c>
      <c r="G204">
        <v>1.0349999999999999</v>
      </c>
      <c r="H204">
        <v>-6.41</v>
      </c>
      <c r="I204">
        <v>3.4249999999999998</v>
      </c>
      <c r="J204">
        <v>14.4</v>
      </c>
      <c r="K204" t="s">
        <v>32</v>
      </c>
      <c r="L204" t="s">
        <v>33</v>
      </c>
      <c r="M204" t="s">
        <v>34</v>
      </c>
      <c r="N204" t="s">
        <v>34</v>
      </c>
      <c r="O204">
        <v>1044</v>
      </c>
      <c r="P204">
        <v>209</v>
      </c>
      <c r="Q204">
        <v>513</v>
      </c>
      <c r="R204">
        <v>209</v>
      </c>
      <c r="S204">
        <v>293</v>
      </c>
      <c r="T204">
        <v>697</v>
      </c>
      <c r="U204">
        <v>1263</v>
      </c>
      <c r="V204">
        <v>700</v>
      </c>
      <c r="W204" t="s">
        <v>35</v>
      </c>
      <c r="X204">
        <v>7</v>
      </c>
      <c r="Y204">
        <v>5</v>
      </c>
      <c r="Z204">
        <v>1</v>
      </c>
      <c r="AA204">
        <v>-1.0349999999999999</v>
      </c>
      <c r="AB204">
        <v>6.41</v>
      </c>
      <c r="AC204">
        <v>-3.4249999999999998</v>
      </c>
      <c r="AD204">
        <v>-14.4</v>
      </c>
      <c r="AE204">
        <v>7.64</v>
      </c>
      <c r="AF204">
        <v>0.79</v>
      </c>
      <c r="AG204">
        <v>7.64</v>
      </c>
      <c r="AH204">
        <v>-12.27</v>
      </c>
    </row>
    <row r="205" spans="1:34" x14ac:dyDescent="0.2">
      <c r="A205">
        <v>608</v>
      </c>
      <c r="B205">
        <v>608</v>
      </c>
      <c r="C205">
        <v>132</v>
      </c>
      <c r="D205">
        <v>144567</v>
      </c>
      <c r="E205">
        <v>2.105</v>
      </c>
      <c r="F205">
        <v>12.46</v>
      </c>
      <c r="G205">
        <v>-0.745</v>
      </c>
      <c r="H205">
        <v>-12.15</v>
      </c>
      <c r="I205">
        <v>1.0149999999999999</v>
      </c>
      <c r="J205">
        <v>12.46</v>
      </c>
      <c r="K205" t="s">
        <v>32</v>
      </c>
      <c r="L205" t="s">
        <v>33</v>
      </c>
      <c r="M205" t="s">
        <v>34</v>
      </c>
      <c r="N205" t="s">
        <v>34</v>
      </c>
      <c r="O205">
        <v>1037</v>
      </c>
      <c r="P205">
        <v>212</v>
      </c>
      <c r="Q205">
        <v>506</v>
      </c>
      <c r="R205">
        <v>210</v>
      </c>
      <c r="S205">
        <v>285</v>
      </c>
      <c r="T205">
        <v>695</v>
      </c>
      <c r="U205">
        <v>1252</v>
      </c>
      <c r="V205">
        <v>702</v>
      </c>
      <c r="W205" t="s">
        <v>45</v>
      </c>
      <c r="X205">
        <v>5</v>
      </c>
      <c r="Y205">
        <v>2</v>
      </c>
      <c r="Z205">
        <v>2</v>
      </c>
      <c r="AA205">
        <v>1.0149999999999999</v>
      </c>
      <c r="AB205">
        <v>12.46</v>
      </c>
      <c r="AC205">
        <v>-0.745</v>
      </c>
      <c r="AD205">
        <v>-12.15</v>
      </c>
      <c r="AE205">
        <v>4.96</v>
      </c>
      <c r="AF205">
        <v>3.47</v>
      </c>
      <c r="AG205">
        <v>4.96</v>
      </c>
      <c r="AH205">
        <v>-13.46</v>
      </c>
    </row>
    <row r="206" spans="1:34" x14ac:dyDescent="0.2">
      <c r="A206">
        <v>609</v>
      </c>
      <c r="B206">
        <v>609</v>
      </c>
      <c r="C206">
        <v>132</v>
      </c>
      <c r="D206">
        <v>144610</v>
      </c>
      <c r="E206">
        <v>-5.0549999999999997</v>
      </c>
      <c r="F206">
        <v>-13</v>
      </c>
      <c r="G206">
        <v>-3.895</v>
      </c>
      <c r="H206">
        <v>-12.37</v>
      </c>
      <c r="I206">
        <v>1.155</v>
      </c>
      <c r="J206">
        <v>14.11</v>
      </c>
      <c r="K206" t="s">
        <v>32</v>
      </c>
      <c r="L206" t="s">
        <v>33</v>
      </c>
      <c r="M206" t="s">
        <v>34</v>
      </c>
      <c r="N206" t="s">
        <v>34</v>
      </c>
      <c r="O206">
        <v>1037</v>
      </c>
      <c r="P206">
        <v>212</v>
      </c>
      <c r="Q206">
        <v>506</v>
      </c>
      <c r="R206">
        <v>210</v>
      </c>
      <c r="S206">
        <v>285</v>
      </c>
      <c r="T206">
        <v>695</v>
      </c>
      <c r="U206">
        <v>1252</v>
      </c>
      <c r="V206">
        <v>702</v>
      </c>
      <c r="W206" t="s">
        <v>45</v>
      </c>
      <c r="X206">
        <v>5</v>
      </c>
      <c r="Y206">
        <v>3</v>
      </c>
      <c r="Z206">
        <v>1</v>
      </c>
      <c r="AA206">
        <v>3.895</v>
      </c>
      <c r="AB206">
        <v>12.37</v>
      </c>
      <c r="AC206">
        <v>-1.155</v>
      </c>
      <c r="AD206">
        <v>-14.11</v>
      </c>
      <c r="AE206">
        <v>5.37</v>
      </c>
      <c r="AF206">
        <v>3.06</v>
      </c>
      <c r="AG206">
        <v>5.37</v>
      </c>
      <c r="AH206">
        <v>-15.03</v>
      </c>
    </row>
    <row r="207" spans="1:34" x14ac:dyDescent="0.2">
      <c r="A207">
        <v>638</v>
      </c>
      <c r="B207">
        <v>638</v>
      </c>
      <c r="C207">
        <v>144</v>
      </c>
      <c r="D207">
        <v>153005</v>
      </c>
      <c r="E207">
        <v>2.9550000000000001</v>
      </c>
      <c r="F207">
        <v>12.78</v>
      </c>
      <c r="G207">
        <v>6.4999999999999503E-2</v>
      </c>
      <c r="H207">
        <v>-16.760000000000002</v>
      </c>
      <c r="I207">
        <v>1.5349999999999999</v>
      </c>
      <c r="J207">
        <v>12.78</v>
      </c>
      <c r="K207" t="s">
        <v>32</v>
      </c>
      <c r="L207" t="s">
        <v>33</v>
      </c>
      <c r="M207" t="s">
        <v>34</v>
      </c>
      <c r="N207" t="s">
        <v>34</v>
      </c>
      <c r="O207">
        <v>1029</v>
      </c>
      <c r="P207">
        <v>224</v>
      </c>
      <c r="Q207">
        <v>495</v>
      </c>
      <c r="R207">
        <v>227</v>
      </c>
      <c r="S207">
        <v>280</v>
      </c>
      <c r="T207">
        <v>710</v>
      </c>
      <c r="U207">
        <v>1243</v>
      </c>
      <c r="V207">
        <v>712</v>
      </c>
      <c r="W207" t="s">
        <v>45</v>
      </c>
      <c r="X207">
        <v>9</v>
      </c>
      <c r="Y207">
        <v>2</v>
      </c>
      <c r="Z207">
        <v>6</v>
      </c>
      <c r="AA207">
        <v>1.5349999999999999</v>
      </c>
      <c r="AB207">
        <v>12.78</v>
      </c>
      <c r="AC207">
        <v>6.4999999999999503E-2</v>
      </c>
      <c r="AD207">
        <v>-16.760000000000002</v>
      </c>
      <c r="AE207">
        <v>4.1500000000000004</v>
      </c>
      <c r="AF207">
        <v>4.28</v>
      </c>
      <c r="AG207">
        <v>4.28</v>
      </c>
      <c r="AH207">
        <v>-12.54</v>
      </c>
    </row>
    <row r="208" spans="1:34" x14ac:dyDescent="0.2">
      <c r="A208">
        <v>639</v>
      </c>
      <c r="B208">
        <v>639</v>
      </c>
      <c r="C208">
        <v>144</v>
      </c>
      <c r="D208">
        <v>153044</v>
      </c>
      <c r="E208">
        <v>3.105</v>
      </c>
      <c r="F208">
        <v>-15.76</v>
      </c>
      <c r="G208">
        <v>2.5950000000000002</v>
      </c>
      <c r="H208">
        <v>-16.02</v>
      </c>
      <c r="I208">
        <v>0.91500000000000004</v>
      </c>
      <c r="J208">
        <v>12.88</v>
      </c>
      <c r="K208" t="s">
        <v>32</v>
      </c>
      <c r="L208" t="s">
        <v>33</v>
      </c>
      <c r="M208" t="s">
        <v>34</v>
      </c>
      <c r="N208" t="s">
        <v>34</v>
      </c>
      <c r="O208">
        <v>1029</v>
      </c>
      <c r="P208">
        <v>224</v>
      </c>
      <c r="Q208">
        <v>495</v>
      </c>
      <c r="R208">
        <v>227</v>
      </c>
      <c r="S208">
        <v>280</v>
      </c>
      <c r="T208">
        <v>710</v>
      </c>
      <c r="U208">
        <v>1243</v>
      </c>
      <c r="V208">
        <v>712</v>
      </c>
      <c r="W208" t="s">
        <v>45</v>
      </c>
      <c r="X208">
        <v>9</v>
      </c>
      <c r="Y208">
        <v>3</v>
      </c>
      <c r="Z208">
        <v>5</v>
      </c>
      <c r="AA208">
        <v>-2.5950000000000002</v>
      </c>
      <c r="AB208">
        <v>16.02</v>
      </c>
      <c r="AC208">
        <v>-0.91500000000000004</v>
      </c>
      <c r="AD208">
        <v>-12.88</v>
      </c>
      <c r="AE208">
        <v>5.13</v>
      </c>
      <c r="AF208">
        <v>3.3</v>
      </c>
      <c r="AG208">
        <v>5.13</v>
      </c>
      <c r="AH208">
        <v>-15.28</v>
      </c>
    </row>
    <row r="209" spans="1:34" x14ac:dyDescent="0.2">
      <c r="A209">
        <v>640</v>
      </c>
      <c r="B209">
        <v>640</v>
      </c>
      <c r="C209">
        <v>144</v>
      </c>
      <c r="D209">
        <v>153078</v>
      </c>
      <c r="E209">
        <v>-0.81499999999999995</v>
      </c>
      <c r="F209">
        <v>12.19</v>
      </c>
      <c r="G209">
        <v>2.2650000000000001</v>
      </c>
      <c r="H209">
        <v>-16.52</v>
      </c>
      <c r="I209">
        <v>-0.495</v>
      </c>
      <c r="J209">
        <v>12.19</v>
      </c>
      <c r="K209" t="s">
        <v>32</v>
      </c>
      <c r="L209" t="s">
        <v>33</v>
      </c>
      <c r="M209" t="s">
        <v>34</v>
      </c>
      <c r="N209" t="s">
        <v>34</v>
      </c>
      <c r="O209">
        <v>1029</v>
      </c>
      <c r="P209">
        <v>226</v>
      </c>
      <c r="Q209">
        <v>495</v>
      </c>
      <c r="R209">
        <v>227</v>
      </c>
      <c r="S209">
        <v>280</v>
      </c>
      <c r="T209">
        <v>711</v>
      </c>
      <c r="U209">
        <v>1243</v>
      </c>
      <c r="V209">
        <v>713</v>
      </c>
      <c r="W209" t="s">
        <v>45</v>
      </c>
      <c r="X209">
        <v>9</v>
      </c>
      <c r="Y209">
        <v>4</v>
      </c>
      <c r="Z209">
        <v>4</v>
      </c>
      <c r="AA209">
        <v>-0.495</v>
      </c>
      <c r="AB209">
        <v>12.19</v>
      </c>
      <c r="AC209">
        <v>2.2650000000000001</v>
      </c>
      <c r="AD209">
        <v>-16.52</v>
      </c>
      <c r="AE209">
        <v>1.95</v>
      </c>
      <c r="AF209">
        <v>6.48</v>
      </c>
      <c r="AG209">
        <v>6.48</v>
      </c>
      <c r="AH209">
        <v>-11.34</v>
      </c>
    </row>
    <row r="210" spans="1:34" x14ac:dyDescent="0.2">
      <c r="A210">
        <v>641</v>
      </c>
      <c r="B210">
        <v>641</v>
      </c>
      <c r="C210">
        <v>144</v>
      </c>
      <c r="D210">
        <v>153120</v>
      </c>
      <c r="E210">
        <v>-2.8250000000000002</v>
      </c>
      <c r="F210">
        <v>-14.77</v>
      </c>
      <c r="G210">
        <v>-1.675</v>
      </c>
      <c r="H210">
        <v>-14.77</v>
      </c>
      <c r="I210">
        <v>1.4999999999999699E-2</v>
      </c>
      <c r="J210">
        <v>11.45</v>
      </c>
      <c r="K210" t="s">
        <v>36</v>
      </c>
      <c r="L210" t="s">
        <v>33</v>
      </c>
      <c r="M210" t="s">
        <v>34</v>
      </c>
      <c r="N210" t="s">
        <v>34</v>
      </c>
      <c r="O210">
        <v>1029</v>
      </c>
      <c r="P210">
        <v>225</v>
      </c>
      <c r="Q210">
        <v>494</v>
      </c>
      <c r="R210">
        <v>228</v>
      </c>
      <c r="S210">
        <v>280</v>
      </c>
      <c r="T210">
        <v>711</v>
      </c>
      <c r="U210">
        <v>1243</v>
      </c>
      <c r="V210">
        <v>713</v>
      </c>
      <c r="W210" t="s">
        <v>45</v>
      </c>
      <c r="X210">
        <v>9</v>
      </c>
      <c r="Y210">
        <v>5</v>
      </c>
      <c r="Z210">
        <v>3</v>
      </c>
      <c r="AA210">
        <v>1.675</v>
      </c>
      <c r="AB210">
        <v>14.77</v>
      </c>
      <c r="AC210">
        <v>-1.4999999999999699E-2</v>
      </c>
      <c r="AD210">
        <v>-11.45</v>
      </c>
      <c r="AE210">
        <v>4.2300000000000004</v>
      </c>
      <c r="AF210">
        <v>4.2</v>
      </c>
      <c r="AG210">
        <v>4.2300000000000004</v>
      </c>
      <c r="AH210">
        <v>-14.69</v>
      </c>
    </row>
    <row r="211" spans="1:34" x14ac:dyDescent="0.2">
      <c r="A211">
        <v>642</v>
      </c>
      <c r="B211">
        <v>642</v>
      </c>
      <c r="C211">
        <v>144</v>
      </c>
      <c r="D211">
        <v>153158</v>
      </c>
      <c r="E211">
        <v>-2.4350000000000001</v>
      </c>
      <c r="F211">
        <v>11.42</v>
      </c>
      <c r="G211">
        <v>-1.4350000000000001</v>
      </c>
      <c r="H211">
        <v>-15.59</v>
      </c>
      <c r="I211">
        <v>-1.135</v>
      </c>
      <c r="J211">
        <v>11.42</v>
      </c>
      <c r="K211" t="s">
        <v>32</v>
      </c>
      <c r="L211" t="s">
        <v>33</v>
      </c>
      <c r="M211" t="s">
        <v>34</v>
      </c>
      <c r="N211" t="s">
        <v>34</v>
      </c>
      <c r="O211">
        <v>1031</v>
      </c>
      <c r="P211">
        <v>226</v>
      </c>
      <c r="Q211">
        <v>495</v>
      </c>
      <c r="R211">
        <v>228</v>
      </c>
      <c r="S211">
        <v>280</v>
      </c>
      <c r="T211">
        <v>711</v>
      </c>
      <c r="U211">
        <v>1243</v>
      </c>
      <c r="V211">
        <v>713</v>
      </c>
      <c r="W211" t="s">
        <v>45</v>
      </c>
      <c r="X211">
        <v>9</v>
      </c>
      <c r="Y211">
        <v>6</v>
      </c>
      <c r="Z211">
        <v>2</v>
      </c>
      <c r="AA211">
        <v>-1.135</v>
      </c>
      <c r="AB211">
        <v>11.42</v>
      </c>
      <c r="AC211">
        <v>-1.4350000000000001</v>
      </c>
      <c r="AD211">
        <v>-15.59</v>
      </c>
      <c r="AE211">
        <v>5.65</v>
      </c>
      <c r="AF211">
        <v>2.78</v>
      </c>
      <c r="AG211">
        <v>5.65</v>
      </c>
      <c r="AH211">
        <v>-11.3</v>
      </c>
    </row>
    <row r="212" spans="1:34" x14ac:dyDescent="0.2">
      <c r="A212">
        <v>643</v>
      </c>
      <c r="B212">
        <v>643</v>
      </c>
      <c r="C212">
        <v>144</v>
      </c>
      <c r="D212">
        <v>153203</v>
      </c>
      <c r="E212">
        <v>13.715</v>
      </c>
      <c r="F212">
        <v>-15.3</v>
      </c>
      <c r="G212">
        <v>1.385</v>
      </c>
      <c r="H212">
        <v>-15.3</v>
      </c>
      <c r="I212">
        <v>-1.115</v>
      </c>
      <c r="J212">
        <v>12.63</v>
      </c>
      <c r="K212" t="s">
        <v>36</v>
      </c>
      <c r="L212" t="s">
        <v>33</v>
      </c>
      <c r="M212" t="s">
        <v>34</v>
      </c>
      <c r="N212" t="s">
        <v>34</v>
      </c>
      <c r="O212">
        <v>1031</v>
      </c>
      <c r="P212">
        <v>227</v>
      </c>
      <c r="Q212">
        <v>495</v>
      </c>
      <c r="R212">
        <v>228</v>
      </c>
      <c r="S212">
        <v>280</v>
      </c>
      <c r="T212">
        <v>711</v>
      </c>
      <c r="U212">
        <v>1243</v>
      </c>
      <c r="V212">
        <v>714</v>
      </c>
      <c r="W212" t="s">
        <v>45</v>
      </c>
      <c r="X212">
        <v>9</v>
      </c>
      <c r="Y212">
        <v>7</v>
      </c>
      <c r="Z212">
        <v>1</v>
      </c>
      <c r="AA212">
        <v>-1.385</v>
      </c>
      <c r="AB212">
        <v>15.3</v>
      </c>
      <c r="AC212">
        <v>1.115</v>
      </c>
      <c r="AD212">
        <v>-12.63</v>
      </c>
      <c r="AE212">
        <v>3.1</v>
      </c>
      <c r="AF212">
        <v>5.33</v>
      </c>
      <c r="AG212">
        <v>5.33</v>
      </c>
      <c r="AH212">
        <v>-13.78</v>
      </c>
    </row>
    <row r="213" spans="1:34" x14ac:dyDescent="0.2">
      <c r="A213">
        <v>647</v>
      </c>
      <c r="B213">
        <v>647</v>
      </c>
      <c r="C213">
        <v>145</v>
      </c>
      <c r="D213">
        <v>154074</v>
      </c>
      <c r="E213">
        <v>6.3849999999999998</v>
      </c>
      <c r="F213">
        <v>12.64</v>
      </c>
      <c r="G213">
        <v>-3.9049999999999998</v>
      </c>
      <c r="H213">
        <v>-16.940000000000001</v>
      </c>
      <c r="I213">
        <v>5.7549999999999999</v>
      </c>
      <c r="J213">
        <v>12.52</v>
      </c>
      <c r="K213" t="s">
        <v>36</v>
      </c>
      <c r="L213" t="s">
        <v>33</v>
      </c>
      <c r="M213" t="s">
        <v>34</v>
      </c>
      <c r="N213" t="s">
        <v>34</v>
      </c>
      <c r="O213">
        <v>1023</v>
      </c>
      <c r="P213">
        <v>223</v>
      </c>
      <c r="Q213">
        <v>487</v>
      </c>
      <c r="R213">
        <v>228</v>
      </c>
      <c r="S213">
        <v>273</v>
      </c>
      <c r="T213">
        <v>711</v>
      </c>
      <c r="U213">
        <v>1239</v>
      </c>
      <c r="V213">
        <v>713</v>
      </c>
      <c r="W213" t="s">
        <v>45</v>
      </c>
      <c r="X213">
        <v>5</v>
      </c>
      <c r="Y213">
        <v>2</v>
      </c>
      <c r="Z213">
        <v>2</v>
      </c>
      <c r="AA213">
        <v>5.7549999999999999</v>
      </c>
      <c r="AB213">
        <v>12.52</v>
      </c>
      <c r="AC213">
        <v>-3.9049999999999998</v>
      </c>
      <c r="AD213">
        <v>-16.940000000000001</v>
      </c>
      <c r="AE213">
        <v>8.1199999999999992</v>
      </c>
      <c r="AF213">
        <v>0.31</v>
      </c>
      <c r="AG213">
        <v>8.1199999999999992</v>
      </c>
      <c r="AH213">
        <v>-12.13</v>
      </c>
    </row>
    <row r="214" spans="1:34" x14ac:dyDescent="0.2">
      <c r="A214">
        <v>648</v>
      </c>
      <c r="B214">
        <v>648</v>
      </c>
      <c r="C214">
        <v>145</v>
      </c>
      <c r="D214">
        <v>154129</v>
      </c>
      <c r="E214">
        <v>1.0249999999999999</v>
      </c>
      <c r="F214">
        <v>-14.73</v>
      </c>
      <c r="G214">
        <v>0.51500000000000001</v>
      </c>
      <c r="H214">
        <v>-14.55</v>
      </c>
      <c r="I214">
        <v>3.625</v>
      </c>
      <c r="J214">
        <v>12.6</v>
      </c>
      <c r="K214" t="s">
        <v>32</v>
      </c>
      <c r="L214" t="s">
        <v>33</v>
      </c>
      <c r="M214" t="s">
        <v>34</v>
      </c>
      <c r="N214" t="s">
        <v>34</v>
      </c>
      <c r="O214">
        <v>1007</v>
      </c>
      <c r="P214">
        <v>224</v>
      </c>
      <c r="Q214">
        <v>475</v>
      </c>
      <c r="R214">
        <v>223</v>
      </c>
      <c r="S214">
        <v>255</v>
      </c>
      <c r="T214">
        <v>711</v>
      </c>
      <c r="U214">
        <v>1222</v>
      </c>
      <c r="V214">
        <v>712</v>
      </c>
      <c r="W214" t="s">
        <v>45</v>
      </c>
      <c r="X214">
        <v>5</v>
      </c>
      <c r="Y214">
        <v>3</v>
      </c>
      <c r="Z214">
        <v>1</v>
      </c>
      <c r="AA214">
        <v>-0.51500000000000001</v>
      </c>
      <c r="AB214">
        <v>14.55</v>
      </c>
      <c r="AC214">
        <v>-3.625</v>
      </c>
      <c r="AD214">
        <v>-12.6</v>
      </c>
      <c r="AE214">
        <v>7.84</v>
      </c>
      <c r="AF214">
        <v>0.59</v>
      </c>
      <c r="AG214">
        <v>7.84</v>
      </c>
      <c r="AH214">
        <v>-13.91</v>
      </c>
    </row>
    <row r="215" spans="1:34" x14ac:dyDescent="0.2">
      <c r="A215">
        <v>653</v>
      </c>
      <c r="B215">
        <v>653</v>
      </c>
      <c r="C215">
        <v>147</v>
      </c>
      <c r="D215">
        <v>155568</v>
      </c>
      <c r="E215">
        <v>4.0549999999999997</v>
      </c>
      <c r="F215">
        <v>-45.51</v>
      </c>
      <c r="G215">
        <v>-0.70499999999999996</v>
      </c>
      <c r="H215">
        <v>-16.350000000000001</v>
      </c>
      <c r="I215">
        <v>-25.805</v>
      </c>
      <c r="J215">
        <v>-45.51</v>
      </c>
      <c r="K215" t="s">
        <v>32</v>
      </c>
      <c r="L215" t="s">
        <v>33</v>
      </c>
      <c r="M215" t="s">
        <v>34</v>
      </c>
      <c r="N215" t="s">
        <v>34</v>
      </c>
      <c r="O215">
        <v>1027</v>
      </c>
      <c r="P215">
        <v>221</v>
      </c>
      <c r="Q215">
        <v>491</v>
      </c>
      <c r="R215">
        <v>226</v>
      </c>
      <c r="S215">
        <v>276</v>
      </c>
      <c r="T215">
        <v>709</v>
      </c>
      <c r="U215">
        <v>1240</v>
      </c>
      <c r="V215">
        <v>712</v>
      </c>
      <c r="W215" t="s">
        <v>45</v>
      </c>
      <c r="X215">
        <v>13</v>
      </c>
      <c r="Y215">
        <v>2</v>
      </c>
      <c r="Z215">
        <v>10</v>
      </c>
      <c r="AA215">
        <v>0.70499999999999996</v>
      </c>
      <c r="AB215">
        <v>16.350000000000001</v>
      </c>
      <c r="AC215">
        <v>25.805</v>
      </c>
      <c r="AD215">
        <v>45.51</v>
      </c>
      <c r="AE215">
        <v>-21.59</v>
      </c>
      <c r="AF215">
        <v>30.02</v>
      </c>
      <c r="AG215">
        <v>30.02</v>
      </c>
      <c r="AH215">
        <v>-12.65</v>
      </c>
    </row>
    <row r="216" spans="1:34" x14ac:dyDescent="0.2">
      <c r="A216">
        <v>654</v>
      </c>
      <c r="B216">
        <v>654</v>
      </c>
      <c r="C216">
        <v>147</v>
      </c>
      <c r="D216">
        <v>155613</v>
      </c>
      <c r="E216">
        <v>2.2149999999999999</v>
      </c>
      <c r="F216">
        <v>-15.73</v>
      </c>
      <c r="G216">
        <v>1.2250000000000001</v>
      </c>
      <c r="H216">
        <v>-15.73</v>
      </c>
      <c r="I216">
        <v>0.92500000000000004</v>
      </c>
      <c r="J216">
        <v>13.83</v>
      </c>
      <c r="K216" t="s">
        <v>36</v>
      </c>
      <c r="L216" t="s">
        <v>33</v>
      </c>
      <c r="M216" t="s">
        <v>34</v>
      </c>
      <c r="N216" t="s">
        <v>34</v>
      </c>
      <c r="O216">
        <v>1028</v>
      </c>
      <c r="P216">
        <v>224</v>
      </c>
      <c r="Q216">
        <v>491</v>
      </c>
      <c r="R216">
        <v>226</v>
      </c>
      <c r="S216">
        <v>277</v>
      </c>
      <c r="T216">
        <v>710</v>
      </c>
      <c r="U216">
        <v>1240</v>
      </c>
      <c r="V216">
        <v>711</v>
      </c>
      <c r="W216" t="s">
        <v>45</v>
      </c>
      <c r="X216">
        <v>13</v>
      </c>
      <c r="Y216">
        <v>3</v>
      </c>
      <c r="Z216">
        <v>9</v>
      </c>
      <c r="AA216">
        <v>-1.2250000000000001</v>
      </c>
      <c r="AB216">
        <v>15.73</v>
      </c>
      <c r="AC216">
        <v>-0.92500000000000004</v>
      </c>
      <c r="AD216">
        <v>-13.83</v>
      </c>
      <c r="AE216">
        <v>5.14</v>
      </c>
      <c r="AF216">
        <v>3.29</v>
      </c>
      <c r="AG216">
        <v>5.14</v>
      </c>
      <c r="AH216">
        <v>-15.85</v>
      </c>
    </row>
    <row r="217" spans="1:34" x14ac:dyDescent="0.2">
      <c r="A217">
        <v>655</v>
      </c>
      <c r="B217">
        <v>655</v>
      </c>
      <c r="C217">
        <v>147</v>
      </c>
      <c r="D217">
        <v>155657</v>
      </c>
      <c r="E217">
        <v>-3.835</v>
      </c>
      <c r="F217">
        <v>14.73</v>
      </c>
      <c r="G217">
        <v>1.925</v>
      </c>
      <c r="H217">
        <v>-15.43</v>
      </c>
      <c r="I217">
        <v>-3.1549999999999998</v>
      </c>
      <c r="J217">
        <v>14.56</v>
      </c>
      <c r="K217" t="s">
        <v>32</v>
      </c>
      <c r="L217" t="s">
        <v>33</v>
      </c>
      <c r="M217" t="s">
        <v>34</v>
      </c>
      <c r="N217" t="s">
        <v>34</v>
      </c>
      <c r="O217">
        <v>1028</v>
      </c>
      <c r="P217">
        <v>223</v>
      </c>
      <c r="Q217">
        <v>492</v>
      </c>
      <c r="R217">
        <v>225</v>
      </c>
      <c r="S217">
        <v>278</v>
      </c>
      <c r="T217">
        <v>705</v>
      </c>
      <c r="U217">
        <v>1241</v>
      </c>
      <c r="V217">
        <v>711</v>
      </c>
      <c r="W217" t="s">
        <v>45</v>
      </c>
      <c r="X217">
        <v>13</v>
      </c>
      <c r="Y217">
        <v>4</v>
      </c>
      <c r="Z217">
        <v>8</v>
      </c>
      <c r="AA217">
        <v>-3.1549999999999998</v>
      </c>
      <c r="AB217">
        <v>14.56</v>
      </c>
      <c r="AC217">
        <v>1.925</v>
      </c>
      <c r="AD217">
        <v>-15.43</v>
      </c>
      <c r="AE217">
        <v>2.29</v>
      </c>
      <c r="AF217">
        <v>6.14</v>
      </c>
      <c r="AG217">
        <v>6.14</v>
      </c>
      <c r="AH217">
        <v>-13.21</v>
      </c>
    </row>
    <row r="218" spans="1:34" x14ac:dyDescent="0.2">
      <c r="A218">
        <v>656</v>
      </c>
      <c r="B218">
        <v>656</v>
      </c>
      <c r="C218">
        <v>147</v>
      </c>
      <c r="D218">
        <v>155708</v>
      </c>
      <c r="E218">
        <v>13.885</v>
      </c>
      <c r="F218">
        <v>-15.07</v>
      </c>
      <c r="G218">
        <v>5.2050000000000001</v>
      </c>
      <c r="H218">
        <v>-15.07</v>
      </c>
      <c r="I218">
        <v>-1.6850000000000001</v>
      </c>
      <c r="J218">
        <v>14.24</v>
      </c>
      <c r="K218" t="s">
        <v>36</v>
      </c>
      <c r="L218" t="s">
        <v>33</v>
      </c>
      <c r="M218" t="s">
        <v>34</v>
      </c>
      <c r="N218" t="s">
        <v>34</v>
      </c>
      <c r="O218">
        <v>1026</v>
      </c>
      <c r="P218">
        <v>221</v>
      </c>
      <c r="Q218">
        <v>492</v>
      </c>
      <c r="R218">
        <v>222</v>
      </c>
      <c r="S218">
        <v>276</v>
      </c>
      <c r="T218">
        <v>707</v>
      </c>
      <c r="U218">
        <v>1240</v>
      </c>
      <c r="V218">
        <v>709</v>
      </c>
      <c r="W218" t="s">
        <v>45</v>
      </c>
      <c r="X218">
        <v>13</v>
      </c>
      <c r="Y218">
        <v>5</v>
      </c>
      <c r="Z218">
        <v>7</v>
      </c>
      <c r="AA218">
        <v>-5.2050000000000001</v>
      </c>
      <c r="AB218">
        <v>15.07</v>
      </c>
      <c r="AC218">
        <v>1.6850000000000001</v>
      </c>
      <c r="AD218">
        <v>-14.24</v>
      </c>
      <c r="AE218">
        <v>2.5299999999999998</v>
      </c>
      <c r="AF218">
        <v>5.9</v>
      </c>
      <c r="AG218">
        <v>5.9</v>
      </c>
      <c r="AH218">
        <v>-15.48</v>
      </c>
    </row>
    <row r="219" spans="1:34" x14ac:dyDescent="0.2">
      <c r="A219">
        <v>657</v>
      </c>
      <c r="B219">
        <v>657</v>
      </c>
      <c r="C219">
        <v>147</v>
      </c>
      <c r="D219">
        <v>155744</v>
      </c>
      <c r="E219">
        <v>4.5149999999999997</v>
      </c>
      <c r="F219">
        <v>14.34</v>
      </c>
      <c r="G219">
        <v>2.3250000000000002</v>
      </c>
      <c r="H219">
        <v>-14.48</v>
      </c>
      <c r="I219">
        <v>1.585</v>
      </c>
      <c r="J219">
        <v>14.21</v>
      </c>
      <c r="K219" t="s">
        <v>32</v>
      </c>
      <c r="L219" t="s">
        <v>33</v>
      </c>
      <c r="M219" t="s">
        <v>34</v>
      </c>
      <c r="N219" t="s">
        <v>34</v>
      </c>
      <c r="O219">
        <v>1026</v>
      </c>
      <c r="P219">
        <v>212</v>
      </c>
      <c r="Q219">
        <v>485</v>
      </c>
      <c r="R219">
        <v>214</v>
      </c>
      <c r="S219">
        <v>269</v>
      </c>
      <c r="T219">
        <v>704</v>
      </c>
      <c r="U219">
        <v>1235</v>
      </c>
      <c r="V219">
        <v>704</v>
      </c>
      <c r="W219" t="s">
        <v>45</v>
      </c>
      <c r="X219">
        <v>13</v>
      </c>
      <c r="Y219">
        <v>6</v>
      </c>
      <c r="Z219">
        <v>6</v>
      </c>
      <c r="AA219">
        <v>1.585</v>
      </c>
      <c r="AB219">
        <v>14.21</v>
      </c>
      <c r="AC219">
        <v>2.3250000000000002</v>
      </c>
      <c r="AD219">
        <v>-14.48</v>
      </c>
      <c r="AE219">
        <v>1.89</v>
      </c>
      <c r="AF219">
        <v>6.54</v>
      </c>
      <c r="AG219">
        <v>6.54</v>
      </c>
      <c r="AH219">
        <v>-13.04</v>
      </c>
    </row>
    <row r="220" spans="1:34" x14ac:dyDescent="0.2">
      <c r="A220">
        <v>658</v>
      </c>
      <c r="B220">
        <v>658</v>
      </c>
      <c r="C220">
        <v>147</v>
      </c>
      <c r="D220">
        <v>155786</v>
      </c>
      <c r="E220">
        <v>-4.5949999999999998</v>
      </c>
      <c r="F220">
        <v>-14.09</v>
      </c>
      <c r="G220">
        <v>-3.2450000000000001</v>
      </c>
      <c r="H220">
        <v>-14.09</v>
      </c>
      <c r="I220">
        <v>1.895</v>
      </c>
      <c r="J220">
        <v>13.63</v>
      </c>
      <c r="K220" t="s">
        <v>36</v>
      </c>
      <c r="L220" t="s">
        <v>33</v>
      </c>
      <c r="M220" t="s">
        <v>34</v>
      </c>
      <c r="N220" t="s">
        <v>34</v>
      </c>
      <c r="O220">
        <v>1016</v>
      </c>
      <c r="P220">
        <v>214</v>
      </c>
      <c r="Q220">
        <v>484</v>
      </c>
      <c r="R220">
        <v>219</v>
      </c>
      <c r="S220">
        <v>269</v>
      </c>
      <c r="T220">
        <v>707</v>
      </c>
      <c r="U220">
        <v>1235</v>
      </c>
      <c r="V220">
        <v>705</v>
      </c>
      <c r="W220" t="s">
        <v>45</v>
      </c>
      <c r="X220">
        <v>13</v>
      </c>
      <c r="Y220">
        <v>7</v>
      </c>
      <c r="Z220">
        <v>5</v>
      </c>
      <c r="AA220">
        <v>3.2450000000000001</v>
      </c>
      <c r="AB220">
        <v>14.09</v>
      </c>
      <c r="AC220">
        <v>-1.895</v>
      </c>
      <c r="AD220">
        <v>-13.63</v>
      </c>
      <c r="AE220">
        <v>6.11</v>
      </c>
      <c r="AF220">
        <v>2.3199999999999998</v>
      </c>
      <c r="AG220">
        <v>6.11</v>
      </c>
      <c r="AH220">
        <v>-15.39</v>
      </c>
    </row>
    <row r="221" spans="1:34" x14ac:dyDescent="0.2">
      <c r="A221">
        <v>659</v>
      </c>
      <c r="B221">
        <v>659</v>
      </c>
      <c r="C221">
        <v>147</v>
      </c>
      <c r="D221">
        <v>155823</v>
      </c>
      <c r="E221">
        <v>3.4249999999999998</v>
      </c>
      <c r="F221">
        <v>13.3</v>
      </c>
      <c r="G221">
        <v>-2.7250000000000001</v>
      </c>
      <c r="H221">
        <v>-14.49</v>
      </c>
      <c r="I221">
        <v>2.2450000000000001</v>
      </c>
      <c r="J221">
        <v>13.3</v>
      </c>
      <c r="K221" t="s">
        <v>32</v>
      </c>
      <c r="L221" t="s">
        <v>33</v>
      </c>
      <c r="M221" t="s">
        <v>34</v>
      </c>
      <c r="N221" t="s">
        <v>34</v>
      </c>
      <c r="O221">
        <v>1019</v>
      </c>
      <c r="P221">
        <v>213</v>
      </c>
      <c r="Q221">
        <v>485</v>
      </c>
      <c r="R221">
        <v>216</v>
      </c>
      <c r="S221">
        <v>269</v>
      </c>
      <c r="T221">
        <v>704</v>
      </c>
      <c r="U221">
        <v>1235</v>
      </c>
      <c r="V221">
        <v>705</v>
      </c>
      <c r="W221" t="s">
        <v>45</v>
      </c>
      <c r="X221">
        <v>13</v>
      </c>
      <c r="Y221">
        <v>8</v>
      </c>
      <c r="Z221">
        <v>4</v>
      </c>
      <c r="AA221">
        <v>2.2450000000000001</v>
      </c>
      <c r="AB221">
        <v>13.3</v>
      </c>
      <c r="AC221">
        <v>-2.7250000000000001</v>
      </c>
      <c r="AD221">
        <v>-14.49</v>
      </c>
      <c r="AE221">
        <v>6.94</v>
      </c>
      <c r="AF221">
        <v>1.49</v>
      </c>
      <c r="AG221">
        <v>6.94</v>
      </c>
      <c r="AH221">
        <v>-12.44</v>
      </c>
    </row>
    <row r="222" spans="1:34" x14ac:dyDescent="0.2">
      <c r="A222">
        <v>660</v>
      </c>
      <c r="B222">
        <v>660</v>
      </c>
      <c r="C222">
        <v>147</v>
      </c>
      <c r="D222">
        <v>155862</v>
      </c>
      <c r="E222">
        <v>1.9650000000000001</v>
      </c>
      <c r="F222">
        <v>-13.57</v>
      </c>
      <c r="G222">
        <v>1.095</v>
      </c>
      <c r="H222">
        <v>-13.57</v>
      </c>
      <c r="I222">
        <v>0.34499999999999997</v>
      </c>
      <c r="J222">
        <v>12.9</v>
      </c>
      <c r="K222" t="s">
        <v>36</v>
      </c>
      <c r="L222" t="s">
        <v>33</v>
      </c>
      <c r="M222" t="s">
        <v>34</v>
      </c>
      <c r="N222" t="s">
        <v>34</v>
      </c>
      <c r="O222">
        <v>1017</v>
      </c>
      <c r="P222">
        <v>213</v>
      </c>
      <c r="Q222">
        <v>485</v>
      </c>
      <c r="R222">
        <v>214</v>
      </c>
      <c r="S222">
        <v>269</v>
      </c>
      <c r="T222">
        <v>703</v>
      </c>
      <c r="U222">
        <v>1236</v>
      </c>
      <c r="V222">
        <v>703</v>
      </c>
      <c r="W222" t="s">
        <v>45</v>
      </c>
      <c r="X222">
        <v>13</v>
      </c>
      <c r="Y222">
        <v>9</v>
      </c>
      <c r="Z222">
        <v>3</v>
      </c>
      <c r="AA222">
        <v>-1.095</v>
      </c>
      <c r="AB222">
        <v>13.57</v>
      </c>
      <c r="AC222">
        <v>-0.34499999999999997</v>
      </c>
      <c r="AD222">
        <v>-12.9</v>
      </c>
      <c r="AE222">
        <v>4.5599999999999996</v>
      </c>
      <c r="AF222">
        <v>3.87</v>
      </c>
      <c r="AG222">
        <v>4.5599999999999996</v>
      </c>
      <c r="AH222">
        <v>-14.49</v>
      </c>
    </row>
    <row r="223" spans="1:34" x14ac:dyDescent="0.2">
      <c r="A223">
        <v>661</v>
      </c>
      <c r="B223">
        <v>661</v>
      </c>
      <c r="C223">
        <v>147</v>
      </c>
      <c r="D223">
        <v>155898</v>
      </c>
      <c r="E223">
        <v>-3.335</v>
      </c>
      <c r="F223">
        <v>13.19</v>
      </c>
      <c r="G223">
        <v>1.5649999999999999</v>
      </c>
      <c r="H223">
        <v>-14.23</v>
      </c>
      <c r="I223">
        <v>-2.3149999999999999</v>
      </c>
      <c r="J223">
        <v>13.19</v>
      </c>
      <c r="K223" t="s">
        <v>32</v>
      </c>
      <c r="L223" t="s">
        <v>33</v>
      </c>
      <c r="M223" t="s">
        <v>34</v>
      </c>
      <c r="N223" t="s">
        <v>34</v>
      </c>
      <c r="O223">
        <v>1019</v>
      </c>
      <c r="P223">
        <v>213</v>
      </c>
      <c r="Q223">
        <v>486</v>
      </c>
      <c r="R223">
        <v>214</v>
      </c>
      <c r="S223">
        <v>269</v>
      </c>
      <c r="T223">
        <v>702</v>
      </c>
      <c r="U223">
        <v>1236</v>
      </c>
      <c r="V223">
        <v>703</v>
      </c>
      <c r="W223" t="s">
        <v>45</v>
      </c>
      <c r="X223">
        <v>13</v>
      </c>
      <c r="Y223">
        <v>10</v>
      </c>
      <c r="Z223">
        <v>2</v>
      </c>
      <c r="AA223">
        <v>-2.3149999999999999</v>
      </c>
      <c r="AB223">
        <v>13.19</v>
      </c>
      <c r="AC223">
        <v>1.5649999999999999</v>
      </c>
      <c r="AD223">
        <v>-14.23</v>
      </c>
      <c r="AE223">
        <v>2.65</v>
      </c>
      <c r="AF223">
        <v>5.78</v>
      </c>
      <c r="AG223">
        <v>5.78</v>
      </c>
      <c r="AH223">
        <v>-11.37</v>
      </c>
    </row>
    <row r="224" spans="1:34" x14ac:dyDescent="0.2">
      <c r="A224">
        <v>662</v>
      </c>
      <c r="B224">
        <v>662</v>
      </c>
      <c r="C224">
        <v>147</v>
      </c>
      <c r="D224">
        <v>155936</v>
      </c>
      <c r="E224">
        <v>3.4750000000000001</v>
      </c>
      <c r="F224">
        <v>-14.18</v>
      </c>
      <c r="G224">
        <v>2.645</v>
      </c>
      <c r="H224">
        <v>-14.18</v>
      </c>
      <c r="I224">
        <v>-2.1150000000000002</v>
      </c>
      <c r="J224">
        <v>12.8</v>
      </c>
      <c r="K224" t="s">
        <v>36</v>
      </c>
      <c r="L224" t="s">
        <v>33</v>
      </c>
      <c r="M224" t="s">
        <v>34</v>
      </c>
      <c r="N224" t="s">
        <v>34</v>
      </c>
      <c r="O224">
        <v>1019</v>
      </c>
      <c r="P224">
        <v>214</v>
      </c>
      <c r="Q224">
        <v>484</v>
      </c>
      <c r="R224">
        <v>214</v>
      </c>
      <c r="S224">
        <v>269</v>
      </c>
      <c r="T224">
        <v>703</v>
      </c>
      <c r="U224">
        <v>1236</v>
      </c>
      <c r="V224">
        <v>703</v>
      </c>
      <c r="W224" t="s">
        <v>45</v>
      </c>
      <c r="X224">
        <v>13</v>
      </c>
      <c r="Y224">
        <v>11</v>
      </c>
      <c r="Z224">
        <v>1</v>
      </c>
      <c r="AA224">
        <v>-2.645</v>
      </c>
      <c r="AB224">
        <v>14.18</v>
      </c>
      <c r="AC224">
        <v>2.1150000000000002</v>
      </c>
      <c r="AD224">
        <v>-12.8</v>
      </c>
      <c r="AE224">
        <v>2.1</v>
      </c>
      <c r="AF224">
        <v>6.33</v>
      </c>
      <c r="AG224">
        <v>6.33</v>
      </c>
      <c r="AH224">
        <v>-15.22</v>
      </c>
    </row>
    <row r="225" spans="1:34" x14ac:dyDescent="0.2">
      <c r="A225">
        <v>667</v>
      </c>
      <c r="B225">
        <v>667</v>
      </c>
      <c r="C225">
        <v>149</v>
      </c>
      <c r="D225">
        <v>157420</v>
      </c>
      <c r="E225">
        <v>-0.23499999999999999</v>
      </c>
      <c r="F225">
        <v>12.66</v>
      </c>
      <c r="G225">
        <v>0.215</v>
      </c>
      <c r="H225">
        <v>-16.18</v>
      </c>
      <c r="I225">
        <v>-1.095</v>
      </c>
      <c r="J225">
        <v>12.66</v>
      </c>
      <c r="K225" t="s">
        <v>32</v>
      </c>
      <c r="L225" t="s">
        <v>33</v>
      </c>
      <c r="M225" t="s">
        <v>34</v>
      </c>
      <c r="N225" t="s">
        <v>34</v>
      </c>
      <c r="O225">
        <v>1028</v>
      </c>
      <c r="P225">
        <v>221</v>
      </c>
      <c r="Q225">
        <v>494</v>
      </c>
      <c r="R225">
        <v>223</v>
      </c>
      <c r="S225">
        <v>278</v>
      </c>
      <c r="T225">
        <v>707</v>
      </c>
      <c r="U225">
        <v>1242</v>
      </c>
      <c r="V225">
        <v>709</v>
      </c>
      <c r="W225" t="s">
        <v>35</v>
      </c>
      <c r="X225">
        <v>7</v>
      </c>
      <c r="Y225">
        <v>2</v>
      </c>
      <c r="Z225">
        <v>4</v>
      </c>
      <c r="AA225">
        <v>-1.095</v>
      </c>
      <c r="AB225">
        <v>12.66</v>
      </c>
      <c r="AC225">
        <v>0.215</v>
      </c>
      <c r="AD225">
        <v>-16.18</v>
      </c>
      <c r="AE225">
        <v>4</v>
      </c>
      <c r="AF225">
        <v>4.43</v>
      </c>
      <c r="AG225">
        <v>4.43</v>
      </c>
      <c r="AH225">
        <v>-11.63</v>
      </c>
    </row>
    <row r="226" spans="1:34" x14ac:dyDescent="0.2">
      <c r="A226">
        <v>668</v>
      </c>
      <c r="B226">
        <v>668</v>
      </c>
      <c r="C226">
        <v>149</v>
      </c>
      <c r="D226">
        <v>157463</v>
      </c>
      <c r="E226">
        <v>3.3849999999999998</v>
      </c>
      <c r="F226">
        <v>-15.84</v>
      </c>
      <c r="G226">
        <v>2.6749999999999998</v>
      </c>
      <c r="H226">
        <v>-15.38</v>
      </c>
      <c r="I226">
        <v>-1.0449999999999999</v>
      </c>
      <c r="J226">
        <v>12.91</v>
      </c>
      <c r="K226" t="s">
        <v>36</v>
      </c>
      <c r="L226" t="s">
        <v>33</v>
      </c>
      <c r="M226" t="s">
        <v>34</v>
      </c>
      <c r="N226" t="s">
        <v>34</v>
      </c>
      <c r="O226">
        <v>1028</v>
      </c>
      <c r="P226">
        <v>223</v>
      </c>
      <c r="Q226">
        <v>494</v>
      </c>
      <c r="R226">
        <v>223</v>
      </c>
      <c r="S226">
        <v>277</v>
      </c>
      <c r="T226">
        <v>707</v>
      </c>
      <c r="U226">
        <v>1242</v>
      </c>
      <c r="V226">
        <v>710</v>
      </c>
      <c r="W226" t="s">
        <v>35</v>
      </c>
      <c r="X226">
        <v>7</v>
      </c>
      <c r="Y226">
        <v>3</v>
      </c>
      <c r="Z226">
        <v>3</v>
      </c>
      <c r="AA226">
        <v>-2.6749999999999998</v>
      </c>
      <c r="AB226">
        <v>15.38</v>
      </c>
      <c r="AC226">
        <v>1.0449999999999999</v>
      </c>
      <c r="AD226">
        <v>-12.91</v>
      </c>
      <c r="AE226">
        <v>3.17</v>
      </c>
      <c r="AF226">
        <v>5.26</v>
      </c>
      <c r="AG226">
        <v>5.26</v>
      </c>
      <c r="AH226">
        <v>-15.44</v>
      </c>
    </row>
    <row r="227" spans="1:34" x14ac:dyDescent="0.2">
      <c r="A227">
        <v>669</v>
      </c>
      <c r="B227">
        <v>669</v>
      </c>
      <c r="C227">
        <v>149</v>
      </c>
      <c r="D227">
        <v>157499</v>
      </c>
      <c r="E227">
        <v>-4.7249999999999996</v>
      </c>
      <c r="F227">
        <v>12.65</v>
      </c>
      <c r="G227">
        <v>2.3849999999999998</v>
      </c>
      <c r="H227">
        <v>-16.149999999999999</v>
      </c>
      <c r="I227">
        <v>-3.6150000000000002</v>
      </c>
      <c r="J227">
        <v>12.65</v>
      </c>
      <c r="K227" t="s">
        <v>32</v>
      </c>
      <c r="L227" t="s">
        <v>33</v>
      </c>
      <c r="M227" t="s">
        <v>34</v>
      </c>
      <c r="N227" t="s">
        <v>34</v>
      </c>
      <c r="O227">
        <v>1029</v>
      </c>
      <c r="P227">
        <v>225</v>
      </c>
      <c r="Q227">
        <v>494</v>
      </c>
      <c r="R227">
        <v>223</v>
      </c>
      <c r="S227">
        <v>272</v>
      </c>
      <c r="T227">
        <v>709</v>
      </c>
      <c r="U227">
        <v>1242</v>
      </c>
      <c r="V227">
        <v>710</v>
      </c>
      <c r="W227" t="s">
        <v>35</v>
      </c>
      <c r="X227">
        <v>7</v>
      </c>
      <c r="Y227">
        <v>4</v>
      </c>
      <c r="Z227">
        <v>2</v>
      </c>
      <c r="AA227">
        <v>-3.6150000000000002</v>
      </c>
      <c r="AB227">
        <v>12.65</v>
      </c>
      <c r="AC227">
        <v>2.3849999999999998</v>
      </c>
      <c r="AD227">
        <v>-16.149999999999999</v>
      </c>
      <c r="AE227">
        <v>1.83</v>
      </c>
      <c r="AF227">
        <v>6.6</v>
      </c>
      <c r="AG227">
        <v>6.6</v>
      </c>
      <c r="AH227">
        <v>-11.74</v>
      </c>
    </row>
    <row r="228" spans="1:34" x14ac:dyDescent="0.2">
      <c r="A228">
        <v>670</v>
      </c>
      <c r="B228">
        <v>670</v>
      </c>
      <c r="C228">
        <v>149</v>
      </c>
      <c r="D228">
        <v>157541</v>
      </c>
      <c r="E228">
        <v>6.2750000000000004</v>
      </c>
      <c r="F228">
        <v>-14.38</v>
      </c>
      <c r="G228">
        <v>4.9649999999999999</v>
      </c>
      <c r="H228">
        <v>-14.38</v>
      </c>
      <c r="I228">
        <v>-2.335</v>
      </c>
      <c r="J228">
        <v>12.97</v>
      </c>
      <c r="K228" t="s">
        <v>36</v>
      </c>
      <c r="L228" t="s">
        <v>33</v>
      </c>
      <c r="M228" t="s">
        <v>34</v>
      </c>
      <c r="N228" t="s">
        <v>34</v>
      </c>
      <c r="O228">
        <v>1028</v>
      </c>
      <c r="P228">
        <v>222</v>
      </c>
      <c r="Q228">
        <v>494</v>
      </c>
      <c r="R228">
        <v>221</v>
      </c>
      <c r="S228">
        <v>277</v>
      </c>
      <c r="T228">
        <v>707</v>
      </c>
      <c r="U228">
        <v>1242</v>
      </c>
      <c r="V228">
        <v>709</v>
      </c>
      <c r="W228" t="s">
        <v>35</v>
      </c>
      <c r="X228">
        <v>7</v>
      </c>
      <c r="Y228">
        <v>5</v>
      </c>
      <c r="Z228">
        <v>1</v>
      </c>
      <c r="AA228">
        <v>-4.9649999999999999</v>
      </c>
      <c r="AB228">
        <v>14.38</v>
      </c>
      <c r="AC228">
        <v>2.335</v>
      </c>
      <c r="AD228">
        <v>-12.97</v>
      </c>
      <c r="AE228">
        <v>1.88</v>
      </c>
      <c r="AF228">
        <v>6.55</v>
      </c>
      <c r="AG228">
        <v>6.55</v>
      </c>
      <c r="AH228">
        <v>-14.99</v>
      </c>
    </row>
    <row r="229" spans="1:34" x14ac:dyDescent="0.2">
      <c r="A229">
        <v>678</v>
      </c>
      <c r="B229">
        <v>678</v>
      </c>
      <c r="C229">
        <v>152</v>
      </c>
      <c r="D229">
        <v>159842</v>
      </c>
      <c r="E229">
        <v>4.3949999999999996</v>
      </c>
      <c r="F229">
        <v>12.7</v>
      </c>
      <c r="G229">
        <v>-4.3150000000000004</v>
      </c>
      <c r="H229">
        <v>-14.93</v>
      </c>
      <c r="I229">
        <v>3.2450000000000001</v>
      </c>
      <c r="J229">
        <v>12.7</v>
      </c>
      <c r="K229" t="s">
        <v>32</v>
      </c>
      <c r="L229" t="s">
        <v>33</v>
      </c>
      <c r="M229" t="s">
        <v>34</v>
      </c>
      <c r="N229" t="s">
        <v>34</v>
      </c>
      <c r="O229">
        <v>1028</v>
      </c>
      <c r="P229">
        <v>223</v>
      </c>
      <c r="Q229">
        <v>493</v>
      </c>
      <c r="R229">
        <v>228</v>
      </c>
      <c r="S229">
        <v>278</v>
      </c>
      <c r="T229">
        <v>709</v>
      </c>
      <c r="U229">
        <v>1243</v>
      </c>
      <c r="V229">
        <v>713</v>
      </c>
      <c r="W229" t="s">
        <v>45</v>
      </c>
      <c r="X229">
        <v>5</v>
      </c>
      <c r="Y229">
        <v>2</v>
      </c>
      <c r="Z229">
        <v>2</v>
      </c>
      <c r="AA229">
        <v>3.2450000000000001</v>
      </c>
      <c r="AB229">
        <v>12.7</v>
      </c>
      <c r="AC229">
        <v>-4.3150000000000004</v>
      </c>
      <c r="AD229">
        <v>-14.93</v>
      </c>
      <c r="AE229">
        <v>8.5299999999999994</v>
      </c>
      <c r="AF229">
        <v>0.100000000000001</v>
      </c>
      <c r="AG229">
        <v>8.5299999999999994</v>
      </c>
      <c r="AH229">
        <v>-12.62</v>
      </c>
    </row>
    <row r="230" spans="1:34" x14ac:dyDescent="0.2">
      <c r="A230">
        <v>679</v>
      </c>
      <c r="B230">
        <v>679</v>
      </c>
      <c r="C230">
        <v>152</v>
      </c>
      <c r="D230">
        <v>159882</v>
      </c>
      <c r="E230">
        <v>4.3949999999999996</v>
      </c>
      <c r="F230">
        <v>12.7</v>
      </c>
      <c r="G230">
        <v>0.33500000000000002</v>
      </c>
      <c r="H230">
        <v>-14.44</v>
      </c>
      <c r="I230">
        <v>1.6950000000000001</v>
      </c>
      <c r="J230">
        <v>12.63</v>
      </c>
      <c r="K230" t="s">
        <v>32</v>
      </c>
      <c r="L230" t="s">
        <v>33</v>
      </c>
      <c r="M230" t="s">
        <v>34</v>
      </c>
      <c r="N230" t="s">
        <v>34</v>
      </c>
      <c r="O230">
        <v>1028</v>
      </c>
      <c r="P230">
        <v>223</v>
      </c>
      <c r="Q230">
        <v>493</v>
      </c>
      <c r="R230">
        <v>228</v>
      </c>
      <c r="S230">
        <v>278</v>
      </c>
      <c r="T230">
        <v>709</v>
      </c>
      <c r="U230">
        <v>1243</v>
      </c>
      <c r="V230">
        <v>713</v>
      </c>
      <c r="W230" t="s">
        <v>45</v>
      </c>
      <c r="X230">
        <v>5</v>
      </c>
      <c r="Y230">
        <v>3</v>
      </c>
      <c r="Z230">
        <v>1</v>
      </c>
      <c r="AA230">
        <v>1.6950000000000001</v>
      </c>
      <c r="AB230">
        <v>12.63</v>
      </c>
      <c r="AC230">
        <v>0.33500000000000002</v>
      </c>
      <c r="AD230">
        <v>-14.44</v>
      </c>
      <c r="AE230">
        <v>3.88</v>
      </c>
      <c r="AF230">
        <v>4.55</v>
      </c>
      <c r="AG230">
        <v>4.55</v>
      </c>
      <c r="AH230">
        <v>-16.100000000000001</v>
      </c>
    </row>
    <row r="231" spans="1:34" x14ac:dyDescent="0.2">
      <c r="A231">
        <v>684</v>
      </c>
      <c r="B231">
        <v>684</v>
      </c>
      <c r="C231">
        <v>154</v>
      </c>
      <c r="D231">
        <v>161099</v>
      </c>
      <c r="E231">
        <v>-2.3149999999999999</v>
      </c>
      <c r="F231">
        <v>13.86</v>
      </c>
      <c r="G231">
        <v>2.3050000000000002</v>
      </c>
      <c r="H231">
        <v>-16.399999999999999</v>
      </c>
      <c r="I231">
        <v>-3.4950000000000001</v>
      </c>
      <c r="J231">
        <v>13.7</v>
      </c>
      <c r="K231" t="s">
        <v>32</v>
      </c>
      <c r="L231" t="s">
        <v>33</v>
      </c>
      <c r="M231" t="s">
        <v>34</v>
      </c>
      <c r="N231" t="s">
        <v>34</v>
      </c>
      <c r="O231">
        <v>1029</v>
      </c>
      <c r="P231">
        <v>225</v>
      </c>
      <c r="Q231">
        <v>492</v>
      </c>
      <c r="R231">
        <v>225</v>
      </c>
      <c r="S231">
        <v>272</v>
      </c>
      <c r="T231">
        <v>711</v>
      </c>
      <c r="U231">
        <v>1242</v>
      </c>
      <c r="V231">
        <v>711</v>
      </c>
      <c r="W231" t="s">
        <v>45</v>
      </c>
      <c r="X231">
        <v>16</v>
      </c>
      <c r="Y231">
        <v>2</v>
      </c>
      <c r="Z231">
        <v>13</v>
      </c>
      <c r="AA231">
        <v>-3.4950000000000001</v>
      </c>
      <c r="AB231">
        <v>13.7</v>
      </c>
      <c r="AC231">
        <v>2.3050000000000002</v>
      </c>
      <c r="AD231">
        <v>-16.399999999999999</v>
      </c>
      <c r="AE231">
        <v>1.91</v>
      </c>
      <c r="AF231">
        <v>6.52</v>
      </c>
      <c r="AG231">
        <v>6.52</v>
      </c>
      <c r="AH231">
        <v>-11.58</v>
      </c>
    </row>
    <row r="232" spans="1:34" x14ac:dyDescent="0.2">
      <c r="A232">
        <v>685</v>
      </c>
      <c r="B232">
        <v>685</v>
      </c>
      <c r="C232">
        <v>154</v>
      </c>
      <c r="D232">
        <v>161139</v>
      </c>
      <c r="E232">
        <v>2.7450000000000001</v>
      </c>
      <c r="F232">
        <v>-15.84</v>
      </c>
      <c r="G232">
        <v>3.665</v>
      </c>
      <c r="H232">
        <v>-15.84</v>
      </c>
      <c r="I232">
        <v>-2.415</v>
      </c>
      <c r="J232">
        <v>13.46</v>
      </c>
      <c r="K232" t="s">
        <v>36</v>
      </c>
      <c r="L232" t="s">
        <v>33</v>
      </c>
      <c r="M232" t="s">
        <v>34</v>
      </c>
      <c r="N232" t="s">
        <v>34</v>
      </c>
      <c r="O232">
        <v>1031</v>
      </c>
      <c r="P232">
        <v>227</v>
      </c>
      <c r="Q232">
        <v>494</v>
      </c>
      <c r="R232">
        <v>225</v>
      </c>
      <c r="S232">
        <v>277</v>
      </c>
      <c r="T232">
        <v>709</v>
      </c>
      <c r="U232">
        <v>1242</v>
      </c>
      <c r="V232">
        <v>711</v>
      </c>
      <c r="W232" t="s">
        <v>45</v>
      </c>
      <c r="X232">
        <v>16</v>
      </c>
      <c r="Y232">
        <v>3</v>
      </c>
      <c r="Z232">
        <v>12</v>
      </c>
      <c r="AA232">
        <v>-3.665</v>
      </c>
      <c r="AB232">
        <v>15.84</v>
      </c>
      <c r="AC232">
        <v>2.415</v>
      </c>
      <c r="AD232">
        <v>-13.46</v>
      </c>
      <c r="AE232">
        <v>1.8</v>
      </c>
      <c r="AF232">
        <v>6.63</v>
      </c>
      <c r="AG232">
        <v>6.63</v>
      </c>
      <c r="AH232">
        <v>-14.7</v>
      </c>
    </row>
    <row r="233" spans="1:34" x14ac:dyDescent="0.2">
      <c r="A233">
        <v>686</v>
      </c>
      <c r="B233">
        <v>686</v>
      </c>
      <c r="C233">
        <v>154</v>
      </c>
      <c r="D233">
        <v>161179</v>
      </c>
      <c r="E233">
        <v>0.60499999999999998</v>
      </c>
      <c r="F233">
        <v>12.54</v>
      </c>
      <c r="G233">
        <v>2.1949999999999998</v>
      </c>
      <c r="H233">
        <v>-15.7</v>
      </c>
      <c r="I233">
        <v>-0.58499999999999996</v>
      </c>
      <c r="J233">
        <v>12.54</v>
      </c>
      <c r="K233" t="s">
        <v>32</v>
      </c>
      <c r="L233" t="s">
        <v>33</v>
      </c>
      <c r="M233" t="s">
        <v>34</v>
      </c>
      <c r="N233" t="s">
        <v>34</v>
      </c>
      <c r="O233">
        <v>1029</v>
      </c>
      <c r="P233">
        <v>225</v>
      </c>
      <c r="Q233">
        <v>492</v>
      </c>
      <c r="R233">
        <v>223</v>
      </c>
      <c r="S233">
        <v>277</v>
      </c>
      <c r="T233">
        <v>709</v>
      </c>
      <c r="U233">
        <v>1242</v>
      </c>
      <c r="V233">
        <v>710</v>
      </c>
      <c r="W233" t="s">
        <v>45</v>
      </c>
      <c r="X233">
        <v>16</v>
      </c>
      <c r="Y233">
        <v>4</v>
      </c>
      <c r="Z233">
        <v>11</v>
      </c>
      <c r="AA233">
        <v>-0.58499999999999996</v>
      </c>
      <c r="AB233">
        <v>12.54</v>
      </c>
      <c r="AC233">
        <v>2.1949999999999998</v>
      </c>
      <c r="AD233">
        <v>-15.7</v>
      </c>
      <c r="AE233">
        <v>2.02</v>
      </c>
      <c r="AF233">
        <v>6.41</v>
      </c>
      <c r="AG233">
        <v>6.41</v>
      </c>
      <c r="AH233">
        <v>-13.03</v>
      </c>
    </row>
    <row r="234" spans="1:34" x14ac:dyDescent="0.2">
      <c r="A234">
        <v>687</v>
      </c>
      <c r="B234">
        <v>687</v>
      </c>
      <c r="C234">
        <v>154</v>
      </c>
      <c r="D234">
        <v>161213</v>
      </c>
      <c r="E234">
        <v>-3.4649999999999999</v>
      </c>
      <c r="F234">
        <v>-15.85</v>
      </c>
      <c r="G234">
        <v>-2.2050000000000001</v>
      </c>
      <c r="H234">
        <v>-15.85</v>
      </c>
      <c r="I234">
        <v>0.53499999999999903</v>
      </c>
      <c r="J234">
        <v>11.86</v>
      </c>
      <c r="K234" t="s">
        <v>36</v>
      </c>
      <c r="L234" t="s">
        <v>33</v>
      </c>
      <c r="M234" t="s">
        <v>34</v>
      </c>
      <c r="N234" t="s">
        <v>34</v>
      </c>
      <c r="O234">
        <v>1028</v>
      </c>
      <c r="P234">
        <v>223</v>
      </c>
      <c r="Q234">
        <v>491</v>
      </c>
      <c r="R234">
        <v>227</v>
      </c>
      <c r="S234">
        <v>277</v>
      </c>
      <c r="T234">
        <v>709</v>
      </c>
      <c r="U234">
        <v>1242</v>
      </c>
      <c r="V234">
        <v>711</v>
      </c>
      <c r="W234" t="s">
        <v>45</v>
      </c>
      <c r="X234">
        <v>16</v>
      </c>
      <c r="Y234">
        <v>5</v>
      </c>
      <c r="Z234">
        <v>10</v>
      </c>
      <c r="AA234">
        <v>2.2050000000000001</v>
      </c>
      <c r="AB234">
        <v>15.85</v>
      </c>
      <c r="AC234">
        <v>-0.53499999999999903</v>
      </c>
      <c r="AD234">
        <v>-11.86</v>
      </c>
      <c r="AE234">
        <v>4.75</v>
      </c>
      <c r="AF234">
        <v>3.68</v>
      </c>
      <c r="AG234">
        <v>4.75</v>
      </c>
      <c r="AH234">
        <v>-14.28</v>
      </c>
    </row>
    <row r="235" spans="1:34" x14ac:dyDescent="0.2">
      <c r="A235">
        <v>688</v>
      </c>
      <c r="B235">
        <v>688</v>
      </c>
      <c r="C235">
        <v>154</v>
      </c>
      <c r="D235">
        <v>161252</v>
      </c>
      <c r="E235">
        <v>1.125</v>
      </c>
      <c r="F235">
        <v>12.83</v>
      </c>
      <c r="G235">
        <v>-1.8149999999999999</v>
      </c>
      <c r="H235">
        <v>-16.41</v>
      </c>
      <c r="I235">
        <v>7.4999999999999303E-2</v>
      </c>
      <c r="J235">
        <v>12.83</v>
      </c>
      <c r="K235" t="s">
        <v>32</v>
      </c>
      <c r="L235" t="s">
        <v>33</v>
      </c>
      <c r="M235" t="s">
        <v>34</v>
      </c>
      <c r="N235" t="s">
        <v>34</v>
      </c>
      <c r="O235">
        <v>1029</v>
      </c>
      <c r="P235">
        <v>224</v>
      </c>
      <c r="Q235">
        <v>492</v>
      </c>
      <c r="R235">
        <v>226</v>
      </c>
      <c r="S235">
        <v>277</v>
      </c>
      <c r="T235">
        <v>710</v>
      </c>
      <c r="U235">
        <v>1242</v>
      </c>
      <c r="V235">
        <v>711</v>
      </c>
      <c r="W235" t="s">
        <v>45</v>
      </c>
      <c r="X235">
        <v>16</v>
      </c>
      <c r="Y235">
        <v>6</v>
      </c>
      <c r="Z235">
        <v>9</v>
      </c>
      <c r="AA235">
        <v>7.4999999999999303E-2</v>
      </c>
      <c r="AB235">
        <v>12.83</v>
      </c>
      <c r="AC235">
        <v>-1.8149999999999999</v>
      </c>
      <c r="AD235">
        <v>-16.41</v>
      </c>
      <c r="AE235">
        <v>6.03</v>
      </c>
      <c r="AF235">
        <v>2.4</v>
      </c>
      <c r="AG235">
        <v>6.03</v>
      </c>
      <c r="AH235">
        <v>-4.46</v>
      </c>
    </row>
    <row r="236" spans="1:34" x14ac:dyDescent="0.2">
      <c r="A236">
        <v>689</v>
      </c>
      <c r="B236">
        <v>689</v>
      </c>
      <c r="C236">
        <v>154</v>
      </c>
      <c r="D236">
        <v>161288</v>
      </c>
      <c r="E236">
        <v>3.415</v>
      </c>
      <c r="F236">
        <v>-15.48</v>
      </c>
      <c r="G236">
        <v>2.4449999999999998</v>
      </c>
      <c r="H236">
        <v>-15.74</v>
      </c>
      <c r="I236">
        <v>-0.60499999999999998</v>
      </c>
      <c r="J236">
        <v>12.3</v>
      </c>
      <c r="K236" t="s">
        <v>32</v>
      </c>
      <c r="L236" t="s">
        <v>33</v>
      </c>
      <c r="M236" t="s">
        <v>34</v>
      </c>
      <c r="N236" t="s">
        <v>34</v>
      </c>
      <c r="O236">
        <v>1029</v>
      </c>
      <c r="P236">
        <v>224</v>
      </c>
      <c r="Q236">
        <v>492</v>
      </c>
      <c r="R236">
        <v>226</v>
      </c>
      <c r="S236">
        <v>277</v>
      </c>
      <c r="T236">
        <v>710</v>
      </c>
      <c r="U236">
        <v>1242</v>
      </c>
      <c r="V236">
        <v>711</v>
      </c>
      <c r="W236" t="s">
        <v>45</v>
      </c>
      <c r="X236">
        <v>16</v>
      </c>
      <c r="Y236">
        <v>7</v>
      </c>
      <c r="Z236">
        <v>8</v>
      </c>
      <c r="AA236">
        <v>-2.4449999999999998</v>
      </c>
      <c r="AB236">
        <v>15.74</v>
      </c>
      <c r="AC236">
        <v>0.60499999999999998</v>
      </c>
      <c r="AD236">
        <v>-12.3</v>
      </c>
      <c r="AE236">
        <v>3.61</v>
      </c>
      <c r="AF236">
        <v>4.82</v>
      </c>
      <c r="AG236">
        <v>4.82</v>
      </c>
      <c r="AH236">
        <v>-15.41</v>
      </c>
    </row>
    <row r="237" spans="1:34" x14ac:dyDescent="0.2">
      <c r="A237">
        <v>690</v>
      </c>
      <c r="B237">
        <v>690</v>
      </c>
      <c r="C237">
        <v>154</v>
      </c>
      <c r="D237">
        <v>161327</v>
      </c>
      <c r="E237">
        <v>-1.385</v>
      </c>
      <c r="F237">
        <v>11.66</v>
      </c>
      <c r="G237">
        <v>1.8049999999999999</v>
      </c>
      <c r="H237">
        <v>-16.97</v>
      </c>
      <c r="I237">
        <v>-2.4049999999999998</v>
      </c>
      <c r="J237">
        <v>11.92</v>
      </c>
      <c r="K237" t="s">
        <v>32</v>
      </c>
      <c r="L237" t="s">
        <v>33</v>
      </c>
      <c r="M237" t="s">
        <v>34</v>
      </c>
      <c r="N237" t="s">
        <v>34</v>
      </c>
      <c r="O237">
        <v>1029</v>
      </c>
      <c r="P237">
        <v>224</v>
      </c>
      <c r="Q237">
        <v>492</v>
      </c>
      <c r="R237">
        <v>226</v>
      </c>
      <c r="S237">
        <v>277</v>
      </c>
      <c r="T237">
        <v>710</v>
      </c>
      <c r="U237">
        <v>1242</v>
      </c>
      <c r="V237">
        <v>711</v>
      </c>
      <c r="W237" t="s">
        <v>45</v>
      </c>
      <c r="X237">
        <v>16</v>
      </c>
      <c r="Y237">
        <v>8</v>
      </c>
      <c r="Z237">
        <v>7</v>
      </c>
      <c r="AA237">
        <v>-2.4049999999999998</v>
      </c>
      <c r="AB237">
        <v>11.92</v>
      </c>
      <c r="AC237">
        <v>1.8049999999999999</v>
      </c>
      <c r="AD237">
        <v>-16.97</v>
      </c>
      <c r="AE237">
        <v>2.41</v>
      </c>
      <c r="AF237">
        <v>6.02</v>
      </c>
      <c r="AG237">
        <v>6.02</v>
      </c>
      <c r="AH237">
        <v>-13.97</v>
      </c>
    </row>
    <row r="238" spans="1:34" x14ac:dyDescent="0.2">
      <c r="A238">
        <v>691</v>
      </c>
      <c r="B238">
        <v>691</v>
      </c>
      <c r="C238">
        <v>154</v>
      </c>
      <c r="D238">
        <v>161371</v>
      </c>
      <c r="E238">
        <v>6.7450000000000001</v>
      </c>
      <c r="F238">
        <v>-16.059999999999999</v>
      </c>
      <c r="G238">
        <v>4.915</v>
      </c>
      <c r="H238">
        <v>-16.059999999999999</v>
      </c>
      <c r="I238">
        <v>-1.615</v>
      </c>
      <c r="J238">
        <v>11.69</v>
      </c>
      <c r="K238" t="s">
        <v>36</v>
      </c>
      <c r="L238" t="s">
        <v>33</v>
      </c>
      <c r="M238" t="s">
        <v>34</v>
      </c>
      <c r="N238" t="s">
        <v>34</v>
      </c>
      <c r="O238">
        <v>1029</v>
      </c>
      <c r="P238">
        <v>226</v>
      </c>
      <c r="Q238">
        <v>492</v>
      </c>
      <c r="R238">
        <v>226</v>
      </c>
      <c r="S238">
        <v>278</v>
      </c>
      <c r="T238">
        <v>711</v>
      </c>
      <c r="U238">
        <v>1242</v>
      </c>
      <c r="V238">
        <v>712</v>
      </c>
      <c r="W238" t="s">
        <v>45</v>
      </c>
      <c r="X238">
        <v>16</v>
      </c>
      <c r="Y238">
        <v>9</v>
      </c>
      <c r="Z238">
        <v>6</v>
      </c>
      <c r="AA238">
        <v>-4.915</v>
      </c>
      <c r="AB238">
        <v>16.059999999999999</v>
      </c>
      <c r="AC238">
        <v>1.615</v>
      </c>
      <c r="AD238">
        <v>-11.69</v>
      </c>
      <c r="AE238">
        <v>2.6</v>
      </c>
      <c r="AF238">
        <v>5.83</v>
      </c>
      <c r="AG238">
        <v>5.83</v>
      </c>
    </row>
    <row r="239" spans="1:34" x14ac:dyDescent="0.2">
      <c r="A239">
        <v>692</v>
      </c>
      <c r="B239">
        <v>692</v>
      </c>
      <c r="C239">
        <v>154</v>
      </c>
      <c r="D239">
        <v>161485</v>
      </c>
      <c r="E239">
        <v>-3.0150000000000001</v>
      </c>
      <c r="F239">
        <v>11.89</v>
      </c>
      <c r="G239">
        <v>1.7549999999999999</v>
      </c>
      <c r="H239">
        <v>-18.09</v>
      </c>
      <c r="I239">
        <v>-4.2850000000000001</v>
      </c>
      <c r="J239">
        <v>11.84</v>
      </c>
      <c r="K239" t="s">
        <v>32</v>
      </c>
      <c r="L239" t="s">
        <v>33</v>
      </c>
      <c r="M239" t="s">
        <v>34</v>
      </c>
      <c r="N239" t="s">
        <v>34</v>
      </c>
      <c r="O239">
        <v>1029</v>
      </c>
      <c r="P239">
        <v>225</v>
      </c>
      <c r="Q239">
        <v>494</v>
      </c>
      <c r="R239">
        <v>225</v>
      </c>
      <c r="S239">
        <v>272</v>
      </c>
      <c r="T239">
        <v>708</v>
      </c>
      <c r="U239">
        <v>1242</v>
      </c>
      <c r="V239">
        <v>712</v>
      </c>
      <c r="W239" t="s">
        <v>45</v>
      </c>
      <c r="X239">
        <v>16</v>
      </c>
      <c r="Y239">
        <v>10</v>
      </c>
      <c r="Z239">
        <v>5</v>
      </c>
      <c r="AA239">
        <v>-4.2850000000000001</v>
      </c>
      <c r="AB239">
        <v>11.84</v>
      </c>
      <c r="AC239">
        <v>1.7549999999999999</v>
      </c>
      <c r="AD239">
        <v>-18.09</v>
      </c>
      <c r="AE239">
        <v>2.46</v>
      </c>
      <c r="AF239">
        <v>5.97</v>
      </c>
      <c r="AG239">
        <v>5.97</v>
      </c>
    </row>
    <row r="240" spans="1:34" x14ac:dyDescent="0.2">
      <c r="A240">
        <v>693</v>
      </c>
      <c r="B240">
        <v>693</v>
      </c>
      <c r="C240">
        <v>154</v>
      </c>
      <c r="D240">
        <v>161528</v>
      </c>
      <c r="E240">
        <v>4.8150000000000004</v>
      </c>
      <c r="F240">
        <v>-16.559999999999999</v>
      </c>
      <c r="G240">
        <v>4.2249999999999996</v>
      </c>
      <c r="H240">
        <v>-16.82</v>
      </c>
      <c r="I240">
        <v>-2.5249999999999999</v>
      </c>
      <c r="J240">
        <v>12.23</v>
      </c>
      <c r="K240" t="s">
        <v>36</v>
      </c>
      <c r="L240" t="s">
        <v>33</v>
      </c>
      <c r="M240" t="s">
        <v>34</v>
      </c>
      <c r="N240" t="s">
        <v>34</v>
      </c>
      <c r="O240">
        <v>1028</v>
      </c>
      <c r="P240">
        <v>223</v>
      </c>
      <c r="Q240">
        <v>492</v>
      </c>
      <c r="R240">
        <v>226</v>
      </c>
      <c r="S240">
        <v>277</v>
      </c>
      <c r="T240">
        <v>711</v>
      </c>
      <c r="U240">
        <v>1242</v>
      </c>
      <c r="V240">
        <v>712</v>
      </c>
      <c r="W240" t="s">
        <v>45</v>
      </c>
      <c r="X240">
        <v>16</v>
      </c>
      <c r="Y240">
        <v>11</v>
      </c>
      <c r="Z240">
        <v>4</v>
      </c>
      <c r="AA240">
        <v>-4.2249999999999996</v>
      </c>
      <c r="AB240">
        <v>16.82</v>
      </c>
      <c r="AC240">
        <v>2.5249999999999999</v>
      </c>
      <c r="AD240">
        <v>-12.23</v>
      </c>
      <c r="AE240">
        <v>1.69</v>
      </c>
      <c r="AF240">
        <v>6.74</v>
      </c>
      <c r="AG240">
        <v>6.74</v>
      </c>
      <c r="AH240">
        <v>-14.35</v>
      </c>
    </row>
    <row r="241" spans="1:34" x14ac:dyDescent="0.2">
      <c r="A241">
        <v>694</v>
      </c>
      <c r="B241">
        <v>694</v>
      </c>
      <c r="C241">
        <v>154</v>
      </c>
      <c r="D241">
        <v>161558</v>
      </c>
      <c r="E241">
        <v>-2.7749999999999999</v>
      </c>
      <c r="F241">
        <v>12.81</v>
      </c>
      <c r="G241">
        <v>3.355</v>
      </c>
      <c r="H241">
        <v>-15.68</v>
      </c>
      <c r="I241">
        <v>-2.9649999999999999</v>
      </c>
      <c r="J241">
        <v>12.81</v>
      </c>
      <c r="K241" t="s">
        <v>32</v>
      </c>
      <c r="L241" t="s">
        <v>33</v>
      </c>
      <c r="M241" t="s">
        <v>34</v>
      </c>
      <c r="N241" t="s">
        <v>34</v>
      </c>
      <c r="O241">
        <v>1030</v>
      </c>
      <c r="P241">
        <v>225</v>
      </c>
      <c r="Q241">
        <v>494</v>
      </c>
      <c r="R241">
        <v>226</v>
      </c>
      <c r="S241">
        <v>278</v>
      </c>
      <c r="T241">
        <v>711</v>
      </c>
      <c r="U241">
        <v>1242</v>
      </c>
      <c r="V241">
        <v>712</v>
      </c>
      <c r="W241" t="s">
        <v>45</v>
      </c>
      <c r="X241">
        <v>16</v>
      </c>
      <c r="Y241">
        <v>12</v>
      </c>
      <c r="Z241">
        <v>3</v>
      </c>
      <c r="AA241">
        <v>-2.9649999999999999</v>
      </c>
      <c r="AB241">
        <v>12.81</v>
      </c>
      <c r="AC241">
        <v>3.355</v>
      </c>
      <c r="AD241">
        <v>-15.68</v>
      </c>
      <c r="AE241">
        <v>0.86</v>
      </c>
      <c r="AF241">
        <v>7.57</v>
      </c>
      <c r="AG241">
        <v>7.57</v>
      </c>
      <c r="AH241">
        <v>-12</v>
      </c>
    </row>
    <row r="242" spans="1:34" x14ac:dyDescent="0.2">
      <c r="A242">
        <v>695</v>
      </c>
      <c r="B242">
        <v>695</v>
      </c>
      <c r="C242">
        <v>154</v>
      </c>
      <c r="D242">
        <v>161597</v>
      </c>
      <c r="E242">
        <v>13.465</v>
      </c>
      <c r="F242">
        <v>-13.47</v>
      </c>
      <c r="G242">
        <v>3.6749999999999998</v>
      </c>
      <c r="H242">
        <v>-13.47</v>
      </c>
      <c r="I242">
        <v>-1.405</v>
      </c>
      <c r="J242">
        <v>13.21</v>
      </c>
      <c r="K242" t="s">
        <v>36</v>
      </c>
      <c r="L242" t="s">
        <v>33</v>
      </c>
      <c r="M242" t="s">
        <v>34</v>
      </c>
      <c r="N242" t="s">
        <v>34</v>
      </c>
      <c r="O242">
        <v>1028</v>
      </c>
      <c r="P242">
        <v>223</v>
      </c>
      <c r="Q242">
        <v>492</v>
      </c>
      <c r="R242">
        <v>226</v>
      </c>
      <c r="S242">
        <v>277</v>
      </c>
      <c r="T242">
        <v>712</v>
      </c>
      <c r="U242">
        <v>1242</v>
      </c>
      <c r="V242">
        <v>712</v>
      </c>
      <c r="W242" t="s">
        <v>45</v>
      </c>
      <c r="X242">
        <v>16</v>
      </c>
      <c r="Y242">
        <v>13</v>
      </c>
      <c r="Z242">
        <v>2</v>
      </c>
      <c r="AA242">
        <v>-3.6749999999999998</v>
      </c>
      <c r="AB242">
        <v>13.47</v>
      </c>
      <c r="AC242">
        <v>1.405</v>
      </c>
      <c r="AD242">
        <v>-13.21</v>
      </c>
      <c r="AE242">
        <v>2.81</v>
      </c>
      <c r="AF242">
        <v>5.62</v>
      </c>
      <c r="AG242">
        <v>5.62</v>
      </c>
      <c r="AH242">
        <v>-15.92</v>
      </c>
    </row>
    <row r="243" spans="1:34" x14ac:dyDescent="0.2">
      <c r="A243">
        <v>696</v>
      </c>
      <c r="B243">
        <v>696</v>
      </c>
      <c r="C243">
        <v>154</v>
      </c>
      <c r="D243">
        <v>161643</v>
      </c>
      <c r="E243">
        <v>-1.835</v>
      </c>
      <c r="F243">
        <v>13.18</v>
      </c>
      <c r="G243">
        <v>2.605</v>
      </c>
      <c r="H243">
        <v>-14.4</v>
      </c>
      <c r="I243">
        <v>-1.135</v>
      </c>
      <c r="J243">
        <v>13.35</v>
      </c>
      <c r="K243" t="s">
        <v>32</v>
      </c>
      <c r="L243" t="s">
        <v>33</v>
      </c>
      <c r="M243" t="s">
        <v>34</v>
      </c>
      <c r="N243" t="s">
        <v>34</v>
      </c>
      <c r="O243">
        <v>1029</v>
      </c>
      <c r="P243">
        <v>225</v>
      </c>
      <c r="Q243">
        <v>492</v>
      </c>
      <c r="R243">
        <v>226</v>
      </c>
      <c r="S243">
        <v>277</v>
      </c>
      <c r="T243">
        <v>711</v>
      </c>
      <c r="U243">
        <v>1242</v>
      </c>
      <c r="V243">
        <v>712</v>
      </c>
      <c r="W243" t="s">
        <v>45</v>
      </c>
      <c r="X243">
        <v>16</v>
      </c>
      <c r="Y243">
        <v>14</v>
      </c>
      <c r="Z243">
        <v>1</v>
      </c>
      <c r="AA243">
        <v>-1.135</v>
      </c>
      <c r="AB243">
        <v>13.35</v>
      </c>
      <c r="AC243">
        <v>2.605</v>
      </c>
      <c r="AD243">
        <v>-14.4</v>
      </c>
      <c r="AE243">
        <v>1.61</v>
      </c>
      <c r="AF243">
        <v>6.82</v>
      </c>
      <c r="AG243">
        <v>6.82</v>
      </c>
      <c r="AH243">
        <v>-11.21</v>
      </c>
    </row>
    <row r="244" spans="1:34" x14ac:dyDescent="0.2">
      <c r="A244">
        <v>700</v>
      </c>
      <c r="B244">
        <v>700</v>
      </c>
      <c r="C244">
        <v>155</v>
      </c>
      <c r="D244">
        <v>162785</v>
      </c>
      <c r="E244">
        <v>4.4050000000000002</v>
      </c>
      <c r="F244">
        <v>12.04</v>
      </c>
      <c r="G244">
        <v>-4.8550000000000004</v>
      </c>
      <c r="H244">
        <v>-15.85</v>
      </c>
      <c r="I244">
        <v>3.165</v>
      </c>
      <c r="J244">
        <v>12.04</v>
      </c>
      <c r="K244" t="s">
        <v>32</v>
      </c>
      <c r="L244" t="s">
        <v>33</v>
      </c>
      <c r="M244" t="s">
        <v>34</v>
      </c>
      <c r="N244" t="s">
        <v>34</v>
      </c>
      <c r="O244">
        <v>1028</v>
      </c>
      <c r="P244">
        <v>223</v>
      </c>
      <c r="Q244">
        <v>492</v>
      </c>
      <c r="R244">
        <v>228</v>
      </c>
      <c r="S244">
        <v>278</v>
      </c>
      <c r="T244">
        <v>709</v>
      </c>
      <c r="U244">
        <v>1241</v>
      </c>
      <c r="V244">
        <v>711</v>
      </c>
      <c r="W244" t="s">
        <v>45</v>
      </c>
      <c r="X244">
        <v>5</v>
      </c>
      <c r="Y244">
        <v>2</v>
      </c>
      <c r="Z244">
        <v>2</v>
      </c>
      <c r="AA244">
        <v>3.165</v>
      </c>
      <c r="AB244">
        <v>12.04</v>
      </c>
      <c r="AC244">
        <v>-4.8550000000000004</v>
      </c>
      <c r="AD244">
        <v>-15.85</v>
      </c>
      <c r="AE244">
        <v>9.07</v>
      </c>
      <c r="AF244">
        <v>0.64000000000000101</v>
      </c>
      <c r="AG244">
        <v>9.07</v>
      </c>
      <c r="AH244">
        <v>-14.92</v>
      </c>
    </row>
    <row r="245" spans="1:34" x14ac:dyDescent="0.2">
      <c r="A245">
        <v>701</v>
      </c>
      <c r="B245">
        <v>701</v>
      </c>
      <c r="C245">
        <v>155</v>
      </c>
      <c r="D245">
        <v>162825</v>
      </c>
      <c r="E245">
        <v>2.9049999999999998</v>
      </c>
      <c r="F245">
        <v>-15.44</v>
      </c>
      <c r="G245">
        <v>1.4450000000000001</v>
      </c>
      <c r="H245">
        <v>-15.44</v>
      </c>
      <c r="I245">
        <v>2.1349999999999998</v>
      </c>
      <c r="J245">
        <v>11.34</v>
      </c>
      <c r="K245" t="s">
        <v>36</v>
      </c>
      <c r="L245" t="s">
        <v>33</v>
      </c>
      <c r="M245" t="s">
        <v>34</v>
      </c>
      <c r="N245" t="s">
        <v>34</v>
      </c>
      <c r="O245">
        <v>1028</v>
      </c>
      <c r="P245">
        <v>224</v>
      </c>
      <c r="Q245">
        <v>493</v>
      </c>
      <c r="R245">
        <v>226</v>
      </c>
      <c r="S245">
        <v>277</v>
      </c>
      <c r="T245">
        <v>709</v>
      </c>
      <c r="U245">
        <v>1242</v>
      </c>
      <c r="V245">
        <v>712</v>
      </c>
      <c r="W245" t="s">
        <v>45</v>
      </c>
      <c r="X245">
        <v>5</v>
      </c>
      <c r="Y245">
        <v>3</v>
      </c>
      <c r="Z245">
        <v>1</v>
      </c>
      <c r="AA245">
        <v>-1.4450000000000001</v>
      </c>
      <c r="AB245">
        <v>15.44</v>
      </c>
      <c r="AC245">
        <v>-2.1349999999999998</v>
      </c>
      <c r="AD245">
        <v>-11.34</v>
      </c>
      <c r="AE245">
        <v>6.35</v>
      </c>
      <c r="AF245">
        <v>2.08</v>
      </c>
      <c r="AG245">
        <v>6.35</v>
      </c>
      <c r="AH245">
        <v>-13.6</v>
      </c>
    </row>
    <row r="246" spans="1:34" x14ac:dyDescent="0.2">
      <c r="A246">
        <v>705</v>
      </c>
      <c r="B246">
        <v>705</v>
      </c>
      <c r="C246">
        <v>156</v>
      </c>
      <c r="D246">
        <v>163918</v>
      </c>
      <c r="E246">
        <v>0.32499999999999901</v>
      </c>
      <c r="F246">
        <v>8.61</v>
      </c>
      <c r="G246">
        <v>-7.5000000000000205E-2</v>
      </c>
      <c r="H246">
        <v>-18.13</v>
      </c>
      <c r="I246">
        <v>-0.79500000000000004</v>
      </c>
      <c r="J246">
        <v>8.61</v>
      </c>
      <c r="K246" t="s">
        <v>32</v>
      </c>
      <c r="L246" t="s">
        <v>33</v>
      </c>
      <c r="M246" t="s">
        <v>34</v>
      </c>
      <c r="N246" t="s">
        <v>34</v>
      </c>
      <c r="O246">
        <v>1028</v>
      </c>
      <c r="P246">
        <v>223</v>
      </c>
      <c r="Q246">
        <v>492</v>
      </c>
      <c r="R246">
        <v>226</v>
      </c>
      <c r="S246">
        <v>277</v>
      </c>
      <c r="T246">
        <v>710</v>
      </c>
      <c r="U246">
        <v>1241</v>
      </c>
      <c r="V246">
        <v>711</v>
      </c>
      <c r="W246" t="s">
        <v>45</v>
      </c>
      <c r="X246">
        <v>4</v>
      </c>
      <c r="Y246">
        <v>2</v>
      </c>
      <c r="Z246">
        <v>1</v>
      </c>
      <c r="AA246">
        <v>-0.79500000000000004</v>
      </c>
      <c r="AB246">
        <v>8.61</v>
      </c>
      <c r="AC246">
        <v>-7.5000000000000205E-2</v>
      </c>
      <c r="AD246">
        <v>-18.13</v>
      </c>
      <c r="AE246">
        <v>4.29</v>
      </c>
      <c r="AF246">
        <v>4.1399999999999997</v>
      </c>
      <c r="AG246">
        <v>4.29</v>
      </c>
      <c r="AH246">
        <v>-14.44</v>
      </c>
    </row>
    <row r="247" spans="1:34" x14ac:dyDescent="0.2">
      <c r="A247">
        <v>711</v>
      </c>
      <c r="B247">
        <v>711</v>
      </c>
      <c r="C247">
        <v>158</v>
      </c>
      <c r="D247">
        <v>165362</v>
      </c>
      <c r="E247">
        <v>3.4350000000000001</v>
      </c>
      <c r="F247">
        <v>13.28</v>
      </c>
      <c r="G247">
        <v>-1.2350000000000001</v>
      </c>
      <c r="H247">
        <v>-16.66</v>
      </c>
      <c r="I247">
        <v>2.3250000000000002</v>
      </c>
      <c r="J247">
        <v>13.28</v>
      </c>
      <c r="K247" t="s">
        <v>32</v>
      </c>
      <c r="L247" t="s">
        <v>33</v>
      </c>
      <c r="M247" t="s">
        <v>34</v>
      </c>
      <c r="N247" t="s">
        <v>34</v>
      </c>
      <c r="O247">
        <v>1028</v>
      </c>
      <c r="P247">
        <v>223</v>
      </c>
      <c r="Q247">
        <v>492</v>
      </c>
      <c r="R247">
        <v>226</v>
      </c>
      <c r="S247">
        <v>277</v>
      </c>
      <c r="T247">
        <v>709</v>
      </c>
      <c r="U247">
        <v>1240</v>
      </c>
      <c r="V247">
        <v>712</v>
      </c>
      <c r="W247" t="s">
        <v>45</v>
      </c>
      <c r="X247">
        <v>4</v>
      </c>
      <c r="Y247">
        <v>2</v>
      </c>
      <c r="Z247">
        <v>1</v>
      </c>
      <c r="AA247">
        <v>2.3250000000000002</v>
      </c>
      <c r="AB247">
        <v>13.28</v>
      </c>
      <c r="AC247">
        <v>-1.2350000000000001</v>
      </c>
      <c r="AD247">
        <v>-16.66</v>
      </c>
      <c r="AE247">
        <v>5.45</v>
      </c>
      <c r="AF247">
        <v>2.98</v>
      </c>
      <c r="AG247">
        <v>5.45</v>
      </c>
      <c r="AH247">
        <v>-13.52</v>
      </c>
    </row>
    <row r="248" spans="1:34" x14ac:dyDescent="0.2">
      <c r="A248">
        <v>725</v>
      </c>
      <c r="B248">
        <v>725</v>
      </c>
      <c r="C248">
        <v>161</v>
      </c>
      <c r="D248">
        <v>167452</v>
      </c>
      <c r="E248">
        <v>2.4049999999999998</v>
      </c>
      <c r="F248">
        <v>13.23</v>
      </c>
      <c r="G248">
        <v>-0.57499999999999996</v>
      </c>
      <c r="H248">
        <v>-16.41</v>
      </c>
      <c r="I248">
        <v>1.325</v>
      </c>
      <c r="J248">
        <v>13.23</v>
      </c>
      <c r="K248" t="s">
        <v>32</v>
      </c>
      <c r="L248" t="s">
        <v>33</v>
      </c>
      <c r="M248" t="s">
        <v>34</v>
      </c>
      <c r="N248" t="s">
        <v>34</v>
      </c>
      <c r="O248">
        <v>1028</v>
      </c>
      <c r="P248">
        <v>222</v>
      </c>
      <c r="Q248">
        <v>492</v>
      </c>
      <c r="R248">
        <v>226</v>
      </c>
      <c r="S248">
        <v>277</v>
      </c>
      <c r="T248">
        <v>707</v>
      </c>
      <c r="U248">
        <v>1242</v>
      </c>
      <c r="V248">
        <v>711</v>
      </c>
      <c r="W248" t="s">
        <v>45</v>
      </c>
      <c r="X248">
        <v>9</v>
      </c>
      <c r="Y248">
        <v>2</v>
      </c>
      <c r="Z248">
        <v>6</v>
      </c>
      <c r="AA248">
        <v>1.325</v>
      </c>
      <c r="AB248">
        <v>13.23</v>
      </c>
      <c r="AC248">
        <v>-0.57499999999999996</v>
      </c>
      <c r="AD248">
        <v>-16.41</v>
      </c>
      <c r="AE248">
        <v>4.79</v>
      </c>
      <c r="AF248">
        <v>3.64</v>
      </c>
      <c r="AG248">
        <v>4.79</v>
      </c>
      <c r="AH248">
        <v>-13.58</v>
      </c>
    </row>
    <row r="249" spans="1:34" x14ac:dyDescent="0.2">
      <c r="A249">
        <v>726</v>
      </c>
      <c r="B249">
        <v>726</v>
      </c>
      <c r="C249">
        <v>161</v>
      </c>
      <c r="D249">
        <v>167491</v>
      </c>
      <c r="E249">
        <v>-4.415</v>
      </c>
      <c r="F249">
        <v>-16.36</v>
      </c>
      <c r="G249">
        <v>-3.7250000000000001</v>
      </c>
      <c r="H249">
        <v>-16.329999999999998</v>
      </c>
      <c r="I249">
        <v>1.0049999999999999</v>
      </c>
      <c r="J249">
        <v>12.93</v>
      </c>
      <c r="K249" t="s">
        <v>32</v>
      </c>
      <c r="L249" t="s">
        <v>33</v>
      </c>
      <c r="M249" t="s">
        <v>34</v>
      </c>
      <c r="N249" t="s">
        <v>34</v>
      </c>
      <c r="O249">
        <v>1028</v>
      </c>
      <c r="P249">
        <v>222</v>
      </c>
      <c r="Q249">
        <v>492</v>
      </c>
      <c r="R249">
        <v>226</v>
      </c>
      <c r="S249">
        <v>277</v>
      </c>
      <c r="T249">
        <v>707</v>
      </c>
      <c r="U249">
        <v>1242</v>
      </c>
      <c r="V249">
        <v>711</v>
      </c>
      <c r="W249" t="s">
        <v>45</v>
      </c>
      <c r="X249">
        <v>9</v>
      </c>
      <c r="Y249">
        <v>3</v>
      </c>
      <c r="Z249">
        <v>5</v>
      </c>
      <c r="AA249">
        <v>3.7250000000000001</v>
      </c>
      <c r="AB249">
        <v>16.329999999999998</v>
      </c>
      <c r="AC249">
        <v>-1.0049999999999999</v>
      </c>
      <c r="AD249">
        <v>-12.93</v>
      </c>
      <c r="AE249">
        <v>5.22</v>
      </c>
      <c r="AF249">
        <v>3.21</v>
      </c>
      <c r="AG249">
        <v>5.22</v>
      </c>
      <c r="AH249">
        <v>-14.17</v>
      </c>
    </row>
    <row r="250" spans="1:34" x14ac:dyDescent="0.2">
      <c r="A250">
        <v>727</v>
      </c>
      <c r="B250">
        <v>727</v>
      </c>
      <c r="C250">
        <v>161</v>
      </c>
      <c r="D250">
        <v>167523</v>
      </c>
      <c r="E250">
        <v>3.085</v>
      </c>
      <c r="F250">
        <v>12.95</v>
      </c>
      <c r="G250">
        <v>-3.0550000000000002</v>
      </c>
      <c r="H250">
        <v>-15.7</v>
      </c>
      <c r="I250">
        <v>1.885</v>
      </c>
      <c r="J250">
        <v>12.95</v>
      </c>
      <c r="K250" t="s">
        <v>32</v>
      </c>
      <c r="L250" t="s">
        <v>33</v>
      </c>
      <c r="M250" t="s">
        <v>34</v>
      </c>
      <c r="N250" t="s">
        <v>34</v>
      </c>
      <c r="O250">
        <v>1028</v>
      </c>
      <c r="P250">
        <v>221</v>
      </c>
      <c r="Q250">
        <v>492</v>
      </c>
      <c r="R250">
        <v>224</v>
      </c>
      <c r="S250">
        <v>277</v>
      </c>
      <c r="T250">
        <v>707</v>
      </c>
      <c r="U250">
        <v>1242</v>
      </c>
      <c r="V250">
        <v>709</v>
      </c>
      <c r="W250" t="s">
        <v>45</v>
      </c>
      <c r="X250">
        <v>9</v>
      </c>
      <c r="Y250">
        <v>4</v>
      </c>
      <c r="Z250">
        <v>4</v>
      </c>
      <c r="AA250">
        <v>1.885</v>
      </c>
      <c r="AB250">
        <v>12.95</v>
      </c>
      <c r="AC250">
        <v>-3.0550000000000002</v>
      </c>
      <c r="AD250">
        <v>-15.7</v>
      </c>
      <c r="AE250">
        <v>7.27</v>
      </c>
      <c r="AF250">
        <v>1.1599999999999999</v>
      </c>
      <c r="AG250">
        <v>7.27</v>
      </c>
      <c r="AH250">
        <v>-13.28</v>
      </c>
    </row>
    <row r="251" spans="1:34" x14ac:dyDescent="0.2">
      <c r="A251">
        <v>728</v>
      </c>
      <c r="B251">
        <v>728</v>
      </c>
      <c r="C251">
        <v>161</v>
      </c>
      <c r="D251">
        <v>167569</v>
      </c>
      <c r="E251">
        <v>14.025</v>
      </c>
      <c r="F251">
        <v>-16.45</v>
      </c>
      <c r="G251">
        <v>3.3650000000000002</v>
      </c>
      <c r="H251">
        <v>-16.45</v>
      </c>
      <c r="I251">
        <v>-0.29499999999999998</v>
      </c>
      <c r="J251">
        <v>12.19</v>
      </c>
      <c r="K251" t="s">
        <v>36</v>
      </c>
      <c r="L251" t="s">
        <v>33</v>
      </c>
      <c r="M251" t="s">
        <v>34</v>
      </c>
      <c r="N251" t="s">
        <v>34</v>
      </c>
      <c r="O251">
        <v>1028</v>
      </c>
      <c r="P251">
        <v>223</v>
      </c>
      <c r="Q251">
        <v>494</v>
      </c>
      <c r="R251">
        <v>221</v>
      </c>
      <c r="S251">
        <v>277</v>
      </c>
      <c r="T251">
        <v>707</v>
      </c>
      <c r="U251">
        <v>1241</v>
      </c>
      <c r="V251">
        <v>709</v>
      </c>
      <c r="W251" t="s">
        <v>45</v>
      </c>
      <c r="X251">
        <v>9</v>
      </c>
      <c r="Y251">
        <v>5</v>
      </c>
      <c r="Z251">
        <v>3</v>
      </c>
      <c r="AA251">
        <v>-3.3650000000000002</v>
      </c>
      <c r="AB251">
        <v>16.45</v>
      </c>
      <c r="AC251">
        <v>0.29499999999999998</v>
      </c>
      <c r="AD251">
        <v>-12.19</v>
      </c>
      <c r="AE251">
        <v>3.92</v>
      </c>
      <c r="AF251">
        <v>4.51</v>
      </c>
      <c r="AG251">
        <v>4.51</v>
      </c>
      <c r="AH251">
        <v>-13.52</v>
      </c>
    </row>
    <row r="252" spans="1:34" x14ac:dyDescent="0.2">
      <c r="A252">
        <v>729</v>
      </c>
      <c r="B252">
        <v>729</v>
      </c>
      <c r="C252">
        <v>161</v>
      </c>
      <c r="D252">
        <v>167601</v>
      </c>
      <c r="E252">
        <v>0.80500000000000005</v>
      </c>
      <c r="F252">
        <v>11.34</v>
      </c>
      <c r="G252">
        <v>2.8050000000000002</v>
      </c>
      <c r="H252">
        <v>-15.96</v>
      </c>
      <c r="I252">
        <v>-0.34500000000000097</v>
      </c>
      <c r="J252">
        <v>11.34</v>
      </c>
      <c r="K252" t="s">
        <v>32</v>
      </c>
      <c r="L252" t="s">
        <v>33</v>
      </c>
      <c r="M252" t="s">
        <v>34</v>
      </c>
      <c r="N252" t="s">
        <v>34</v>
      </c>
      <c r="O252">
        <v>1028</v>
      </c>
      <c r="P252">
        <v>223</v>
      </c>
      <c r="Q252">
        <v>494</v>
      </c>
      <c r="R252">
        <v>222</v>
      </c>
      <c r="S252">
        <v>277</v>
      </c>
      <c r="T252">
        <v>707</v>
      </c>
      <c r="U252">
        <v>1242</v>
      </c>
      <c r="V252">
        <v>709</v>
      </c>
      <c r="W252" t="s">
        <v>45</v>
      </c>
      <c r="X252">
        <v>9</v>
      </c>
      <c r="Y252">
        <v>6</v>
      </c>
      <c r="Z252">
        <v>2</v>
      </c>
      <c r="AA252">
        <v>-0.34500000000000097</v>
      </c>
      <c r="AB252">
        <v>11.34</v>
      </c>
      <c r="AC252">
        <v>2.8050000000000002</v>
      </c>
      <c r="AD252">
        <v>-15.96</v>
      </c>
      <c r="AE252">
        <v>1.41</v>
      </c>
      <c r="AF252">
        <v>7.02</v>
      </c>
      <c r="AG252">
        <v>7.02</v>
      </c>
      <c r="AH252">
        <v>-13.19</v>
      </c>
    </row>
    <row r="253" spans="1:34" x14ac:dyDescent="0.2">
      <c r="A253">
        <v>730</v>
      </c>
      <c r="B253">
        <v>730</v>
      </c>
      <c r="C253">
        <v>161</v>
      </c>
      <c r="D253">
        <v>167640</v>
      </c>
      <c r="E253">
        <v>-3.855</v>
      </c>
      <c r="F253">
        <v>-16.739999999999998</v>
      </c>
      <c r="G253">
        <v>-2.8149999999999999</v>
      </c>
      <c r="H253">
        <v>-17.25</v>
      </c>
      <c r="I253">
        <v>0.17499999999999999</v>
      </c>
      <c r="J253">
        <v>11.2</v>
      </c>
      <c r="K253" t="s">
        <v>32</v>
      </c>
      <c r="L253" t="s">
        <v>33</v>
      </c>
      <c r="M253" t="s">
        <v>34</v>
      </c>
      <c r="N253" t="s">
        <v>34</v>
      </c>
      <c r="O253">
        <v>1028</v>
      </c>
      <c r="P253">
        <v>223</v>
      </c>
      <c r="Q253">
        <v>494</v>
      </c>
      <c r="R253">
        <v>222</v>
      </c>
      <c r="S253">
        <v>277</v>
      </c>
      <c r="T253">
        <v>707</v>
      </c>
      <c r="U253">
        <v>1242</v>
      </c>
      <c r="V253">
        <v>709</v>
      </c>
      <c r="W253" t="s">
        <v>45</v>
      </c>
      <c r="X253">
        <v>9</v>
      </c>
      <c r="Y253">
        <v>7</v>
      </c>
      <c r="Z253">
        <v>1</v>
      </c>
      <c r="AA253">
        <v>2.8149999999999999</v>
      </c>
      <c r="AB253">
        <v>17.25</v>
      </c>
      <c r="AC253">
        <v>-0.17499999999999999</v>
      </c>
      <c r="AD253">
        <v>-11.2</v>
      </c>
      <c r="AE253">
        <v>4.3899999999999997</v>
      </c>
      <c r="AF253">
        <v>4.04</v>
      </c>
      <c r="AG253">
        <v>4.3899999999999997</v>
      </c>
      <c r="AH253">
        <v>-14.23</v>
      </c>
    </row>
    <row r="254" spans="1:34" x14ac:dyDescent="0.2">
      <c r="A254">
        <v>740</v>
      </c>
      <c r="B254">
        <v>740</v>
      </c>
      <c r="C254">
        <v>164</v>
      </c>
      <c r="D254">
        <v>170261</v>
      </c>
      <c r="E254">
        <v>7.6749999999999998</v>
      </c>
      <c r="F254">
        <v>14.71</v>
      </c>
      <c r="G254">
        <v>-1.095</v>
      </c>
      <c r="H254">
        <v>-12.14</v>
      </c>
      <c r="I254">
        <v>5.9349999999999996</v>
      </c>
      <c r="J254">
        <v>14.71</v>
      </c>
      <c r="K254" t="s">
        <v>32</v>
      </c>
      <c r="L254" t="s">
        <v>33</v>
      </c>
      <c r="M254" t="s">
        <v>34</v>
      </c>
      <c r="N254" t="s">
        <v>34</v>
      </c>
      <c r="O254">
        <v>1028</v>
      </c>
      <c r="P254">
        <v>223</v>
      </c>
      <c r="Q254">
        <v>492</v>
      </c>
      <c r="R254">
        <v>226</v>
      </c>
      <c r="S254">
        <v>277</v>
      </c>
      <c r="T254">
        <v>712</v>
      </c>
      <c r="U254">
        <v>1239</v>
      </c>
      <c r="V254">
        <v>711</v>
      </c>
      <c r="W254" t="s">
        <v>45</v>
      </c>
      <c r="X254">
        <v>5</v>
      </c>
      <c r="Y254">
        <v>2</v>
      </c>
      <c r="Z254">
        <v>2</v>
      </c>
      <c r="AA254">
        <v>5.9349999999999996</v>
      </c>
      <c r="AB254">
        <v>14.71</v>
      </c>
      <c r="AC254">
        <v>-1.095</v>
      </c>
      <c r="AD254">
        <v>-12.14</v>
      </c>
      <c r="AE254">
        <v>5.31</v>
      </c>
      <c r="AF254">
        <v>3.12</v>
      </c>
      <c r="AG254">
        <v>5.31</v>
      </c>
      <c r="AH254">
        <v>-42.69</v>
      </c>
    </row>
    <row r="255" spans="1:34" x14ac:dyDescent="0.2">
      <c r="A255">
        <v>741</v>
      </c>
      <c r="B255">
        <v>741</v>
      </c>
      <c r="C255">
        <v>164</v>
      </c>
      <c r="D255">
        <v>170297</v>
      </c>
      <c r="E255">
        <v>-1.125</v>
      </c>
      <c r="F255">
        <v>-13.66</v>
      </c>
      <c r="G255">
        <v>0.16500000000000001</v>
      </c>
      <c r="H255">
        <v>-13.66</v>
      </c>
      <c r="I255">
        <v>3.645</v>
      </c>
      <c r="J255">
        <v>14.48</v>
      </c>
      <c r="K255" t="s">
        <v>36</v>
      </c>
      <c r="L255" t="s">
        <v>33</v>
      </c>
      <c r="M255" t="s">
        <v>34</v>
      </c>
      <c r="N255" t="s">
        <v>34</v>
      </c>
      <c r="O255">
        <v>1029</v>
      </c>
      <c r="P255">
        <v>223</v>
      </c>
      <c r="Q255">
        <v>492</v>
      </c>
      <c r="R255">
        <v>226</v>
      </c>
      <c r="S255">
        <v>277</v>
      </c>
      <c r="T255">
        <v>712</v>
      </c>
      <c r="U255">
        <v>1243</v>
      </c>
      <c r="V255">
        <v>710</v>
      </c>
      <c r="W255" t="s">
        <v>45</v>
      </c>
      <c r="X255">
        <v>5</v>
      </c>
      <c r="Y255">
        <v>3</v>
      </c>
      <c r="Z255">
        <v>1</v>
      </c>
      <c r="AA255">
        <v>-0.16500000000000001</v>
      </c>
      <c r="AB255">
        <v>13.66</v>
      </c>
      <c r="AC255">
        <v>-3.645</v>
      </c>
      <c r="AD255">
        <v>-14.48</v>
      </c>
      <c r="AE255">
        <v>7.86</v>
      </c>
      <c r="AF255">
        <v>0.56999999999999995</v>
      </c>
      <c r="AG255">
        <v>7.86</v>
      </c>
      <c r="AH255">
        <v>-12.83</v>
      </c>
    </row>
    <row r="256" spans="1:34" x14ac:dyDescent="0.2">
      <c r="A256">
        <v>770</v>
      </c>
      <c r="B256">
        <v>770</v>
      </c>
      <c r="C256">
        <v>170</v>
      </c>
      <c r="D256">
        <v>174779</v>
      </c>
      <c r="E256">
        <v>-1.2949999999999999</v>
      </c>
      <c r="F256">
        <v>11.86</v>
      </c>
      <c r="G256">
        <v>4.4999999999999901E-2</v>
      </c>
      <c r="H256">
        <v>-13.94</v>
      </c>
      <c r="I256">
        <v>-0.16500000000000001</v>
      </c>
      <c r="J256">
        <v>11.86</v>
      </c>
      <c r="K256" t="s">
        <v>32</v>
      </c>
      <c r="L256" t="s">
        <v>33</v>
      </c>
      <c r="M256" t="s">
        <v>34</v>
      </c>
      <c r="N256" t="s">
        <v>34</v>
      </c>
      <c r="O256">
        <v>1033</v>
      </c>
      <c r="P256">
        <v>192</v>
      </c>
      <c r="Q256">
        <v>496</v>
      </c>
      <c r="R256">
        <v>193</v>
      </c>
      <c r="S256">
        <v>281</v>
      </c>
      <c r="T256">
        <v>675</v>
      </c>
      <c r="U256">
        <v>1243</v>
      </c>
      <c r="V256">
        <v>679</v>
      </c>
      <c r="W256" t="s">
        <v>45</v>
      </c>
      <c r="X256">
        <v>6</v>
      </c>
      <c r="Y256">
        <v>2</v>
      </c>
      <c r="Z256">
        <v>3</v>
      </c>
      <c r="AA256">
        <v>-0.16500000000000001</v>
      </c>
      <c r="AB256">
        <v>11.86</v>
      </c>
      <c r="AC256">
        <v>4.4999999999999901E-2</v>
      </c>
      <c r="AD256">
        <v>-13.94</v>
      </c>
      <c r="AE256">
        <v>4.17</v>
      </c>
      <c r="AF256">
        <v>4.26</v>
      </c>
      <c r="AG256">
        <v>4.26</v>
      </c>
      <c r="AH256">
        <v>-12.43</v>
      </c>
    </row>
    <row r="257" spans="1:34" x14ac:dyDescent="0.2">
      <c r="A257">
        <v>771</v>
      </c>
      <c r="B257">
        <v>771</v>
      </c>
      <c r="C257">
        <v>170</v>
      </c>
      <c r="D257">
        <v>174824</v>
      </c>
      <c r="E257">
        <v>5.0350000000000001</v>
      </c>
      <c r="F257">
        <v>-13.27</v>
      </c>
      <c r="G257">
        <v>4.5049999999999999</v>
      </c>
      <c r="H257">
        <v>-13.5</v>
      </c>
      <c r="I257">
        <v>-1.3149999999999999</v>
      </c>
      <c r="J257">
        <v>12.07</v>
      </c>
      <c r="K257" t="s">
        <v>32</v>
      </c>
      <c r="L257" t="s">
        <v>33</v>
      </c>
      <c r="M257" t="s">
        <v>34</v>
      </c>
      <c r="N257" t="s">
        <v>34</v>
      </c>
      <c r="O257">
        <v>1033</v>
      </c>
      <c r="P257">
        <v>192</v>
      </c>
      <c r="Q257">
        <v>496</v>
      </c>
      <c r="R257">
        <v>193</v>
      </c>
      <c r="S257">
        <v>281</v>
      </c>
      <c r="T257">
        <v>675</v>
      </c>
      <c r="U257">
        <v>1243</v>
      </c>
      <c r="V257">
        <v>679</v>
      </c>
      <c r="W257" t="s">
        <v>45</v>
      </c>
      <c r="X257">
        <v>6</v>
      </c>
      <c r="Y257">
        <v>3</v>
      </c>
      <c r="Z257">
        <v>2</v>
      </c>
      <c r="AA257">
        <v>-4.5049999999999999</v>
      </c>
      <c r="AB257">
        <v>13.5</v>
      </c>
      <c r="AC257">
        <v>1.3149999999999999</v>
      </c>
      <c r="AD257">
        <v>-12.07</v>
      </c>
      <c r="AE257">
        <v>2.9</v>
      </c>
      <c r="AF257">
        <v>5.53</v>
      </c>
      <c r="AG257">
        <v>5.53</v>
      </c>
      <c r="AH257">
        <v>-13.55</v>
      </c>
    </row>
    <row r="258" spans="1:34" x14ac:dyDescent="0.2">
      <c r="A258">
        <v>772</v>
      </c>
      <c r="B258">
        <v>772</v>
      </c>
      <c r="C258">
        <v>170</v>
      </c>
      <c r="D258">
        <v>174867</v>
      </c>
      <c r="E258">
        <v>-4.3650000000000002</v>
      </c>
      <c r="F258">
        <v>10.68</v>
      </c>
      <c r="G258">
        <v>3.125</v>
      </c>
      <c r="H258">
        <v>-13.89</v>
      </c>
      <c r="I258">
        <v>-3.9049999999999998</v>
      </c>
      <c r="J258">
        <v>10.68</v>
      </c>
      <c r="K258" t="s">
        <v>32</v>
      </c>
      <c r="L258" t="s">
        <v>33</v>
      </c>
      <c r="M258" t="s">
        <v>34</v>
      </c>
      <c r="N258" t="s">
        <v>34</v>
      </c>
      <c r="O258">
        <v>1035</v>
      </c>
      <c r="P258">
        <v>198</v>
      </c>
      <c r="Q258">
        <v>495</v>
      </c>
      <c r="R258">
        <v>198</v>
      </c>
      <c r="S258">
        <v>276</v>
      </c>
      <c r="T258">
        <v>682</v>
      </c>
      <c r="U258">
        <v>1245</v>
      </c>
      <c r="V258">
        <v>685</v>
      </c>
      <c r="W258" t="s">
        <v>45</v>
      </c>
      <c r="X258">
        <v>6</v>
      </c>
      <c r="Y258">
        <v>4</v>
      </c>
      <c r="Z258">
        <v>1</v>
      </c>
      <c r="AA258">
        <v>-3.9049999999999998</v>
      </c>
      <c r="AB258">
        <v>10.68</v>
      </c>
      <c r="AC258">
        <v>3.125</v>
      </c>
      <c r="AD258">
        <v>-13.89</v>
      </c>
      <c r="AE258">
        <v>1.0900000000000001</v>
      </c>
      <c r="AF258">
        <v>7.34</v>
      </c>
      <c r="AG258">
        <v>7.34</v>
      </c>
      <c r="AH258">
        <v>-11.61</v>
      </c>
    </row>
    <row r="259" spans="1:34" x14ac:dyDescent="0.2">
      <c r="A259">
        <v>776</v>
      </c>
      <c r="B259">
        <v>776</v>
      </c>
      <c r="C259">
        <v>171</v>
      </c>
      <c r="D259">
        <v>176031</v>
      </c>
      <c r="E259">
        <v>0.13500000000000001</v>
      </c>
      <c r="F259">
        <v>-12.1</v>
      </c>
      <c r="G259">
        <v>1.165</v>
      </c>
      <c r="H259">
        <v>-12.78</v>
      </c>
      <c r="I259">
        <v>-8.5000000000000006E-2</v>
      </c>
      <c r="J259">
        <v>13.89</v>
      </c>
      <c r="K259" t="s">
        <v>36</v>
      </c>
      <c r="L259" t="s">
        <v>33</v>
      </c>
      <c r="M259" t="s">
        <v>34</v>
      </c>
      <c r="N259" t="s">
        <v>34</v>
      </c>
      <c r="O259">
        <v>1073.5</v>
      </c>
      <c r="P259">
        <v>183.73333333333301</v>
      </c>
      <c r="Q259">
        <v>527.25</v>
      </c>
      <c r="R259">
        <v>179.02222222222201</v>
      </c>
      <c r="S259">
        <v>318.25</v>
      </c>
      <c r="T259">
        <v>664.26666666666699</v>
      </c>
      <c r="U259">
        <v>1280.125</v>
      </c>
      <c r="V259">
        <v>668.97777777777799</v>
      </c>
      <c r="W259" t="s">
        <v>45</v>
      </c>
      <c r="X259">
        <v>11</v>
      </c>
      <c r="Y259">
        <v>2</v>
      </c>
      <c r="Z259">
        <v>8</v>
      </c>
      <c r="AA259">
        <v>-1.165</v>
      </c>
      <c r="AB259">
        <v>12.78</v>
      </c>
      <c r="AC259">
        <v>8.5000000000000006E-2</v>
      </c>
      <c r="AD259">
        <v>-13.89</v>
      </c>
      <c r="AE259">
        <v>4.13</v>
      </c>
      <c r="AF259">
        <v>4.3</v>
      </c>
      <c r="AG259">
        <v>4.3</v>
      </c>
      <c r="AH259">
        <v>-13.2</v>
      </c>
    </row>
    <row r="260" spans="1:34" x14ac:dyDescent="0.2">
      <c r="A260">
        <v>777</v>
      </c>
      <c r="B260">
        <v>777</v>
      </c>
      <c r="C260">
        <v>171</v>
      </c>
      <c r="D260">
        <v>176065</v>
      </c>
      <c r="E260">
        <v>2.9750000000000001</v>
      </c>
      <c r="F260">
        <v>14.39</v>
      </c>
      <c r="G260">
        <v>0.154999999999999</v>
      </c>
      <c r="H260">
        <v>-13.04</v>
      </c>
      <c r="I260">
        <v>2.0249999999999999</v>
      </c>
      <c r="J260">
        <v>14.41</v>
      </c>
      <c r="K260" t="s">
        <v>36</v>
      </c>
      <c r="L260" t="s">
        <v>33</v>
      </c>
      <c r="M260" t="s">
        <v>34</v>
      </c>
      <c r="N260" t="s">
        <v>34</v>
      </c>
      <c r="O260">
        <v>1056.875</v>
      </c>
      <c r="P260">
        <v>181.37777777777799</v>
      </c>
      <c r="Q260">
        <v>515.375</v>
      </c>
      <c r="R260">
        <v>179.02222222222201</v>
      </c>
      <c r="S260">
        <v>308.75</v>
      </c>
      <c r="T260">
        <v>661.91111111111104</v>
      </c>
      <c r="U260">
        <v>1263.5</v>
      </c>
      <c r="V260">
        <v>668.97777777777799</v>
      </c>
      <c r="W260" t="s">
        <v>45</v>
      </c>
      <c r="X260">
        <v>11</v>
      </c>
      <c r="Y260">
        <v>3</v>
      </c>
      <c r="Z260">
        <v>7</v>
      </c>
      <c r="AA260">
        <v>2.0249999999999999</v>
      </c>
      <c r="AB260">
        <v>14.41</v>
      </c>
      <c r="AC260">
        <v>0.154999999999999</v>
      </c>
      <c r="AD260">
        <v>-13.04</v>
      </c>
      <c r="AE260">
        <v>4.0599999999999996</v>
      </c>
      <c r="AF260">
        <v>4.37</v>
      </c>
      <c r="AG260">
        <v>4.37</v>
      </c>
      <c r="AH260">
        <v>-12.31</v>
      </c>
    </row>
    <row r="261" spans="1:34" x14ac:dyDescent="0.2">
      <c r="A261">
        <v>778</v>
      </c>
      <c r="B261">
        <v>778</v>
      </c>
      <c r="C261">
        <v>171</v>
      </c>
      <c r="D261">
        <v>176099</v>
      </c>
      <c r="E261">
        <v>-3.415</v>
      </c>
      <c r="F261">
        <v>-13.32</v>
      </c>
      <c r="G261">
        <v>-2.0550000000000002</v>
      </c>
      <c r="H261">
        <v>-13.32</v>
      </c>
      <c r="I261">
        <v>1.825</v>
      </c>
      <c r="J261">
        <v>13.78</v>
      </c>
      <c r="K261" t="s">
        <v>36</v>
      </c>
      <c r="L261" t="s">
        <v>33</v>
      </c>
      <c r="M261" t="s">
        <v>34</v>
      </c>
      <c r="N261" t="s">
        <v>34</v>
      </c>
      <c r="O261">
        <v>1042</v>
      </c>
      <c r="P261">
        <v>179</v>
      </c>
      <c r="Q261">
        <v>509</v>
      </c>
      <c r="R261">
        <v>180</v>
      </c>
      <c r="S261">
        <v>290</v>
      </c>
      <c r="T261">
        <v>665</v>
      </c>
      <c r="U261">
        <v>1255</v>
      </c>
      <c r="V261">
        <v>668</v>
      </c>
      <c r="W261" t="s">
        <v>45</v>
      </c>
      <c r="X261">
        <v>11</v>
      </c>
      <c r="Y261">
        <v>4</v>
      </c>
      <c r="Z261">
        <v>6</v>
      </c>
      <c r="AA261">
        <v>2.0550000000000002</v>
      </c>
      <c r="AB261">
        <v>13.32</v>
      </c>
      <c r="AC261">
        <v>-1.825</v>
      </c>
      <c r="AD261">
        <v>-13.78</v>
      </c>
      <c r="AE261">
        <v>6.04</v>
      </c>
      <c r="AF261">
        <v>2.39</v>
      </c>
      <c r="AG261">
        <v>6.04</v>
      </c>
      <c r="AH261">
        <v>-14.17</v>
      </c>
    </row>
    <row r="262" spans="1:34" x14ac:dyDescent="0.2">
      <c r="A262">
        <v>779</v>
      </c>
      <c r="B262">
        <v>779</v>
      </c>
      <c r="C262">
        <v>171</v>
      </c>
      <c r="D262">
        <v>176136</v>
      </c>
      <c r="E262">
        <v>3.5550000000000002</v>
      </c>
      <c r="F262">
        <v>13.99</v>
      </c>
      <c r="G262">
        <v>-1.4950000000000001</v>
      </c>
      <c r="H262">
        <v>-14.63</v>
      </c>
      <c r="I262">
        <v>2.4049999999999998</v>
      </c>
      <c r="J262">
        <v>13.99</v>
      </c>
      <c r="K262" t="s">
        <v>32</v>
      </c>
      <c r="L262" t="s">
        <v>33</v>
      </c>
      <c r="M262" t="s">
        <v>34</v>
      </c>
      <c r="N262" t="s">
        <v>34</v>
      </c>
      <c r="O262">
        <v>1035</v>
      </c>
      <c r="P262">
        <v>180</v>
      </c>
      <c r="Q262">
        <v>499</v>
      </c>
      <c r="R262">
        <v>181</v>
      </c>
      <c r="S262">
        <v>281</v>
      </c>
      <c r="T262">
        <v>665</v>
      </c>
      <c r="U262">
        <v>1245</v>
      </c>
      <c r="V262">
        <v>670</v>
      </c>
      <c r="W262" t="s">
        <v>45</v>
      </c>
      <c r="X262">
        <v>11</v>
      </c>
      <c r="Y262">
        <v>5</v>
      </c>
      <c r="Z262">
        <v>5</v>
      </c>
      <c r="AA262">
        <v>2.4049999999999998</v>
      </c>
      <c r="AB262">
        <v>13.99</v>
      </c>
      <c r="AC262">
        <v>-1.4950000000000001</v>
      </c>
      <c r="AD262">
        <v>-14.63</v>
      </c>
      <c r="AE262">
        <v>5.71</v>
      </c>
      <c r="AF262">
        <v>2.72</v>
      </c>
      <c r="AG262">
        <v>5.71</v>
      </c>
      <c r="AH262">
        <v>-11.7</v>
      </c>
    </row>
    <row r="263" spans="1:34" x14ac:dyDescent="0.2">
      <c r="A263">
        <v>780</v>
      </c>
      <c r="B263">
        <v>780</v>
      </c>
      <c r="C263">
        <v>171</v>
      </c>
      <c r="D263">
        <v>176175</v>
      </c>
      <c r="E263">
        <v>2.2749999999999999</v>
      </c>
      <c r="F263">
        <v>-14.08</v>
      </c>
      <c r="G263">
        <v>1.4850000000000001</v>
      </c>
      <c r="H263">
        <v>-14.08</v>
      </c>
      <c r="I263">
        <v>0.48499999999999899</v>
      </c>
      <c r="J263">
        <v>13.16</v>
      </c>
      <c r="K263" t="s">
        <v>36</v>
      </c>
      <c r="L263" t="s">
        <v>33</v>
      </c>
      <c r="M263" t="s">
        <v>34</v>
      </c>
      <c r="N263" t="s">
        <v>34</v>
      </c>
      <c r="O263">
        <v>1033</v>
      </c>
      <c r="P263">
        <v>180</v>
      </c>
      <c r="Q263">
        <v>496</v>
      </c>
      <c r="R263">
        <v>180</v>
      </c>
      <c r="S263">
        <v>281</v>
      </c>
      <c r="T263">
        <v>665</v>
      </c>
      <c r="U263">
        <v>1244</v>
      </c>
      <c r="V263">
        <v>669</v>
      </c>
      <c r="W263" t="s">
        <v>45</v>
      </c>
      <c r="X263">
        <v>11</v>
      </c>
      <c r="Y263">
        <v>6</v>
      </c>
      <c r="Z263">
        <v>4</v>
      </c>
      <c r="AA263">
        <v>-1.4850000000000001</v>
      </c>
      <c r="AB263">
        <v>14.08</v>
      </c>
      <c r="AC263">
        <v>-0.48499999999999899</v>
      </c>
      <c r="AD263">
        <v>-13.16</v>
      </c>
      <c r="AE263">
        <v>4.7</v>
      </c>
      <c r="AF263">
        <v>3.73</v>
      </c>
      <c r="AG263">
        <v>4.7</v>
      </c>
      <c r="AH263">
        <v>-14.12</v>
      </c>
    </row>
    <row r="264" spans="1:34" x14ac:dyDescent="0.2">
      <c r="A264">
        <v>781</v>
      </c>
      <c r="B264">
        <v>781</v>
      </c>
      <c r="C264">
        <v>171</v>
      </c>
      <c r="D264">
        <v>176212</v>
      </c>
      <c r="E264">
        <v>-2.645</v>
      </c>
      <c r="F264">
        <v>12.8</v>
      </c>
      <c r="G264">
        <v>1.7250000000000001</v>
      </c>
      <c r="H264">
        <v>-15.33</v>
      </c>
      <c r="I264">
        <v>-1.615</v>
      </c>
      <c r="J264">
        <v>12.8</v>
      </c>
      <c r="K264" t="s">
        <v>32</v>
      </c>
      <c r="L264" t="s">
        <v>33</v>
      </c>
      <c r="M264" t="s">
        <v>34</v>
      </c>
      <c r="N264" t="s">
        <v>34</v>
      </c>
      <c r="O264">
        <v>1034</v>
      </c>
      <c r="P264">
        <v>181</v>
      </c>
      <c r="Q264">
        <v>496</v>
      </c>
      <c r="R264">
        <v>181</v>
      </c>
      <c r="S264">
        <v>281</v>
      </c>
      <c r="T264">
        <v>665</v>
      </c>
      <c r="U264">
        <v>1244</v>
      </c>
      <c r="V264">
        <v>670</v>
      </c>
      <c r="W264" t="s">
        <v>45</v>
      </c>
      <c r="X264">
        <v>11</v>
      </c>
      <c r="Y264">
        <v>7</v>
      </c>
      <c r="Z264">
        <v>3</v>
      </c>
      <c r="AA264">
        <v>-1.615</v>
      </c>
      <c r="AB264">
        <v>12.8</v>
      </c>
      <c r="AC264">
        <v>1.7250000000000001</v>
      </c>
      <c r="AD264">
        <v>-15.33</v>
      </c>
      <c r="AE264">
        <v>2.4900000000000002</v>
      </c>
      <c r="AF264">
        <v>5.94</v>
      </c>
      <c r="AG264">
        <v>5.94</v>
      </c>
      <c r="AH264">
        <v>-15.17</v>
      </c>
    </row>
    <row r="265" spans="1:34" x14ac:dyDescent="0.2">
      <c r="A265">
        <v>782</v>
      </c>
      <c r="B265">
        <v>782</v>
      </c>
      <c r="C265">
        <v>171</v>
      </c>
      <c r="D265">
        <v>176253</v>
      </c>
      <c r="E265">
        <v>-1.375</v>
      </c>
      <c r="F265">
        <v>-13.12</v>
      </c>
      <c r="G265">
        <v>-0.64500000000000002</v>
      </c>
      <c r="H265">
        <v>-14</v>
      </c>
      <c r="I265">
        <v>-0.54500000000000004</v>
      </c>
      <c r="J265">
        <v>13.11</v>
      </c>
      <c r="K265" t="s">
        <v>32</v>
      </c>
      <c r="L265" t="s">
        <v>33</v>
      </c>
      <c r="M265" t="s">
        <v>34</v>
      </c>
      <c r="N265" t="s">
        <v>34</v>
      </c>
      <c r="O265">
        <v>1034</v>
      </c>
      <c r="P265">
        <v>181</v>
      </c>
      <c r="Q265">
        <v>496</v>
      </c>
      <c r="R265">
        <v>181</v>
      </c>
      <c r="S265">
        <v>281</v>
      </c>
      <c r="T265">
        <v>665</v>
      </c>
      <c r="U265">
        <v>1244</v>
      </c>
      <c r="V265">
        <v>670</v>
      </c>
      <c r="W265" t="s">
        <v>45</v>
      </c>
      <c r="X265">
        <v>11</v>
      </c>
      <c r="Y265">
        <v>8</v>
      </c>
      <c r="Z265">
        <v>2</v>
      </c>
      <c r="AA265">
        <v>0.64500000000000002</v>
      </c>
      <c r="AB265">
        <v>14</v>
      </c>
      <c r="AC265">
        <v>0.54500000000000004</v>
      </c>
      <c r="AD265">
        <v>-13.11</v>
      </c>
      <c r="AE265">
        <v>3.67</v>
      </c>
      <c r="AF265">
        <v>4.76</v>
      </c>
      <c r="AG265">
        <v>4.76</v>
      </c>
      <c r="AH265">
        <v>-11.31</v>
      </c>
    </row>
    <row r="266" spans="1:34" x14ac:dyDescent="0.2">
      <c r="A266">
        <v>783</v>
      </c>
      <c r="B266">
        <v>783</v>
      </c>
      <c r="C266">
        <v>171</v>
      </c>
      <c r="D266">
        <v>176289</v>
      </c>
      <c r="E266">
        <v>2.7149999999999999</v>
      </c>
      <c r="F266">
        <v>14</v>
      </c>
      <c r="G266">
        <v>-0.625</v>
      </c>
      <c r="H266">
        <v>-14.87</v>
      </c>
      <c r="I266">
        <v>1.4550000000000001</v>
      </c>
      <c r="J266">
        <v>14</v>
      </c>
      <c r="K266" t="s">
        <v>32</v>
      </c>
      <c r="L266" t="s">
        <v>33</v>
      </c>
      <c r="M266" t="s">
        <v>34</v>
      </c>
      <c r="N266" t="s">
        <v>34</v>
      </c>
      <c r="O266">
        <v>1034</v>
      </c>
      <c r="P266">
        <v>187</v>
      </c>
      <c r="Q266">
        <v>496</v>
      </c>
      <c r="R266">
        <v>189</v>
      </c>
      <c r="S266">
        <v>281</v>
      </c>
      <c r="T266">
        <v>670</v>
      </c>
      <c r="U266">
        <v>1243</v>
      </c>
      <c r="V266">
        <v>675</v>
      </c>
      <c r="W266" t="s">
        <v>45</v>
      </c>
      <c r="X266">
        <v>11</v>
      </c>
      <c r="Y266">
        <v>9</v>
      </c>
      <c r="Z266">
        <v>1</v>
      </c>
      <c r="AA266">
        <v>1.4550000000000001</v>
      </c>
      <c r="AB266">
        <v>14</v>
      </c>
      <c r="AC266">
        <v>-0.625</v>
      </c>
      <c r="AD266">
        <v>-14.87</v>
      </c>
      <c r="AE266">
        <v>4.84</v>
      </c>
      <c r="AF266">
        <v>3.59</v>
      </c>
      <c r="AG266">
        <v>4.84</v>
      </c>
      <c r="AH266">
        <v>-14.47</v>
      </c>
    </row>
    <row r="267" spans="1:34" x14ac:dyDescent="0.2">
      <c r="AB267">
        <f>AVERAGE(AB2:AB266)</f>
        <v>13.360684410646392</v>
      </c>
      <c r="AF267" t="s">
        <v>47</v>
      </c>
      <c r="AG267">
        <f>AVERAGE(AG2:AG266)</f>
        <v>5.9933207547169802</v>
      </c>
    </row>
    <row r="268" spans="1:34" x14ac:dyDescent="0.2">
      <c r="AF268" t="s">
        <v>48</v>
      </c>
      <c r="AG268">
        <f>STDEV(AG2:AG266)</f>
        <v>1.9916757427229328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H1" workbookViewId="0">
      <selection activeCell="G66" sqref="G66"/>
    </sheetView>
  </sheetViews>
  <sheetFormatPr defaultColWidth="8.7265625" defaultRowHeight="13" x14ac:dyDescent="0.2"/>
  <sheetData/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shot</vt:lpstr>
      <vt:lpstr>ストロークウィナー</vt:lpstr>
      <vt:lpstr>FE</vt:lpstr>
      <vt:lpstr>UFE</vt:lpstr>
      <vt:lpstr>ラリー継続</vt:lpstr>
      <vt:lpstr>通常ラリー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</cp:lastModifiedBy>
  <dcterms:created xsi:type="dcterms:W3CDTF">2021-10-01T22:29:12Z</dcterms:created>
  <dcterms:modified xsi:type="dcterms:W3CDTF">2021-12-14T13:28:16Z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