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ik\Documents\Docs\toAdd\"/>
    </mc:Choice>
  </mc:AlternateContent>
  <xr:revisionPtr revIDLastSave="0" documentId="13_ncr:1_{DC987833-00B8-4356-A046-E26E7EC28B19}" xr6:coauthVersionLast="45" xr6:coauthVersionMax="45" xr10:uidLastSave="{00000000-0000-0000-0000-000000000000}"/>
  <bookViews>
    <workbookView xWindow="28680" yWindow="-75" windowWidth="29040" windowHeight="15840" xr2:uid="{6B78147F-0BA3-419C-8D87-C2DAF2E2E313}"/>
  </bookViews>
  <sheets>
    <sheet name="Gabarit_Indicator" sheetId="21" r:id="rId1"/>
    <sheet name="Indicateurs_Surveillance" sheetId="22" r:id="rId2"/>
    <sheet name="Indic_1LDD" sheetId="11" r:id="rId3"/>
    <sheet name="Concentration" sheetId="3" r:id="rId4"/>
    <sheet name="Dependance_Service" sheetId="8" r:id="rId5"/>
    <sheet name="Indicateurs TI" sheetId="6" r:id="rId6"/>
    <sheet name="old_dependanc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8" l="1" a="1"/>
  <c r="D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<sst xmlns="http://schemas.openxmlformats.org/spreadsheetml/2006/main" count="234" uniqueCount="215">
  <si>
    <t>Condition</t>
  </si>
  <si>
    <t>indicateur</t>
  </si>
  <si>
    <t>activite d affaire d importance eleve et tres eleve</t>
  </si>
  <si>
    <t>Type:</t>
  </si>
  <si>
    <t>4th party</t>
  </si>
  <si>
    <t>3rd party</t>
  </si>
  <si>
    <t>Sectoriel</t>
  </si>
  <si>
    <t xml:space="preserve">2- Risque fournisseur (3rd party): concentration d un fournisseur (sur les activites critiques) par pvp </t>
  </si>
  <si>
    <t>3- Risque fournisseur (3rd party): concentration geographique: localisation des centres de donnees primaire et de releve</t>
  </si>
  <si>
    <t xml:space="preserve">2- Risque chaines de tiers (4th party): concentration des fournisseurs de tiers (sur les activites critiques) par pvp </t>
  </si>
  <si>
    <t>3- Risque chaines de tiers (4th party): concentration geographique: localisation des centres de donnees primaire et de releve</t>
  </si>
  <si>
    <t>1- Risque chaines de tiers (4th party): concentration des fournisseurs de tiers (sur les activites critiques) pour tout le mouvement</t>
  </si>
  <si>
    <t>Donnees confidentielles et plus: tres confidentielles et secretes (en terme de services)</t>
  </si>
  <si>
    <t>Donnees</t>
  </si>
  <si>
    <t>1- Ratio de services fournis par le tiers, manipulants de la donnee critique par rapport au total des services critiques (manipulants de la donnee critiques)</t>
  </si>
  <si>
    <t xml:space="preserve">2- Concentration donnees critiques du fournisseur par PVP </t>
  </si>
  <si>
    <t>3- Concentration geographique: centre de donnees primaire ou/et releve ayant de la donnees critiques</t>
  </si>
  <si>
    <t>Infonuagique:</t>
  </si>
  <si>
    <t>somme d indicateurs de 3rd party + 4th party pour les fournisseurs d infonuagiques</t>
  </si>
  <si>
    <t>CSP: cloud source provider (AWS, Google, Azure, Oracle, IBM, SAP…)</t>
  </si>
  <si>
    <t>ratio de services critiques du fournisseur par rapport au total des services critiques contractes par le fournisseur et ses concurrents</t>
  </si>
  <si>
    <t>Concentration of critical skills</t>
  </si>
  <si>
    <t>ratio du nombre de consultants d un fournisseur par rapport au total des consultants critiques</t>
  </si>
  <si>
    <t xml:space="preserve"> Industry concentration (including subcontractor)</t>
  </si>
  <si>
    <t>Competences critiques</t>
  </si>
  <si>
    <t xml:space="preserve">Versus Dependance </t>
  </si>
  <si>
    <t>Trouver d autres concurrents: le nombre de concurrents;</t>
  </si>
  <si>
    <t>rappatriement en interne avec conditions: &lt;180 jours, &lt; budget;</t>
  </si>
  <si>
    <t>sous-mesure</t>
  </si>
  <si>
    <t>Questions :</t>
  </si>
  <si>
    <t>Facteurs:</t>
  </si>
  <si>
    <t xml:space="preserve">mesure </t>
  </si>
  <si>
    <t>contribution</t>
  </si>
  <si>
    <t>Impact activités essentielles</t>
  </si>
  <si>
    <t>Impact transversal technologique</t>
  </si>
  <si>
    <t>Impact sur activités critiques &lt;72h</t>
  </si>
  <si>
    <t>Continuité des activités impactées</t>
  </si>
  <si>
    <t>Rareté des alternatives</t>
  </si>
  <si>
    <t>Délai de transition à la sortie</t>
  </si>
  <si>
    <t>Coût de transition à la sortie</t>
  </si>
  <si>
    <t>Gouvernance</t>
  </si>
  <si>
    <t>Évaluation de la performance</t>
  </si>
  <si>
    <t>Clause d'accompagnement</t>
  </si>
  <si>
    <t>Délai d'accompagnement</t>
  </si>
  <si>
    <t>Plan de transition</t>
  </si>
  <si>
    <t>Santé financière</t>
  </si>
  <si>
    <t>Vigie marché</t>
  </si>
  <si>
    <t>Vigie stratégie fournisseur</t>
  </si>
  <si>
    <t>Les services du tiers contribuent-ils de façon importante, directement ou indirectement, à une des activités</t>
  </si>
  <si>
    <t>Le tiers fournit-il des composantes importantes de l'infrastructure technologique et communicationnelle du</t>
  </si>
  <si>
    <t>Dans les services visés, y a-t-il une ou des activités dont le Temps Maximum d'Interruption est inférieur à 72 heures?</t>
  </si>
  <si>
    <t>L'activité peut-elle se poursuivre en cas d'une interruption des services du fournisseur?</t>
  </si>
  <si>
    <t>Quel est le nombre de fournisseurs potentiels pouvant offrir ce service (incluant le fournisseur présentement évalué)?</t>
  </si>
  <si>
    <t>Quelle serait la durée maximale nécessaire au remplacement du fournisseur (en mois)?</t>
  </si>
  <si>
    <t>Quelle serait le coût maximal du remplacement du fournisseur (en dollar canadien)?</t>
  </si>
  <si>
    <t>Y'a-t-il une gouvernance formelle en place en adéquation avec le niveau de gouvernance recommandé par</t>
  </si>
  <si>
    <t>Des rapports de performance (incluant le suivi des niveaux de services) sont-ils produits?</t>
  </si>
  <si>
    <t>Le contrat prévoit-il un accompagnement du fournisseur en cas de résiliation de l'entente?</t>
  </si>
  <si>
    <t>Si oui, pendant combien de mois, le fournisseur s'engage-t-il à accompagner Desjardins en cas de résiliation?</t>
  </si>
  <si>
    <t>Avez-vous documenté un plan de transition à la sortie?</t>
  </si>
  <si>
    <t>La santé financière est-elle suivie annuellement?</t>
  </si>
  <si>
    <t>Vigie : Stratégie d'affaires du fournisseur</t>
  </si>
  <si>
    <t>Vigie :Évolution du marché et fournisseurs alternatifs</t>
  </si>
  <si>
    <t>Degre d importance Tiers: DIT</t>
  </si>
  <si>
    <t>Resistance a la sortie: RS</t>
  </si>
  <si>
    <t>Mesures d attenuation de la dependance (MAD)</t>
  </si>
  <si>
    <t>7.5%</t>
  </si>
  <si>
    <t>Score dependance</t>
  </si>
  <si>
    <t>score mesures d attenuation</t>
  </si>
  <si>
    <t>score gestion de la dependance (=)</t>
  </si>
  <si>
    <t xml:space="preserve">score gestion de la dependance </t>
  </si>
  <si>
    <t xml:space="preserve">score mesures d attenuation  (-) </t>
  </si>
  <si>
    <t>Score dependance (DIT + RS)</t>
  </si>
  <si>
    <t xml:space="preserve">1- Risque fournisseur (3rd party): % de services fournis par le fournisseur par rapport aux services critiques de tout le mouvement impartis aux tiers </t>
  </si>
  <si>
    <t>Facteurs 1: criticite du service  supporte par  le Tiers</t>
  </si>
  <si>
    <t>1. plus de 100M</t>
  </si>
  <si>
    <t>2. de 50M a 99.99M</t>
  </si>
  <si>
    <t>3. de 1M a 49.99M</t>
  </si>
  <si>
    <t>4. moins de 1M</t>
  </si>
  <si>
    <t>choix:</t>
  </si>
  <si>
    <t>1. très élevé</t>
  </si>
  <si>
    <t>2. élevé</t>
  </si>
  <si>
    <t>3. Moyen</t>
  </si>
  <si>
    <t>4. Faible</t>
  </si>
  <si>
    <t>1. Aucun</t>
  </si>
  <si>
    <t>2. 1 seul</t>
  </si>
  <si>
    <t>1. &gt; 50%</t>
  </si>
  <si>
    <t>2. 33% &lt;. &lt; 50%</t>
  </si>
  <si>
    <t>3. &lt; 33%</t>
  </si>
  <si>
    <t>Facteurs de dependance:</t>
  </si>
  <si>
    <t>Facteur 5: Rapatriement en interne opérationnel dans un 
délai de 180 jours et 150% du cout annuel</t>
  </si>
  <si>
    <t>Reponses</t>
  </si>
  <si>
    <t>Score de dependance:</t>
  </si>
  <si>
    <t>Ponderation</t>
  </si>
  <si>
    <t>Facteur 2: le chiffre d’affaires réalisé avec le fournisseur</t>
  </si>
  <si>
    <t>Facteur 3: nombre de substituts au fournisseur</t>
  </si>
  <si>
    <t>Facteur 4: Importance de la part de marché (sectoriel + notoriete)</t>
  </si>
  <si>
    <t>prise en charge des fournisseurs de niveau 1 et de niveau 2</t>
  </si>
  <si>
    <t>Le tiers prenant en charge le plus grand pourcentage de fournisseurs  par ordre  decroissant</t>
  </si>
  <si>
    <t>Le tiers prenant en charge le plus grand pourcentage de fournisseurs par PVP</t>
  </si>
  <si>
    <t xml:space="preserve">Concentration géographique de la prestation de services tiers 4th parties </t>
  </si>
  <si>
    <t>Acces vendeur</t>
  </si>
  <si>
    <t>Nombre de fournisseurs avec accès à distance et accès aux données sensibles par PVP</t>
  </si>
  <si>
    <t>Fournisseurs de niveau 1 et de niveau 2 utilisant des 4th parties ayant accès aux données des clients</t>
  </si>
  <si>
    <t>distribution du nombre de fournisseurs au Canada, US et EU avec des données sensibles</t>
  </si>
  <si>
    <t>fournisseurs de niveau 1 et de niveau 2 &amp; Donees sensibles</t>
  </si>
  <si>
    <t xml:space="preserve">3. 2 alternatives et plus </t>
  </si>
  <si>
    <t>1. Non</t>
  </si>
  <si>
    <t>2. Oui</t>
  </si>
  <si>
    <t>Securite TI</t>
  </si>
  <si>
    <t>Outsourcing TI</t>
  </si>
  <si>
    <t>changement TI</t>
  </si>
  <si>
    <t>Continuite (DR)</t>
  </si>
  <si>
    <t>Disponibilite TI</t>
  </si>
  <si>
    <t>Vendor</t>
  </si>
  <si>
    <t>Owner</t>
  </si>
  <si>
    <t>Business/service</t>
  </si>
  <si>
    <t>Risk Domain</t>
  </si>
  <si>
    <t>Tiers</t>
  </si>
  <si>
    <t>Service</t>
  </si>
  <si>
    <t>PVP</t>
  </si>
  <si>
    <t>Conformite</t>
  </si>
  <si>
    <t>Indicateur</t>
  </si>
  <si>
    <t>Seuil</t>
  </si>
  <si>
    <t>Periode actuelle</t>
  </si>
  <si>
    <t>12 mois retrospective</t>
  </si>
  <si>
    <t>GR vendeur</t>
  </si>
  <si>
    <t>IT/Sec</t>
  </si>
  <si>
    <t>CA</t>
  </si>
  <si>
    <t>é=&lt; 3 past 12 months</t>
  </si>
  <si>
    <t xml:space="preserve">Risk Appetite Metrics </t>
  </si>
  <si>
    <r>
      <t>High &amp; Mod Issues, Action Plan &gt;14 days and</t>
    </r>
    <r>
      <rPr>
        <b/>
        <u/>
        <sz val="7"/>
        <color rgb="FF181818"/>
        <rFont val="Arial"/>
        <family val="2"/>
      </rPr>
      <t xml:space="preserve"> &lt; </t>
    </r>
    <r>
      <rPr>
        <b/>
        <sz val="7"/>
        <color rgb="FF181818"/>
        <rFont val="Arial"/>
        <family val="2"/>
      </rPr>
      <t xml:space="preserve">60 days past due </t>
    </r>
  </si>
  <si>
    <t xml:space="preserve"># of T1 &amp; T2 &gt;30  and &lt;90 days past due </t>
  </si>
  <si>
    <r>
      <t xml:space="preserve">2 </t>
    </r>
    <r>
      <rPr>
        <b/>
        <sz val="8"/>
        <color rgb="FFFF0000"/>
        <rFont val="Arial"/>
        <family val="2"/>
      </rPr>
      <t>(↑1)</t>
    </r>
  </si>
  <si>
    <r>
      <t xml:space="preserve">2 </t>
    </r>
    <r>
      <rPr>
        <b/>
        <sz val="8"/>
        <color rgb="FFFF0000"/>
        <rFont val="Arial"/>
        <family val="2"/>
      </rPr>
      <t>(↑2)</t>
    </r>
  </si>
  <si>
    <r>
      <t xml:space="preserve">3 </t>
    </r>
    <r>
      <rPr>
        <b/>
        <sz val="8"/>
        <color rgb="FFFF0000"/>
        <rFont val="Arial"/>
        <family val="2"/>
      </rPr>
      <t>(↑1)</t>
    </r>
  </si>
  <si>
    <r>
      <t xml:space="preserve">1 </t>
    </r>
    <r>
      <rPr>
        <b/>
        <sz val="8"/>
        <color rgb="FF92D050"/>
        <rFont val="Arial"/>
        <family val="2"/>
      </rPr>
      <t>(↓1)</t>
    </r>
  </si>
  <si>
    <t>Nom vendeur</t>
  </si>
  <si>
    <t>Pre-contract (Due Dil)</t>
  </si>
  <si>
    <t xml:space="preserve">Post-contract (Due Dil) </t>
  </si>
  <si>
    <t>Tier 1 and Tier 2 vendors with past due re-performance of due diligence</t>
  </si>
  <si>
    <t>Tier 1 and Tier 2 vendors due diligence issues, action plan past due</t>
  </si>
  <si>
    <t>Exit Strategies</t>
  </si>
  <si>
    <t># of T1 &amp; T2 &gt; 60  and &lt; 180 days past due</t>
  </si>
  <si>
    <t xml:space="preserve"> High &amp; Mod Issues, Action Plan &gt;14 days and &lt; 60 days past due </t>
  </si>
  <si>
    <t xml:space="preserve"># of T1 &amp; T2 &gt; 60  and &lt; 180 days past due </t>
  </si>
  <si>
    <r>
      <t xml:space="preserve">2 </t>
    </r>
    <r>
      <rPr>
        <b/>
        <sz val="8"/>
        <color rgb="FF0091DA"/>
        <rFont val="Arial"/>
        <family val="2"/>
      </rPr>
      <t>(→0)</t>
    </r>
  </si>
  <si>
    <r>
      <rPr>
        <b/>
        <u/>
        <sz val="7"/>
        <color rgb="FF181818"/>
        <rFont val="Arial"/>
        <family val="2"/>
      </rPr>
      <t>&lt;</t>
    </r>
    <r>
      <rPr>
        <b/>
        <sz val="7"/>
        <color rgb="FF181818"/>
        <rFont val="Arial"/>
        <family val="2"/>
      </rPr>
      <t xml:space="preserve"> 3 high severity incidents  </t>
    </r>
  </si>
  <si>
    <t>High severity incidents, resolution &gt;0 and &lt; 14 days</t>
  </si>
  <si>
    <t xml:space="preserve">&gt;0 and &lt;3  high severity incidents over past 12 months </t>
  </si>
  <si>
    <t>Vendor monitoring:
Performance</t>
  </si>
  <si>
    <t>Vendor monitoring:
Incidents</t>
  </si>
  <si>
    <t xml:space="preserve">moyen min </t>
  </si>
  <si>
    <t>&gt;1 and &lt;3  missed SLAs over past 3 performance scorecard cycles</t>
  </si>
  <si>
    <r>
      <t xml:space="preserve">1 </t>
    </r>
    <r>
      <rPr>
        <b/>
        <sz val="9"/>
        <color rgb="FF0091DA"/>
        <rFont val="Arial"/>
        <family val="2"/>
      </rPr>
      <t>(→0)</t>
    </r>
  </si>
  <si>
    <t>Concentration
(la probabilite de perte survenant a un manque de diversification )</t>
  </si>
  <si>
    <t>Acces distant Vendeur</t>
  </si>
  <si>
    <t>Pourcentage de contrats à haut risque</t>
  </si>
  <si>
    <t>Pourcentage de contrats critiques / matériels</t>
  </si>
  <si>
    <t>Pourcentage de fournisseurs à haut risque présentant des violations de performances (SLA)</t>
  </si>
  <si>
    <t>Nombre de problèmes à haut risque relevés par un examen indépendant de tiers</t>
  </si>
  <si>
    <t>Nombre de fournisseurs à haut risque présentant des lacunes majeures dans les capacités de résilience</t>
  </si>
  <si>
    <t>Nombre de contrats à haut risque en % du total des contrats (limite de 10 %)</t>
  </si>
  <si>
    <t>Nombre de contrats importants en % du total des contrats</t>
  </si>
  <si>
    <t>Nombre d’incidents relatifs à la fuite de données</t>
  </si>
  <si>
    <t xml:space="preserve">Nature des contrats </t>
  </si>
  <si>
    <t>Nombre de contrats tiers à haut risque (% de contrats à haut risque)</t>
  </si>
  <si>
    <t>Nombre de contrats de fournisseurs avec une cote d'exposition au risque résiduel élevée ou critique</t>
  </si>
  <si>
    <t xml:space="preserve">Concentration </t>
  </si>
  <si>
    <t>Chaine de Tiers:</t>
  </si>
  <si>
    <t>Categorie de risque de la Taxonomie</t>
  </si>
  <si>
    <t>Causes principales (facteurs-causes)</t>
  </si>
  <si>
    <t xml:space="preserve">Indicateur risque IR </t>
  </si>
  <si>
    <t>IR: Definition/calcul</t>
  </si>
  <si>
    <t>Qualite et granularite des donnees</t>
  </si>
  <si>
    <t>disponibilite de l info</t>
  </si>
  <si>
    <t>alignement au risque</t>
  </si>
  <si>
    <t>predictif Vs. Reactif et correlation</t>
  </si>
  <si>
    <t>Total</t>
  </si>
  <si>
    <t>Priorisation</t>
  </si>
  <si>
    <t>Score - methode d evaluation</t>
  </si>
  <si>
    <t xml:space="preserve">Distribution des Tiers 1 et Tiers 2 sur les 4 derniers trimestres par PVP </t>
  </si>
  <si>
    <t xml:space="preserve">% (proportion) des contrats juges  a haut risques (limit 10%) </t>
  </si>
  <si>
    <t> une entreprise se trouve dans l’impossibilité de substituer un fournisseur à un autre 
pour la fourniture d'activités ou de fonctions critiques ou importantes (par contrat)</t>
  </si>
  <si>
    <t>Dependance</t>
  </si>
  <si>
    <t>Nombre de service critiques supportes par  l emplacemement des centres de donnees fournisseurs (primaires/releve)  4th party inclus;</t>
  </si>
  <si>
    <t xml:space="preserve"> % de services critiques fournis par le Tiers par PVP (par rapport au total des services critiques impartis) 4th party inclus;</t>
  </si>
  <si>
    <t>Top 5 des Tiers a forte dependance en nombre des contrats</t>
  </si>
  <si>
    <t xml:space="preserve">% (proportion) des chaines de tiers  (4th parties) supportant les Tiers 1 &amp;2 </t>
  </si>
  <si>
    <t>% (proportion) des chaines de tiers  (4th parties) par PVP</t>
  </si>
  <si>
    <t>Acces a distance</t>
  </si>
  <si>
    <t>Fournisseurs Tiers 1 &amp; 2 utilisant des chaines de tiers(4th parties) ayant accès aux données des clients par PVP;</t>
  </si>
  <si>
    <t>Nombre de fournisseurs avec accès à distance aux données sensibles par PVP;</t>
  </si>
  <si>
    <t>Continuite des affaires</t>
  </si>
  <si>
    <t>Tiers 1 &amp; 2 (hautement critiques) sans substitut ou délai de transition &gt; 6 mois par PVP;</t>
  </si>
  <si>
    <t>1- Volume d'incidents dont la cause n'est pas trouvée</t>
  </si>
  <si>
    <t>2-Taux de respect de SLA pour incidents critiques: nombre incidents critiques depassant les SLA;</t>
  </si>
  <si>
    <t>3- le volume de tâches liées à problèmes critiques en suspens (apres PostMortem)</t>
  </si>
  <si>
    <t>Nombre de non-respect du RTO (Recovery Time Objective) en cas d’incidents</t>
  </si>
  <si>
    <t>Nombre de non-respects du RTO dans les exercices DR: LEAD</t>
  </si>
  <si>
    <t>Nombre d’incidents d’intrusion (acces non-authorisé) réussis dans le service du tiers</t>
  </si>
  <si>
    <t>Nombre d’incidents relatifs à l’integrité de données (cas ou les donnees confidentielles archivées ou manipulées par le systems tiers, sont incompletes, inexactes, inconsistentes)</t>
  </si>
  <si>
    <t xml:space="preserve">integrité de données/ PRP </t>
  </si>
  <si>
    <t>Nombre de changements significatifs (patch de securité, upgrade des versions,…)  dans les systemes/services critiques tiers 1&amp;2;</t>
  </si>
  <si>
    <t>Fournisseurs Tiers 1&amp;2 avec des contrats signés avec acceptation du risque de problème élevé ou modéré</t>
  </si>
  <si>
    <t>Fournisseurs Tiers 1&amp;2 avec des contrats signés sans diligence raisonnable</t>
  </si>
  <si>
    <t>Tier 1 and Tier 2 avec des diligences raisonnables: problématiques et plan d’action depassé</t>
  </si>
  <si>
    <t>Tier 1 and Tier 2 avec des diligences raisonnables réalisées en dehors du SLA</t>
  </si>
  <si>
    <t>Score moyen de viabilité financière pour les fournisseurs Tiers 1&amp;2</t>
  </si>
  <si>
    <t>Fournisseurs Tiers 1&amp;2 dont les stratégies de sortie sont en retard</t>
  </si>
  <si>
    <t>Incidents de haute severité (production: perte de services critiques)</t>
  </si>
  <si>
    <t>Incidents de haute severité (production: perte de services critiques) avec plan d'action en retard</t>
  </si>
  <si>
    <t>Fournisseurs avec des incidents de haute severité répétés</t>
  </si>
  <si>
    <t>% (proportion) des contrats a forte dependance ( &gt;=75%, limit 10% =</t>
  </si>
  <si>
    <t>Fournisseurs: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</si>
</sst>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Arial"/>
      <family val="2"/>
    </font>
    <font>
      <sz val="12"/>
      <color theme="1"/>
      <name val="Arial"/>
      <family val="2"/>
    </font>
    <font>
      <sz val="11"/>
      <color rgb="FF7A7A7A"/>
      <name val="Calibri"/>
      <family val="2"/>
      <scheme val="minor"/>
    </font>
    <font>
      <sz val="8"/>
      <color rgb="FF000000"/>
      <name val="Arial"/>
      <family val="2"/>
    </font>
    <font>
      <b/>
      <sz val="7"/>
      <color rgb="FF181818"/>
      <name val="Arial"/>
      <family val="2"/>
    </font>
    <font>
      <b/>
      <u/>
      <sz val="7"/>
      <color rgb="FF181818"/>
      <name val="Arial"/>
      <family val="2"/>
    </font>
    <font>
      <b/>
      <i/>
      <sz val="9"/>
      <color rgb="FF0091DA"/>
      <name val="Arial"/>
      <family val="2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92D050"/>
      <name val="Arial"/>
      <family val="2"/>
    </font>
    <font>
      <b/>
      <sz val="8"/>
      <color rgb="FF0091DA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181818"/>
      <name val="Arial"/>
      <family val="2"/>
    </font>
    <font>
      <b/>
      <sz val="9"/>
      <color rgb="FF0091DA"/>
      <name val="Arial"/>
      <family val="2"/>
    </font>
    <font>
      <i/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2" readingOrder="1"/>
    </xf>
    <xf numFmtId="0" fontId="0" fillId="4" borderId="0" xfId="0" applyFill="1"/>
    <xf numFmtId="0" fontId="0" fillId="5" borderId="0" xfId="0" applyFill="1"/>
    <xf numFmtId="9" fontId="0" fillId="5" borderId="0" xfId="0" applyNumberFormat="1" applyFill="1" applyAlignment="1">
      <alignment horizontal="left" vertical="center"/>
    </xf>
    <xf numFmtId="0" fontId="0" fillId="6" borderId="0" xfId="0" applyFill="1"/>
    <xf numFmtId="9" fontId="0" fillId="6" borderId="0" xfId="0" applyNumberFormat="1" applyFill="1" applyAlignment="1">
      <alignment horizontal="left" vertical="center"/>
    </xf>
    <xf numFmtId="0" fontId="0" fillId="7" borderId="0" xfId="0" applyFill="1"/>
    <xf numFmtId="0" fontId="0" fillId="9" borderId="0" xfId="0" applyFill="1"/>
    <xf numFmtId="0" fontId="0" fillId="8" borderId="0" xfId="0" applyFill="1"/>
    <xf numFmtId="0" fontId="4" fillId="0" borderId="0" xfId="0" applyFont="1" applyAlignment="1">
      <alignment horizontal="left" vertical="center" wrapText="1" indent="1"/>
    </xf>
    <xf numFmtId="0" fontId="1" fillId="5" borderId="0" xfId="0" applyFont="1" applyFill="1"/>
    <xf numFmtId="0" fontId="0" fillId="10" borderId="0" xfId="0" applyFill="1"/>
    <xf numFmtId="0" fontId="0" fillId="3" borderId="0" xfId="0" applyFill="1"/>
    <xf numFmtId="9" fontId="2" fillId="2" borderId="1" xfId="0" applyNumberFormat="1" applyFont="1" applyFill="1" applyBorder="1" applyAlignment="1">
      <alignment horizontal="center" vertical="center" wrapText="1"/>
    </xf>
    <xf numFmtId="9" fontId="0" fillId="10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5" borderId="0" xfId="0" applyNumberFormat="1" applyFill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9" fontId="0" fillId="5" borderId="2" xfId="0" applyNumberFormat="1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9" borderId="0" xfId="0" applyFill="1" applyAlignment="1">
      <alignment horizontal="center" vertical="center" textRotation="90"/>
    </xf>
    <xf numFmtId="0" fontId="0" fillId="7" borderId="0" xfId="0" applyFill="1" applyAlignment="1">
      <alignment horizontal="center" vertical="center" textRotation="90"/>
    </xf>
    <xf numFmtId="0" fontId="0" fillId="8" borderId="3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0" fontId="0" fillId="10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readingOrder="1"/>
    </xf>
    <xf numFmtId="0" fontId="6" fillId="0" borderId="0" xfId="0" applyFont="1"/>
    <xf numFmtId="0" fontId="6" fillId="0" borderId="0" xfId="0" applyFont="1" applyAlignment="1">
      <alignment horizontal="center" vertical="center" readingOrder="1"/>
    </xf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center" vertical="center" readingOrder="1"/>
    </xf>
    <xf numFmtId="0" fontId="0" fillId="8" borderId="0" xfId="0" applyFill="1" applyAlignment="1">
      <alignment horizontal="center" vertical="center"/>
    </xf>
    <xf numFmtId="0" fontId="6" fillId="0" borderId="0" xfId="0" applyFont="1" applyAlignment="1">
      <alignment horizontal="center" readingOrder="1"/>
    </xf>
    <xf numFmtId="0" fontId="0" fillId="8" borderId="0" xfId="0" applyFill="1" applyAlignment="1">
      <alignment horizontal="center" vertical="center" wrapText="1"/>
    </xf>
    <xf numFmtId="0" fontId="13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center" vertical="center" readingOrder="1"/>
    </xf>
    <xf numFmtId="0" fontId="15" fillId="0" borderId="0" xfId="0" applyFont="1" applyAlignment="1">
      <alignment horizontal="center" vertical="center" readingOrder="1"/>
    </xf>
    <xf numFmtId="0" fontId="17" fillId="0" borderId="0" xfId="0" applyFont="1"/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19ED-2A3E-4677-92D3-D02ADB655158}">
  <dimension ref="A2:J3"/>
  <sheetViews>
    <sheetView tabSelected="1" workbookViewId="0">
      <selection activeCell="E8" sqref="E8"/>
    </sheetView>
  </sheetViews>
  <sheetFormatPr baseColWidth="10" defaultRowHeight="15" x14ac:dyDescent="0.25"/>
  <cols>
    <col min="1" max="1" width="33.85546875" bestFit="1" customWidth="1"/>
    <col min="2" max="2" width="42.5703125" customWidth="1"/>
    <col min="3" max="3" width="23.42578125" customWidth="1"/>
    <col min="4" max="4" width="24.85546875" customWidth="1"/>
    <col min="5" max="5" width="32.7109375" customWidth="1"/>
    <col min="6" max="6" width="25" customWidth="1"/>
    <col min="7" max="7" width="19.85546875" bestFit="1" customWidth="1"/>
    <col min="8" max="8" width="31.140625" bestFit="1" customWidth="1"/>
  </cols>
  <sheetData>
    <row r="2" spans="1:10" x14ac:dyDescent="0.25">
      <c r="E2" s="59" t="s">
        <v>180</v>
      </c>
      <c r="F2" s="60"/>
      <c r="G2" s="60"/>
      <c r="H2" s="61"/>
    </row>
    <row r="3" spans="1:10" ht="25.5" x14ac:dyDescent="0.25">
      <c r="A3" s="58" t="s">
        <v>170</v>
      </c>
      <c r="B3" s="58" t="s">
        <v>171</v>
      </c>
      <c r="C3" s="58" t="s">
        <v>172</v>
      </c>
      <c r="D3" s="58" t="s">
        <v>173</v>
      </c>
      <c r="E3" s="58" t="s">
        <v>174</v>
      </c>
      <c r="F3" s="58" t="s">
        <v>175</v>
      </c>
      <c r="G3" s="58" t="s">
        <v>176</v>
      </c>
      <c r="H3" s="58" t="s">
        <v>177</v>
      </c>
      <c r="I3" s="58" t="s">
        <v>178</v>
      </c>
      <c r="J3" s="58" t="s">
        <v>179</v>
      </c>
    </row>
  </sheetData>
  <mergeCells count="1"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61D-599A-4CCD-BDE9-B440B691A8BB}">
  <dimension ref="C1:D16"/>
  <sheetViews>
    <sheetView workbookViewId="0">
      <selection activeCell="D24" sqref="D24"/>
    </sheetView>
  </sheetViews>
  <sheetFormatPr baseColWidth="10" defaultRowHeight="15" x14ac:dyDescent="0.25"/>
  <cols>
    <col min="3" max="3" width="36.5703125" customWidth="1"/>
    <col min="4" max="4" width="123" bestFit="1" customWidth="1"/>
  </cols>
  <sheetData>
    <row r="1" spans="3:4" x14ac:dyDescent="0.25">
      <c r="C1" s="58" t="s">
        <v>168</v>
      </c>
      <c r="D1" s="62" t="s">
        <v>186</v>
      </c>
    </row>
    <row r="2" spans="3:4" x14ac:dyDescent="0.25">
      <c r="D2" s="62" t="s">
        <v>185</v>
      </c>
    </row>
    <row r="3" spans="3:4" x14ac:dyDescent="0.25">
      <c r="D3" s="62"/>
    </row>
    <row r="4" spans="3:4" x14ac:dyDescent="0.25">
      <c r="C4" s="58" t="s">
        <v>184</v>
      </c>
      <c r="D4" s="62" t="s">
        <v>213</v>
      </c>
    </row>
    <row r="5" spans="3:4" x14ac:dyDescent="0.25">
      <c r="D5" s="62" t="s">
        <v>187</v>
      </c>
    </row>
    <row r="6" spans="3:4" x14ac:dyDescent="0.25">
      <c r="D6" s="62"/>
    </row>
    <row r="7" spans="3:4" x14ac:dyDescent="0.25">
      <c r="C7" s="58" t="s">
        <v>193</v>
      </c>
      <c r="D7" s="62" t="s">
        <v>194</v>
      </c>
    </row>
    <row r="8" spans="3:4" x14ac:dyDescent="0.25">
      <c r="D8" s="62"/>
    </row>
    <row r="9" spans="3:4" x14ac:dyDescent="0.25">
      <c r="C9" s="58" t="s">
        <v>214</v>
      </c>
      <c r="D9" s="62" t="s">
        <v>181</v>
      </c>
    </row>
    <row r="10" spans="3:4" x14ac:dyDescent="0.25">
      <c r="D10" s="62" t="s">
        <v>182</v>
      </c>
    </row>
    <row r="11" spans="3:4" x14ac:dyDescent="0.25">
      <c r="D11" s="62"/>
    </row>
    <row r="12" spans="3:4" x14ac:dyDescent="0.25">
      <c r="C12" s="58" t="s">
        <v>169</v>
      </c>
      <c r="D12" s="62" t="s">
        <v>188</v>
      </c>
    </row>
    <row r="13" spans="3:4" x14ac:dyDescent="0.25">
      <c r="D13" s="62" t="s">
        <v>189</v>
      </c>
    </row>
    <row r="14" spans="3:4" x14ac:dyDescent="0.25">
      <c r="D14" s="62"/>
    </row>
    <row r="15" spans="3:4" x14ac:dyDescent="0.25">
      <c r="C15" s="58" t="s">
        <v>190</v>
      </c>
      <c r="D15" s="62" t="s">
        <v>192</v>
      </c>
    </row>
    <row r="16" spans="3:4" x14ac:dyDescent="0.25">
      <c r="D16" s="6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E87F-74D9-46E4-83CC-42006B420A0F}">
  <dimension ref="A1:N24"/>
  <sheetViews>
    <sheetView topLeftCell="D3" zoomScale="115" zoomScaleNormal="115" workbookViewId="0">
      <selection activeCell="H33" sqref="H33"/>
    </sheetView>
  </sheetViews>
  <sheetFormatPr baseColWidth="10" defaultRowHeight="15" x14ac:dyDescent="0.25"/>
  <cols>
    <col min="1" max="1" width="21.7109375" bestFit="1" customWidth="1"/>
    <col min="2" max="2" width="91.7109375" bestFit="1" customWidth="1"/>
    <col min="3" max="3" width="48.7109375" bestFit="1" customWidth="1"/>
    <col min="4" max="4" width="18.140625" customWidth="1"/>
    <col min="5" max="5" width="23.5703125" customWidth="1"/>
    <col min="6" max="6" width="20.5703125" customWidth="1"/>
    <col min="7" max="7" width="16.85546875" customWidth="1"/>
    <col min="8" max="8" width="19.42578125" customWidth="1"/>
    <col min="9" max="9" width="18.85546875" customWidth="1"/>
    <col min="10" max="10" width="12.85546875" customWidth="1"/>
    <col min="11" max="11" width="17.28515625" customWidth="1"/>
    <col min="12" max="12" width="30.7109375" customWidth="1"/>
    <col min="13" max="13" width="14.140625" customWidth="1"/>
    <col min="14" max="14" width="15.7109375" customWidth="1"/>
  </cols>
  <sheetData>
    <row r="1" spans="1:14" x14ac:dyDescent="0.25">
      <c r="B1" s="47" t="s">
        <v>130</v>
      </c>
      <c r="C1" s="55"/>
    </row>
    <row r="3" spans="1:14" x14ac:dyDescent="0.25">
      <c r="B3" s="1"/>
      <c r="C3" s="1"/>
      <c r="D3" s="1"/>
      <c r="E3" s="1"/>
      <c r="F3" s="1" t="s">
        <v>114</v>
      </c>
      <c r="G3" s="1" t="s">
        <v>115</v>
      </c>
      <c r="H3" s="41" t="s">
        <v>116</v>
      </c>
      <c r="I3" s="42"/>
      <c r="J3" s="43"/>
      <c r="K3" s="41" t="s">
        <v>117</v>
      </c>
      <c r="L3" s="42"/>
      <c r="M3" s="42"/>
      <c r="N3" s="43"/>
    </row>
    <row r="4" spans="1:14" x14ac:dyDescent="0.25">
      <c r="B4" s="17" t="s">
        <v>122</v>
      </c>
      <c r="C4" s="17" t="s">
        <v>123</v>
      </c>
      <c r="D4" s="17" t="s">
        <v>124</v>
      </c>
      <c r="E4" s="17" t="s">
        <v>125</v>
      </c>
      <c r="F4" s="17" t="s">
        <v>137</v>
      </c>
      <c r="G4" s="17" t="s">
        <v>126</v>
      </c>
      <c r="H4" s="17" t="s">
        <v>118</v>
      </c>
      <c r="I4" s="17" t="s">
        <v>119</v>
      </c>
      <c r="J4" s="17" t="s">
        <v>120</v>
      </c>
      <c r="K4" s="17" t="s">
        <v>127</v>
      </c>
      <c r="L4" s="17" t="s">
        <v>128</v>
      </c>
      <c r="M4" s="17" t="s">
        <v>121</v>
      </c>
      <c r="N4" s="17" t="s">
        <v>13</v>
      </c>
    </row>
    <row r="5" spans="1:14" x14ac:dyDescent="0.25">
      <c r="A5" s="56" t="s">
        <v>165</v>
      </c>
      <c r="B5" t="s">
        <v>157</v>
      </c>
    </row>
    <row r="6" spans="1:14" x14ac:dyDescent="0.25">
      <c r="A6" s="56"/>
      <c r="B6" t="s">
        <v>158</v>
      </c>
    </row>
    <row r="7" spans="1:14" x14ac:dyDescent="0.25">
      <c r="A7" s="56"/>
      <c r="B7" t="s">
        <v>162</v>
      </c>
    </row>
    <row r="8" spans="1:14" x14ac:dyDescent="0.25">
      <c r="A8" s="56"/>
      <c r="B8" t="s">
        <v>163</v>
      </c>
    </row>
    <row r="9" spans="1:14" x14ac:dyDescent="0.25">
      <c r="A9" s="56"/>
      <c r="B9" t="s">
        <v>167</v>
      </c>
    </row>
    <row r="10" spans="1:14" x14ac:dyDescent="0.25">
      <c r="A10" s="56"/>
      <c r="B10" t="s">
        <v>166</v>
      </c>
    </row>
    <row r="11" spans="1:14" x14ac:dyDescent="0.25">
      <c r="A11" s="49" t="s">
        <v>138</v>
      </c>
      <c r="B11" s="47" t="s">
        <v>205</v>
      </c>
      <c r="C11" s="46" t="s">
        <v>129</v>
      </c>
      <c r="D11" s="48" t="s">
        <v>133</v>
      </c>
      <c r="E11" s="48">
        <v>2</v>
      </c>
    </row>
    <row r="12" spans="1:14" x14ac:dyDescent="0.25">
      <c r="A12" s="49"/>
      <c r="B12" s="47" t="s">
        <v>204</v>
      </c>
      <c r="C12" s="46" t="s">
        <v>129</v>
      </c>
      <c r="D12" s="48" t="s">
        <v>134</v>
      </c>
      <c r="E12" s="48">
        <v>3</v>
      </c>
    </row>
    <row r="13" spans="1:14" x14ac:dyDescent="0.25">
      <c r="A13" s="49"/>
      <c r="B13" s="44" t="s">
        <v>206</v>
      </c>
      <c r="C13" s="46" t="s">
        <v>131</v>
      </c>
      <c r="D13" s="48" t="s">
        <v>135</v>
      </c>
      <c r="E13" s="48">
        <v>6</v>
      </c>
    </row>
    <row r="14" spans="1:14" x14ac:dyDescent="0.25">
      <c r="A14" s="49"/>
      <c r="B14" s="44" t="s">
        <v>207</v>
      </c>
      <c r="C14" s="46" t="s">
        <v>132</v>
      </c>
      <c r="D14" s="48" t="s">
        <v>136</v>
      </c>
      <c r="E14" s="48">
        <v>7</v>
      </c>
    </row>
    <row r="15" spans="1:14" x14ac:dyDescent="0.25">
      <c r="A15" s="56" t="s">
        <v>139</v>
      </c>
      <c r="B15" s="47" t="s">
        <v>140</v>
      </c>
      <c r="C15" s="50" t="s">
        <v>143</v>
      </c>
      <c r="D15" s="48" t="s">
        <v>136</v>
      </c>
      <c r="E15" s="48">
        <v>3</v>
      </c>
    </row>
    <row r="16" spans="1:14" x14ac:dyDescent="0.25">
      <c r="A16" s="56"/>
      <c r="B16" s="44" t="s">
        <v>141</v>
      </c>
      <c r="C16" s="50" t="s">
        <v>144</v>
      </c>
      <c r="D16" s="48" t="s">
        <v>146</v>
      </c>
      <c r="E16" s="48">
        <v>8</v>
      </c>
    </row>
    <row r="17" spans="1:5" x14ac:dyDescent="0.25">
      <c r="A17" s="56"/>
      <c r="B17" s="52" t="s">
        <v>208</v>
      </c>
      <c r="C17" s="50" t="s">
        <v>152</v>
      </c>
      <c r="D17" s="48"/>
      <c r="E17" s="48"/>
    </row>
    <row r="18" spans="1:5" x14ac:dyDescent="0.25">
      <c r="A18" s="17" t="s">
        <v>142</v>
      </c>
      <c r="B18" s="47" t="s">
        <v>209</v>
      </c>
      <c r="C18" s="50" t="s">
        <v>145</v>
      </c>
      <c r="D18" s="48" t="s">
        <v>136</v>
      </c>
      <c r="E18" s="48">
        <v>3</v>
      </c>
    </row>
    <row r="19" spans="1:5" x14ac:dyDescent="0.25">
      <c r="A19" s="57" t="s">
        <v>151</v>
      </c>
      <c r="B19" s="44" t="s">
        <v>210</v>
      </c>
      <c r="C19" s="45" t="s">
        <v>147</v>
      </c>
      <c r="D19" s="48" t="s">
        <v>134</v>
      </c>
    </row>
    <row r="20" spans="1:5" x14ac:dyDescent="0.25">
      <c r="A20" s="56"/>
      <c r="B20" s="44" t="s">
        <v>211</v>
      </c>
      <c r="C20" s="50" t="s">
        <v>148</v>
      </c>
      <c r="D20" s="48" t="s">
        <v>134</v>
      </c>
    </row>
    <row r="21" spans="1:5" x14ac:dyDescent="0.25">
      <c r="A21" s="56"/>
      <c r="B21" s="44" t="s">
        <v>212</v>
      </c>
      <c r="C21" s="50" t="s">
        <v>149</v>
      </c>
      <c r="D21" s="48" t="s">
        <v>146</v>
      </c>
    </row>
    <row r="22" spans="1:5" ht="15" customHeight="1" x14ac:dyDescent="0.25">
      <c r="A22" s="51" t="s">
        <v>150</v>
      </c>
      <c r="B22" s="44" t="s">
        <v>159</v>
      </c>
      <c r="C22" s="50" t="s">
        <v>153</v>
      </c>
      <c r="D22" s="54" t="s">
        <v>154</v>
      </c>
    </row>
    <row r="23" spans="1:5" x14ac:dyDescent="0.25">
      <c r="A23" s="51"/>
      <c r="B23" s="44" t="s">
        <v>160</v>
      </c>
      <c r="C23" s="50"/>
      <c r="D23" s="48"/>
    </row>
    <row r="24" spans="1:5" ht="15" customHeight="1" x14ac:dyDescent="0.25">
      <c r="A24" s="44"/>
      <c r="B24" s="44"/>
      <c r="C24" s="50"/>
      <c r="D24" s="53"/>
    </row>
  </sheetData>
  <mergeCells count="7">
    <mergeCell ref="A22:A23"/>
    <mergeCell ref="A19:A21"/>
    <mergeCell ref="A15:A17"/>
    <mergeCell ref="A5:A10"/>
    <mergeCell ref="H3:J3"/>
    <mergeCell ref="K3:N3"/>
    <mergeCell ref="A11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3D05-A69B-4EB2-9DE6-5C71AA6963F4}">
  <dimension ref="A3:D29"/>
  <sheetViews>
    <sheetView topLeftCell="C1" zoomScaleNormal="100" workbookViewId="0">
      <selection activeCell="D32" sqref="D32"/>
    </sheetView>
  </sheetViews>
  <sheetFormatPr baseColWidth="10" defaultRowHeight="15" x14ac:dyDescent="0.25"/>
  <cols>
    <col min="1" max="1" width="21" customWidth="1"/>
    <col min="2" max="2" width="94.140625" bestFit="1" customWidth="1"/>
    <col min="3" max="3" width="59.5703125" bestFit="1" customWidth="1"/>
    <col min="4" max="4" width="162.28515625" bestFit="1" customWidth="1"/>
  </cols>
  <sheetData>
    <row r="3" spans="1:4" x14ac:dyDescent="0.25">
      <c r="A3" s="3"/>
      <c r="B3" s="1" t="s">
        <v>0</v>
      </c>
      <c r="C3" s="1" t="s">
        <v>3</v>
      </c>
      <c r="D3" s="1" t="s">
        <v>1</v>
      </c>
    </row>
    <row r="4" spans="1:4" x14ac:dyDescent="0.25">
      <c r="A4" s="51" t="s">
        <v>155</v>
      </c>
      <c r="B4" t="s">
        <v>2</v>
      </c>
      <c r="C4" t="s">
        <v>5</v>
      </c>
      <c r="D4" t="s">
        <v>73</v>
      </c>
    </row>
    <row r="5" spans="1:4" x14ac:dyDescent="0.25">
      <c r="A5" s="49"/>
      <c r="D5" t="s">
        <v>7</v>
      </c>
    </row>
    <row r="6" spans="1:4" x14ac:dyDescent="0.25">
      <c r="A6" s="49"/>
      <c r="D6" t="s">
        <v>8</v>
      </c>
    </row>
    <row r="7" spans="1:4" x14ac:dyDescent="0.25">
      <c r="A7" s="49"/>
      <c r="B7" s="3"/>
      <c r="C7" s="3"/>
      <c r="D7" s="3"/>
    </row>
    <row r="8" spans="1:4" x14ac:dyDescent="0.25">
      <c r="A8" s="49"/>
      <c r="B8" t="s">
        <v>2</v>
      </c>
      <c r="C8" t="s">
        <v>4</v>
      </c>
      <c r="D8" t="s">
        <v>11</v>
      </c>
    </row>
    <row r="9" spans="1:4" x14ac:dyDescent="0.25">
      <c r="A9" s="49"/>
      <c r="D9" t="s">
        <v>9</v>
      </c>
    </row>
    <row r="10" spans="1:4" x14ac:dyDescent="0.25">
      <c r="A10" s="49"/>
      <c r="D10" t="s">
        <v>10</v>
      </c>
    </row>
    <row r="11" spans="1:4" x14ac:dyDescent="0.25">
      <c r="A11" s="49"/>
      <c r="B11" s="3"/>
      <c r="C11" s="3"/>
      <c r="D11" s="3"/>
    </row>
    <row r="12" spans="1:4" x14ac:dyDescent="0.25">
      <c r="A12" s="49"/>
      <c r="B12" t="s">
        <v>97</v>
      </c>
      <c r="C12" t="s">
        <v>4</v>
      </c>
      <c r="D12" t="s">
        <v>98</v>
      </c>
    </row>
    <row r="13" spans="1:4" x14ac:dyDescent="0.25">
      <c r="A13" s="49"/>
      <c r="D13" t="s">
        <v>99</v>
      </c>
    </row>
    <row r="14" spans="1:4" x14ac:dyDescent="0.25">
      <c r="A14" s="49"/>
      <c r="D14" t="s">
        <v>100</v>
      </c>
    </row>
    <row r="15" spans="1:4" x14ac:dyDescent="0.25">
      <c r="A15" s="49"/>
      <c r="B15" s="3"/>
      <c r="C15" s="3"/>
      <c r="D15" s="3"/>
    </row>
    <row r="16" spans="1:4" x14ac:dyDescent="0.25">
      <c r="A16" s="49"/>
      <c r="B16" t="s">
        <v>12</v>
      </c>
      <c r="C16" t="s">
        <v>13</v>
      </c>
      <c r="D16" t="s">
        <v>14</v>
      </c>
    </row>
    <row r="17" spans="1:4" x14ac:dyDescent="0.25">
      <c r="A17" s="49"/>
      <c r="D17" t="s">
        <v>15</v>
      </c>
    </row>
    <row r="18" spans="1:4" x14ac:dyDescent="0.25">
      <c r="A18" s="49"/>
      <c r="B18" s="2"/>
      <c r="C18" s="2"/>
      <c r="D18" t="s">
        <v>16</v>
      </c>
    </row>
    <row r="19" spans="1:4" x14ac:dyDescent="0.25">
      <c r="A19" s="49"/>
      <c r="B19" s="3"/>
      <c r="C19" s="3"/>
      <c r="D19" s="3"/>
    </row>
    <row r="20" spans="1:4" x14ac:dyDescent="0.25">
      <c r="A20" s="49"/>
      <c r="B20" t="s">
        <v>19</v>
      </c>
      <c r="C20" t="s">
        <v>17</v>
      </c>
      <c r="D20" t="s">
        <v>18</v>
      </c>
    </row>
    <row r="21" spans="1:4" x14ac:dyDescent="0.25">
      <c r="A21" s="49"/>
      <c r="B21" s="3"/>
      <c r="C21" s="3"/>
      <c r="D21" s="3"/>
    </row>
    <row r="22" spans="1:4" x14ac:dyDescent="0.25">
      <c r="A22" s="49"/>
      <c r="B22" t="s">
        <v>23</v>
      </c>
      <c r="C22" t="s">
        <v>6</v>
      </c>
      <c r="D22" t="s">
        <v>20</v>
      </c>
    </row>
    <row r="23" spans="1:4" x14ac:dyDescent="0.25">
      <c r="A23" s="49"/>
      <c r="B23" s="3"/>
      <c r="C23" s="3"/>
      <c r="D23" s="3"/>
    </row>
    <row r="24" spans="1:4" x14ac:dyDescent="0.25">
      <c r="A24" s="49"/>
      <c r="B24" t="s">
        <v>21</v>
      </c>
      <c r="C24" t="s">
        <v>24</v>
      </c>
      <c r="D24" t="s">
        <v>22</v>
      </c>
    </row>
    <row r="25" spans="1:4" x14ac:dyDescent="0.25">
      <c r="A25" s="3"/>
      <c r="B25" s="3"/>
      <c r="C25" s="3"/>
      <c r="D25" s="3"/>
    </row>
    <row r="26" spans="1:4" x14ac:dyDescent="0.25">
      <c r="A26" s="49" t="s">
        <v>156</v>
      </c>
      <c r="B26" t="s">
        <v>105</v>
      </c>
      <c r="C26" t="s">
        <v>101</v>
      </c>
      <c r="D26" t="s">
        <v>102</v>
      </c>
    </row>
    <row r="27" spans="1:4" x14ac:dyDescent="0.25">
      <c r="A27" s="49"/>
      <c r="B27" t="s">
        <v>105</v>
      </c>
      <c r="C27" t="s">
        <v>4</v>
      </c>
      <c r="D27" t="s">
        <v>103</v>
      </c>
    </row>
    <row r="28" spans="1:4" x14ac:dyDescent="0.25">
      <c r="A28" s="49"/>
      <c r="B28" t="s">
        <v>105</v>
      </c>
      <c r="D28" t="s">
        <v>104</v>
      </c>
    </row>
    <row r="29" spans="1:4" x14ac:dyDescent="0.25">
      <c r="A29" s="3"/>
      <c r="B29" s="3"/>
      <c r="C29" s="3"/>
      <c r="D29" s="3"/>
    </row>
  </sheetData>
  <mergeCells count="2">
    <mergeCell ref="A4:A24"/>
    <mergeCell ref="A26:A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4276-28C1-4930-B05A-DE6CE1095480}">
  <dimension ref="A1:I22"/>
  <sheetViews>
    <sheetView workbookViewId="0">
      <selection activeCell="B32" sqref="B32"/>
    </sheetView>
  </sheetViews>
  <sheetFormatPr baseColWidth="10" defaultRowHeight="15" x14ac:dyDescent="0.25"/>
  <cols>
    <col min="1" max="1" width="59.7109375" bestFit="1" customWidth="1"/>
    <col min="2" max="2" width="26.5703125" customWidth="1"/>
    <col min="3" max="3" width="28.85546875" customWidth="1"/>
    <col min="4" max="4" width="18.7109375" customWidth="1"/>
    <col min="5" max="5" width="17.28515625" customWidth="1"/>
  </cols>
  <sheetData>
    <row r="1" spans="1:9" ht="30.75" customHeight="1" x14ac:dyDescent="0.25">
      <c r="A1" s="30" t="s">
        <v>183</v>
      </c>
      <c r="B1" s="30"/>
      <c r="C1" s="1" t="s">
        <v>92</v>
      </c>
      <c r="D1" s="17" cm="1">
        <f t="array" ref="D1" xml:space="preserve"> (SUM(_xlfn.IFS(C3=4,0,C3=3,0.25,C3=2,0.5,C3=1,1)*G2 + _xlfn.IFS(C8=4,0,C8=3,0.25,C8=2,0.5,C8=1,1)*G7 + _xlfn.IFS(C13=3,0,C13=2,0.5,C13=1,1)*G12 + _xlfn.IFS(C17=3,0,C17=2,0.5,C17=1,1)*G16 + _xlfn.IFS(C21=1,1,C21=2,0)*G20) ) * 100</f>
        <v>0</v>
      </c>
      <c r="G1" s="10" t="s">
        <v>93</v>
      </c>
    </row>
    <row r="2" spans="1:9" x14ac:dyDescent="0.25">
      <c r="A2" s="1" t="s">
        <v>89</v>
      </c>
      <c r="B2" s="1" t="s">
        <v>79</v>
      </c>
      <c r="C2" s="1" t="s">
        <v>91</v>
      </c>
      <c r="G2" s="15">
        <v>0.2</v>
      </c>
      <c r="I2" s="63"/>
    </row>
    <row r="3" spans="1:9" x14ac:dyDescent="0.25">
      <c r="A3" s="31" t="s">
        <v>74</v>
      </c>
      <c r="B3" s="13" t="s">
        <v>80</v>
      </c>
      <c r="C3" s="38">
        <v>4</v>
      </c>
      <c r="G3" s="16"/>
    </row>
    <row r="4" spans="1:9" x14ac:dyDescent="0.25">
      <c r="A4" s="32"/>
      <c r="B4" s="13" t="s">
        <v>81</v>
      </c>
      <c r="C4" s="22"/>
      <c r="G4" s="16"/>
    </row>
    <row r="5" spans="1:9" x14ac:dyDescent="0.25">
      <c r="A5" s="32"/>
      <c r="B5" s="13" t="s">
        <v>82</v>
      </c>
      <c r="C5" s="22"/>
      <c r="G5" s="16"/>
    </row>
    <row r="6" spans="1:9" x14ac:dyDescent="0.25">
      <c r="A6" s="33"/>
      <c r="B6" s="13" t="s">
        <v>83</v>
      </c>
      <c r="C6" s="39"/>
      <c r="G6" s="16"/>
    </row>
    <row r="7" spans="1:9" x14ac:dyDescent="0.25">
      <c r="A7" s="1"/>
      <c r="B7" s="1"/>
      <c r="C7" s="1"/>
      <c r="G7" s="15">
        <v>0.15</v>
      </c>
    </row>
    <row r="8" spans="1:9" x14ac:dyDescent="0.25">
      <c r="A8" s="34" t="s">
        <v>94</v>
      </c>
      <c r="B8" s="14" t="s">
        <v>75</v>
      </c>
      <c r="C8" s="38">
        <v>4</v>
      </c>
      <c r="G8" s="16"/>
    </row>
    <row r="9" spans="1:9" x14ac:dyDescent="0.25">
      <c r="A9" s="35"/>
      <c r="B9" s="14" t="s">
        <v>76</v>
      </c>
      <c r="C9" s="22"/>
      <c r="G9" s="16"/>
    </row>
    <row r="10" spans="1:9" x14ac:dyDescent="0.25">
      <c r="A10" s="35"/>
      <c r="B10" s="14" t="s">
        <v>77</v>
      </c>
      <c r="C10" s="22"/>
      <c r="G10" s="16"/>
    </row>
    <row r="11" spans="1:9" x14ac:dyDescent="0.25">
      <c r="A11" s="36"/>
      <c r="B11" s="14" t="s">
        <v>78</v>
      </c>
      <c r="C11" s="39"/>
      <c r="G11" s="16"/>
    </row>
    <row r="12" spans="1:9" x14ac:dyDescent="0.25">
      <c r="A12" s="1"/>
      <c r="B12" s="1"/>
      <c r="C12" s="1"/>
      <c r="G12" s="15">
        <v>0.25</v>
      </c>
    </row>
    <row r="13" spans="1:9" x14ac:dyDescent="0.25">
      <c r="A13" s="34" t="s">
        <v>95</v>
      </c>
      <c r="B13" s="14" t="s">
        <v>84</v>
      </c>
      <c r="C13" s="38">
        <v>3</v>
      </c>
      <c r="G13" s="16"/>
    </row>
    <row r="14" spans="1:9" x14ac:dyDescent="0.25">
      <c r="A14" s="35"/>
      <c r="B14" s="14" t="s">
        <v>85</v>
      </c>
      <c r="C14" s="40"/>
      <c r="G14" s="16"/>
    </row>
    <row r="15" spans="1:9" x14ac:dyDescent="0.25">
      <c r="A15" s="35"/>
      <c r="B15" s="14" t="s">
        <v>106</v>
      </c>
      <c r="C15" s="39"/>
      <c r="G15" s="16"/>
    </row>
    <row r="16" spans="1:9" x14ac:dyDescent="0.25">
      <c r="A16" s="1"/>
      <c r="B16" s="1"/>
      <c r="C16" s="1"/>
      <c r="G16" s="15">
        <v>0.15</v>
      </c>
    </row>
    <row r="17" spans="1:7" x14ac:dyDescent="0.25">
      <c r="A17" s="34" t="s">
        <v>96</v>
      </c>
      <c r="B17" s="14" t="s">
        <v>86</v>
      </c>
      <c r="C17" s="38">
        <v>3</v>
      </c>
      <c r="G17" s="16"/>
    </row>
    <row r="18" spans="1:7" x14ac:dyDescent="0.25">
      <c r="A18" s="35"/>
      <c r="B18" s="14" t="s">
        <v>87</v>
      </c>
      <c r="C18" s="22"/>
      <c r="G18" s="16"/>
    </row>
    <row r="19" spans="1:7" x14ac:dyDescent="0.25">
      <c r="A19" s="36"/>
      <c r="B19" s="14" t="s">
        <v>88</v>
      </c>
      <c r="C19" s="39"/>
      <c r="G19" s="16"/>
    </row>
    <row r="20" spans="1:7" x14ac:dyDescent="0.25">
      <c r="A20" s="1"/>
      <c r="B20" s="1"/>
      <c r="C20" s="1"/>
      <c r="G20" s="15">
        <v>0.25</v>
      </c>
    </row>
    <row r="21" spans="1:7" x14ac:dyDescent="0.25">
      <c r="A21" s="37" t="s">
        <v>90</v>
      </c>
      <c r="B21" s="14" t="s">
        <v>107</v>
      </c>
      <c r="C21" s="38">
        <v>2</v>
      </c>
      <c r="G21" s="16"/>
    </row>
    <row r="22" spans="1:7" x14ac:dyDescent="0.25">
      <c r="A22" s="35"/>
      <c r="B22" s="14" t="s">
        <v>108</v>
      </c>
      <c r="C22" s="22"/>
      <c r="G22" s="16"/>
    </row>
  </sheetData>
  <mergeCells count="11">
    <mergeCell ref="C3:C6"/>
    <mergeCell ref="C8:C11"/>
    <mergeCell ref="C17:C19"/>
    <mergeCell ref="C21:C22"/>
    <mergeCell ref="C13:C15"/>
    <mergeCell ref="A1:B1"/>
    <mergeCell ref="A3:A6"/>
    <mergeCell ref="A8:A11"/>
    <mergeCell ref="A13:A15"/>
    <mergeCell ref="A21:A22"/>
    <mergeCell ref="A17:A1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75F918-1E8F-40B8-B058-9C9BB3E411F7}">
          <x14:formula1>
            <xm:f>#REF!</xm:f>
          </x14:formula1>
          <xm:sqref>C3:C6 C8:C11</xm:sqref>
        </x14:dataValidation>
        <x14:dataValidation type="list" allowBlank="1" showInputMessage="1" showErrorMessage="1" xr:uid="{8B6FAA5E-7563-49B0-934A-8A392FEB4B74}">
          <x14:formula1>
            <xm:f>#REF!</xm:f>
          </x14:formula1>
          <xm:sqref>C17:C19 C13</xm:sqref>
        </x14:dataValidation>
        <x14:dataValidation type="list" allowBlank="1" showInputMessage="1" showErrorMessage="1" xr:uid="{0E8C4C61-4321-4774-AFB6-2A9DFC5DCA5B}">
          <x14:formula1>
            <xm:f>#REF!</xm:f>
          </x14:formula1>
          <xm:sqref>C21:C22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5DAF-5B68-47F3-831C-CD29F3841B5D}">
  <dimension ref="A1:C16"/>
  <sheetViews>
    <sheetView workbookViewId="0">
      <selection activeCell="C30" sqref="C30"/>
    </sheetView>
  </sheetViews>
  <sheetFormatPr baseColWidth="10" defaultRowHeight="15" x14ac:dyDescent="0.25"/>
  <cols>
    <col min="1" max="1" width="34.85546875" customWidth="1"/>
    <col min="2" max="2" width="42.85546875" customWidth="1"/>
    <col min="3" max="3" width="162.42578125" bestFit="1" customWidth="1"/>
    <col min="4" max="4" width="17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18"/>
      <c r="B2" t="s">
        <v>113</v>
      </c>
      <c r="C2" t="s">
        <v>195</v>
      </c>
    </row>
    <row r="3" spans="1:3" x14ac:dyDescent="0.25">
      <c r="C3" t="s">
        <v>196</v>
      </c>
    </row>
    <row r="4" spans="1:3" x14ac:dyDescent="0.25">
      <c r="C4" t="s">
        <v>197</v>
      </c>
    </row>
    <row r="6" spans="1:3" x14ac:dyDescent="0.25">
      <c r="B6" t="s">
        <v>112</v>
      </c>
      <c r="C6" t="s">
        <v>198</v>
      </c>
    </row>
    <row r="7" spans="1:3" x14ac:dyDescent="0.25">
      <c r="C7" t="s">
        <v>199</v>
      </c>
    </row>
    <row r="9" spans="1:3" x14ac:dyDescent="0.25">
      <c r="B9" t="s">
        <v>109</v>
      </c>
      <c r="C9" t="s">
        <v>200</v>
      </c>
    </row>
    <row r="11" spans="1:3" x14ac:dyDescent="0.25">
      <c r="C11" t="s">
        <v>164</v>
      </c>
    </row>
    <row r="12" spans="1:3" x14ac:dyDescent="0.25">
      <c r="B12" t="s">
        <v>202</v>
      </c>
      <c r="C12" t="s">
        <v>201</v>
      </c>
    </row>
    <row r="14" spans="1:3" x14ac:dyDescent="0.25">
      <c r="B14" t="s">
        <v>111</v>
      </c>
      <c r="C14" t="s">
        <v>203</v>
      </c>
    </row>
    <row r="16" spans="1:3" x14ac:dyDescent="0.25">
      <c r="B16" t="s">
        <v>110</v>
      </c>
      <c r="C16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199D-1688-44A6-8D32-534D57267EF7}">
  <dimension ref="A5:F35"/>
  <sheetViews>
    <sheetView topLeftCell="A7" workbookViewId="0">
      <selection activeCell="C37" sqref="C37"/>
    </sheetView>
  </sheetViews>
  <sheetFormatPr baseColWidth="10" defaultRowHeight="15" x14ac:dyDescent="0.25"/>
  <cols>
    <col min="2" max="2" width="21.5703125" bestFit="1" customWidth="1"/>
    <col min="3" max="3" width="224.5703125" bestFit="1" customWidth="1"/>
    <col min="4" max="4" width="34.28515625" customWidth="1"/>
    <col min="5" max="5" width="124.85546875" bestFit="1" customWidth="1"/>
    <col min="6" max="6" width="13.7109375" customWidth="1"/>
  </cols>
  <sheetData>
    <row r="5" spans="1:6" x14ac:dyDescent="0.25">
      <c r="C5" s="1" t="s">
        <v>0</v>
      </c>
      <c r="D5" s="1" t="s">
        <v>3</v>
      </c>
      <c r="E5" s="1" t="s">
        <v>1</v>
      </c>
    </row>
    <row r="7" spans="1:6" x14ac:dyDescent="0.25">
      <c r="E7" t="s">
        <v>25</v>
      </c>
    </row>
    <row r="8" spans="1:6" x14ac:dyDescent="0.25">
      <c r="E8" t="s">
        <v>26</v>
      </c>
    </row>
    <row r="9" spans="1:6" x14ac:dyDescent="0.25">
      <c r="E9" t="s">
        <v>27</v>
      </c>
    </row>
    <row r="12" spans="1:6" x14ac:dyDescent="0.25">
      <c r="C12" s="8" t="s">
        <v>69</v>
      </c>
      <c r="D12" s="9" t="s">
        <v>71</v>
      </c>
      <c r="E12" s="10" t="s">
        <v>72</v>
      </c>
    </row>
    <row r="13" spans="1:6" x14ac:dyDescent="0.25">
      <c r="A13" s="1"/>
      <c r="B13" s="1" t="s">
        <v>31</v>
      </c>
      <c r="C13" s="1" t="s">
        <v>28</v>
      </c>
      <c r="D13" s="1" t="s">
        <v>30</v>
      </c>
      <c r="E13" s="1" t="s">
        <v>29</v>
      </c>
      <c r="F13" s="1" t="s">
        <v>32</v>
      </c>
    </row>
    <row r="14" spans="1:6" x14ac:dyDescent="0.25">
      <c r="A14" s="29" t="s">
        <v>70</v>
      </c>
      <c r="B14" s="26" t="s">
        <v>67</v>
      </c>
      <c r="C14" s="20" t="s">
        <v>63</v>
      </c>
      <c r="D14" s="24" t="s">
        <v>33</v>
      </c>
      <c r="E14" s="23" t="s">
        <v>48</v>
      </c>
      <c r="F14" s="25">
        <v>0.25</v>
      </c>
    </row>
    <row r="15" spans="1:6" x14ac:dyDescent="0.25">
      <c r="A15" s="29"/>
      <c r="B15" s="27"/>
      <c r="C15" s="21"/>
      <c r="D15" s="24"/>
      <c r="E15" s="23"/>
      <c r="F15" s="19"/>
    </row>
    <row r="16" spans="1:6" x14ac:dyDescent="0.25">
      <c r="A16" s="29"/>
      <c r="B16" s="27"/>
      <c r="C16" s="21"/>
      <c r="D16" s="24" t="s">
        <v>34</v>
      </c>
      <c r="E16" s="23" t="s">
        <v>49</v>
      </c>
      <c r="F16" s="19">
        <v>0.25</v>
      </c>
    </row>
    <row r="17" spans="1:6" x14ac:dyDescent="0.25">
      <c r="A17" s="29"/>
      <c r="B17" s="27"/>
      <c r="C17" s="21"/>
      <c r="D17" s="24"/>
      <c r="E17" s="23"/>
      <c r="F17" s="19"/>
    </row>
    <row r="18" spans="1:6" x14ac:dyDescent="0.25">
      <c r="A18" s="29"/>
      <c r="B18" s="27"/>
      <c r="C18" s="21"/>
      <c r="D18" s="4" t="s">
        <v>35</v>
      </c>
      <c r="E18" s="12" t="s">
        <v>50</v>
      </c>
      <c r="F18" s="5"/>
    </row>
    <row r="19" spans="1:6" x14ac:dyDescent="0.25">
      <c r="A19" s="29"/>
      <c r="B19" s="27"/>
      <c r="C19" s="21"/>
      <c r="D19" s="4" t="s">
        <v>36</v>
      </c>
      <c r="E19" s="12" t="s">
        <v>51</v>
      </c>
      <c r="F19" s="5">
        <v>0.5</v>
      </c>
    </row>
    <row r="20" spans="1:6" x14ac:dyDescent="0.25">
      <c r="A20" s="29"/>
      <c r="B20" s="27"/>
      <c r="C20" s="22" t="s">
        <v>64</v>
      </c>
      <c r="D20" s="6" t="s">
        <v>37</v>
      </c>
      <c r="E20" s="6" t="s">
        <v>52</v>
      </c>
      <c r="F20" s="7">
        <v>0.4</v>
      </c>
    </row>
    <row r="21" spans="1:6" x14ac:dyDescent="0.25">
      <c r="A21" s="29"/>
      <c r="B21" s="27"/>
      <c r="C21" s="22"/>
      <c r="D21" s="6" t="s">
        <v>38</v>
      </c>
      <c r="E21" s="6" t="s">
        <v>53</v>
      </c>
      <c r="F21" s="7">
        <v>0.4</v>
      </c>
    </row>
    <row r="22" spans="1:6" x14ac:dyDescent="0.25">
      <c r="A22" s="29"/>
      <c r="B22" s="27"/>
      <c r="C22" s="22"/>
      <c r="D22" s="6" t="s">
        <v>39</v>
      </c>
      <c r="E22" s="6" t="s">
        <v>54</v>
      </c>
      <c r="F22" s="7">
        <v>0.2</v>
      </c>
    </row>
    <row r="23" spans="1:6" x14ac:dyDescent="0.25">
      <c r="A23" s="29"/>
      <c r="B23" s="28" t="s">
        <v>68</v>
      </c>
      <c r="C23" s="21" t="s">
        <v>65</v>
      </c>
      <c r="D23" s="24" t="s">
        <v>40</v>
      </c>
      <c r="E23" s="23" t="s">
        <v>55</v>
      </c>
      <c r="F23" s="19">
        <v>0.17</v>
      </c>
    </row>
    <row r="24" spans="1:6" x14ac:dyDescent="0.25">
      <c r="A24" s="29"/>
      <c r="B24" s="28"/>
      <c r="C24" s="21"/>
      <c r="D24" s="24"/>
      <c r="E24" s="23"/>
      <c r="F24" s="19"/>
    </row>
    <row r="25" spans="1:6" x14ac:dyDescent="0.25">
      <c r="A25" s="29"/>
      <c r="B25" s="28"/>
      <c r="C25" s="21"/>
      <c r="D25" s="4" t="s">
        <v>41</v>
      </c>
      <c r="E25" s="12" t="s">
        <v>56</v>
      </c>
      <c r="F25" s="5">
        <v>0.17</v>
      </c>
    </row>
    <row r="26" spans="1:6" x14ac:dyDescent="0.25">
      <c r="A26" s="29"/>
      <c r="B26" s="28"/>
      <c r="C26" s="21"/>
      <c r="D26" s="4" t="s">
        <v>42</v>
      </c>
      <c r="E26" s="4" t="s">
        <v>57</v>
      </c>
      <c r="F26" s="5"/>
    </row>
    <row r="27" spans="1:6" x14ac:dyDescent="0.25">
      <c r="A27" s="29"/>
      <c r="B27" s="28"/>
      <c r="C27" s="21"/>
      <c r="D27" s="4" t="s">
        <v>43</v>
      </c>
      <c r="E27" s="4" t="s">
        <v>58</v>
      </c>
      <c r="F27" s="5">
        <v>0.17</v>
      </c>
    </row>
    <row r="28" spans="1:6" x14ac:dyDescent="0.25">
      <c r="A28" s="29"/>
      <c r="B28" s="28"/>
      <c r="C28" s="21"/>
      <c r="D28" s="4" t="s">
        <v>44</v>
      </c>
      <c r="E28" s="12" t="s">
        <v>59</v>
      </c>
      <c r="F28" s="5">
        <v>0.17</v>
      </c>
    </row>
    <row r="29" spans="1:6" x14ac:dyDescent="0.25">
      <c r="A29" s="29"/>
      <c r="B29" s="28"/>
      <c r="C29" s="21"/>
      <c r="D29" s="4" t="s">
        <v>45</v>
      </c>
      <c r="E29" s="12" t="s">
        <v>60</v>
      </c>
      <c r="F29" s="5">
        <v>0.17</v>
      </c>
    </row>
    <row r="30" spans="1:6" x14ac:dyDescent="0.25">
      <c r="A30" s="29"/>
      <c r="B30" s="28"/>
      <c r="C30" s="21"/>
      <c r="D30" s="4" t="s">
        <v>46</v>
      </c>
      <c r="E30" s="12" t="s">
        <v>62</v>
      </c>
      <c r="F30" s="5" t="s">
        <v>66</v>
      </c>
    </row>
    <row r="31" spans="1:6" x14ac:dyDescent="0.25">
      <c r="A31" s="29"/>
      <c r="B31" s="28"/>
      <c r="C31" s="21"/>
      <c r="D31" s="4" t="s">
        <v>47</v>
      </c>
      <c r="E31" s="12" t="s">
        <v>61</v>
      </c>
      <c r="F31" s="5" t="s">
        <v>66</v>
      </c>
    </row>
    <row r="34" spans="3:3" x14ac:dyDescent="0.25">
      <c r="C34" s="11"/>
    </row>
    <row r="35" spans="3:3" x14ac:dyDescent="0.25">
      <c r="C35" s="11"/>
    </row>
  </sheetData>
  <mergeCells count="15">
    <mergeCell ref="B14:B22"/>
    <mergeCell ref="B23:B31"/>
    <mergeCell ref="A14:A31"/>
    <mergeCell ref="E23:E24"/>
    <mergeCell ref="D23:D24"/>
    <mergeCell ref="F23:F24"/>
    <mergeCell ref="C14:C19"/>
    <mergeCell ref="C20:C22"/>
    <mergeCell ref="C23:C31"/>
    <mergeCell ref="E14:E15"/>
    <mergeCell ref="D14:D15"/>
    <mergeCell ref="F14:F15"/>
    <mergeCell ref="E16:E17"/>
    <mergeCell ref="D16:D17"/>
    <mergeCell ref="F16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Gabarit_Indicator</vt:lpstr>
      <vt:lpstr>Indicateurs_Surveillance</vt:lpstr>
      <vt:lpstr>Indic_1LDD</vt:lpstr>
      <vt:lpstr>Concentration</vt:lpstr>
      <vt:lpstr>Dependance_Service</vt:lpstr>
      <vt:lpstr>Indicateurs TI</vt:lpstr>
      <vt:lpstr>old_dependance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Taik, Abdelali</dc:creator>
  <cp:lastModifiedBy>Taik, Abdelali</cp:lastModifiedBy>
  <dcterms:created xsi:type="dcterms:W3CDTF">2021-05-26T13:20:04Z</dcterms:created>
  <dcterms:modified xsi:type="dcterms:W3CDTF">2021-06-07T20:16:57Z</dcterms:modified>
</cp:coreProperties>
</file>