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9. Systme Integration Test(SysIT)\"/>
    </mc:Choice>
  </mc:AlternateContent>
  <bookViews>
    <workbookView xWindow="2790" yWindow="0" windowWidth="20490" windowHeight="7710" firstSheet="1" activeTab="5"/>
  </bookViews>
  <sheets>
    <sheet name="Cover" sheetId="6" r:id="rId1"/>
    <sheet name="About This Template" sheetId="7" r:id="rId2"/>
    <sheet name="Trend Report" sheetId="8" r:id="rId3"/>
    <sheet name="Test Summary" sheetId="9" r:id="rId4"/>
    <sheet name="Detailed Info" sheetId="10" r:id="rId5"/>
    <sheet name="Test Environment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9" l="1"/>
  <c r="D13" i="9"/>
  <c r="D25" i="9" l="1"/>
  <c r="D20" i="9"/>
  <c r="E20" i="9"/>
  <c r="E19" i="9" l="1"/>
  <c r="D19" i="9"/>
  <c r="J19" i="9" l="1"/>
  <c r="I19" i="9"/>
  <c r="J20" i="9" l="1"/>
  <c r="I20" i="9"/>
</calcChain>
</file>

<file path=xl/comments1.xml><?xml version="1.0" encoding="utf-8"?>
<comments xmlns="http://schemas.openxmlformats.org/spreadsheetml/2006/main">
  <authors>
    <author>장일선/책임연구원/VS스마트SW시험설계팀(sunny.jang@lge.com)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Interface Coverage</t>
        </r>
      </text>
    </comment>
  </commentList>
</comments>
</file>

<file path=xl/sharedStrings.xml><?xml version="1.0" encoding="utf-8"?>
<sst xmlns="http://schemas.openxmlformats.org/spreadsheetml/2006/main" count="178" uniqueCount="127">
  <si>
    <t>Date</t>
  </si>
  <si>
    <t>Comment</t>
  </si>
  <si>
    <t>Author</t>
  </si>
  <si>
    <t>Document Information</t>
    <phoneticPr fontId="3" type="noConversion"/>
  </si>
  <si>
    <t>Issuing authority</t>
    <phoneticPr fontId="3" type="noConversion"/>
  </si>
  <si>
    <t>Status of document</t>
    <phoneticPr fontId="3" type="noConversion"/>
  </si>
  <si>
    <t>Revision History</t>
    <phoneticPr fontId="3" type="noConversion"/>
  </si>
  <si>
    <t>YYYY-MM-DD</t>
    <phoneticPr fontId="3" type="noConversion"/>
  </si>
  <si>
    <t>OOO</t>
    <phoneticPr fontId="3" type="noConversion"/>
  </si>
  <si>
    <t>Configuration ID</t>
    <phoneticPr fontId="3" type="noConversion"/>
  </si>
  <si>
    <t>Version</t>
    <phoneticPr fontId="3" type="noConversion"/>
  </si>
  <si>
    <t>Approver</t>
    <phoneticPr fontId="3" type="noConversion"/>
  </si>
  <si>
    <t>#.#</t>
    <phoneticPr fontId="3" type="noConversion"/>
  </si>
  <si>
    <t>OOOOOOOO</t>
    <phoneticPr fontId="3" type="noConversion"/>
  </si>
  <si>
    <t>● Revision History</t>
    <phoneticPr fontId="3" type="noConversion"/>
  </si>
  <si>
    <t>Approver</t>
    <phoneticPr fontId="3" type="noConversion"/>
  </si>
  <si>
    <t>Open (EA)</t>
    <phoneticPr fontId="14" type="noConversion"/>
  </si>
  <si>
    <t>Close (EA)</t>
    <phoneticPr fontId="14" type="noConversion"/>
  </si>
  <si>
    <t>Division</t>
    <phoneticPr fontId="3" type="noConversion"/>
  </si>
  <si>
    <t>xxxxx</t>
    <phoneticPr fontId="17" type="noConversion"/>
  </si>
  <si>
    <t>Project (Model)</t>
    <phoneticPr fontId="3" type="noConversion"/>
  </si>
  <si>
    <t xml:space="preserve">HW (PCB) version </t>
    <phoneticPr fontId="17" type="noConversion"/>
  </si>
  <si>
    <t>Variant</t>
    <phoneticPr fontId="14" type="noConversion"/>
  </si>
  <si>
    <t>Related document version</t>
    <phoneticPr fontId="14" type="noConversion"/>
  </si>
  <si>
    <t>SRS v1.6</t>
    <phoneticPr fontId="14" type="noConversion"/>
  </si>
  <si>
    <t>Tester</t>
    <phoneticPr fontId="2" type="noConversion"/>
  </si>
  <si>
    <t>OK/NG</t>
    <phoneticPr fontId="2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</si>
  <si>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</si>
  <si>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</si>
  <si>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</si>
  <si>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</si>
  <si>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</si>
  <si>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Remark</t>
    <phoneticPr fontId="18" type="noConversion"/>
  </si>
  <si>
    <t>Implication</t>
    <phoneticPr fontId="2" type="noConversion"/>
  </si>
  <si>
    <t>Test Case</t>
    <phoneticPr fontId="2" type="noConversion"/>
  </si>
  <si>
    <t>Total</t>
    <phoneticPr fontId="3" type="noConversion"/>
  </si>
  <si>
    <t>Critical</t>
    <phoneticPr fontId="2" type="noConversion"/>
  </si>
  <si>
    <t>Major</t>
    <phoneticPr fontId="3" type="noConversion"/>
  </si>
  <si>
    <t>Minor</t>
    <phoneticPr fontId="2" type="noConversion"/>
  </si>
  <si>
    <t>Remark</t>
    <phoneticPr fontId="2" type="noConversion"/>
  </si>
  <si>
    <t>No</t>
    <phoneticPr fontId="2" type="noConversion"/>
  </si>
  <si>
    <t>TC ID</t>
    <phoneticPr fontId="2" type="noConversion"/>
  </si>
  <si>
    <t>Defects Description</t>
    <phoneticPr fontId="2" type="noConversion"/>
  </si>
  <si>
    <t>Defect
 ID</t>
    <phoneticPr fontId="2" type="noConversion"/>
  </si>
  <si>
    <t>Major Defect List</t>
    <phoneticPr fontId="2" type="noConversion"/>
  </si>
  <si>
    <t>No</t>
  </si>
  <si>
    <t>Total TC</t>
    <phoneticPr fontId="2" type="noConversion"/>
  </si>
  <si>
    <t>Test Result</t>
    <phoneticPr fontId="3" type="noConversion"/>
  </si>
  <si>
    <t>Pass</t>
    <phoneticPr fontId="3" type="noConversion"/>
  </si>
  <si>
    <t>Fail</t>
    <phoneticPr fontId="3" type="noConversion"/>
  </si>
  <si>
    <t>N/T</t>
    <phoneticPr fontId="3" type="noConversion"/>
  </si>
  <si>
    <t>Remarks</t>
    <phoneticPr fontId="3" type="noConversion"/>
  </si>
  <si>
    <t>Total</t>
  </si>
  <si>
    <t>Version</t>
  </si>
  <si>
    <t>System Integration Test Result Report</t>
    <phoneticPr fontId="3" type="noConversion"/>
  </si>
  <si>
    <t>Comment</t>
    <phoneticPr fontId="2" type="noConversion"/>
  </si>
  <si>
    <t>Defect</t>
    <phoneticPr fontId="3" type="noConversion"/>
  </si>
  <si>
    <t>Minor Defect List</t>
    <phoneticPr fontId="2" type="noConversion"/>
  </si>
  <si>
    <t>OEM delivery</t>
    <phoneticPr fontId="14" type="noConversion"/>
  </si>
  <si>
    <t>Test start (YY/MM/DD-HH:MM)</t>
    <phoneticPr fontId="2" type="noConversion"/>
  </si>
  <si>
    <t>Test end (YY/MM/DD-HH:MM)</t>
    <phoneticPr fontId="2" type="noConversion"/>
  </si>
  <si>
    <t>Verified rate</t>
    <phoneticPr fontId="18" type="noConversion"/>
  </si>
  <si>
    <t>Pass rate</t>
    <phoneticPr fontId="18" type="noConversion"/>
  </si>
  <si>
    <t>Comment Defect List</t>
    <phoneticPr fontId="2" type="noConversion"/>
  </si>
  <si>
    <t>xxxx</t>
    <phoneticPr fontId="2" type="noConversion"/>
  </si>
  <si>
    <t>18/06/18-12:00</t>
    <phoneticPr fontId="14" type="noConversion"/>
  </si>
  <si>
    <t>Detailed Infromation</t>
    <phoneticPr fontId="2" type="noConversion"/>
  </si>
  <si>
    <t>SW version</t>
    <phoneticPr fontId="2" type="noConversion"/>
  </si>
  <si>
    <t>v1.0</t>
    <phoneticPr fontId="2" type="noConversion"/>
  </si>
  <si>
    <t>v2.0</t>
    <phoneticPr fontId="2" type="noConversion"/>
  </si>
  <si>
    <t>v3.0</t>
    <phoneticPr fontId="2" type="noConversion"/>
  </si>
  <si>
    <t>v4.0</t>
    <phoneticPr fontId="2" type="noConversion"/>
  </si>
  <si>
    <t>v5.0</t>
    <phoneticPr fontId="2" type="noConversion"/>
  </si>
  <si>
    <t>v6.0</t>
    <phoneticPr fontId="2" type="noConversion"/>
  </si>
  <si>
    <t>v7.0</t>
    <phoneticPr fontId="2" type="noConversion"/>
  </si>
  <si>
    <t>v8.0</t>
    <phoneticPr fontId="2" type="noConversion"/>
  </si>
  <si>
    <t>v9.0</t>
    <phoneticPr fontId="2" type="noConversion"/>
  </si>
  <si>
    <t>v10.0</t>
    <phoneticPr fontId="2" type="noConversion"/>
  </si>
  <si>
    <t>v11.0</t>
    <phoneticPr fontId="2" type="noConversion"/>
  </si>
  <si>
    <t>v12.0</t>
    <phoneticPr fontId="2" type="noConversion"/>
  </si>
  <si>
    <t>Test Case Pass Rate Trend</t>
    <phoneticPr fontId="3" type="noConversion"/>
  </si>
  <si>
    <t>Test Environment</t>
    <phoneticPr fontId="2" type="noConversion"/>
  </si>
  <si>
    <t>18/06/11-13:00</t>
    <phoneticPr fontId="14" type="noConversion"/>
  </si>
  <si>
    <t>I/F ID</t>
    <phoneticPr fontId="3" type="noConversion"/>
  </si>
  <si>
    <t>Gildong Hong</t>
    <phoneticPr fontId="2" type="noConversion"/>
  </si>
  <si>
    <t>Reason for Not Executed(Blocked) : 
Not Implemented - 2TCs
Not Test - 2TCs (Spec Required), 2TCs (Deprecated)</t>
    <phoneticPr fontId="14" type="noConversion"/>
  </si>
  <si>
    <t>Test Information</t>
    <phoneticPr fontId="3" type="noConversion"/>
  </si>
  <si>
    <t>Defect Severity</t>
    <phoneticPr fontId="3" type="noConversion"/>
  </si>
  <si>
    <t>Critical Defect List</t>
    <phoneticPr fontId="2" type="noConversion"/>
  </si>
  <si>
    <t>Pass rate(%)</t>
    <phoneticPr fontId="14" type="noConversion"/>
  </si>
  <si>
    <t>Test Summary</t>
    <phoneticPr fontId="3" type="noConversion"/>
  </si>
  <si>
    <t>Improvement Status Trend</t>
    <phoneticPr fontId="3" type="noConversion"/>
  </si>
  <si>
    <t>Closed Defect List</t>
    <phoneticPr fontId="2" type="noConversion"/>
  </si>
  <si>
    <t>Target</t>
    <phoneticPr fontId="2" type="noConversion"/>
  </si>
  <si>
    <t xml:space="preserve">MICOM version </t>
    <phoneticPr fontId="2" type="noConversion"/>
  </si>
  <si>
    <t xml:space="preserve">SW version </t>
    <phoneticPr fontId="2" type="noConversion"/>
  </si>
  <si>
    <t>System interface coverage</t>
    <phoneticPr fontId="2" type="noConversion"/>
  </si>
  <si>
    <t>Test case pass rate</t>
    <phoneticPr fontId="2" type="noConversion"/>
  </si>
  <si>
    <t>NG</t>
    <phoneticPr fontId="2" type="noConversion"/>
  </si>
  <si>
    <t>LGE VS [OEM NAME] [PROJECT NAME]</t>
  </si>
  <si>
    <t>Configuration Item ID of CMBook</t>
  </si>
  <si>
    <t>In Progress / Approved / Released</t>
  </si>
  <si>
    <t>Initial Release</t>
    <phoneticPr fontId="3" type="noConversion"/>
  </si>
  <si>
    <t>SW Process Team</t>
    <phoneticPr fontId="3" type="noConversion"/>
  </si>
  <si>
    <t>VC SMART QE FD</t>
    <phoneticPr fontId="3" type="noConversion"/>
  </si>
  <si>
    <t>Update due to annual organization restructuring (VC --&gt; VS)</t>
    <phoneticPr fontId="2" type="noConversion"/>
  </si>
  <si>
    <t>VS SW Process Team</t>
    <phoneticPr fontId="2" type="noConversion"/>
  </si>
  <si>
    <t>VS SW Process Team Leader</t>
    <phoneticPr fontId="2" type="noConversion"/>
  </si>
  <si>
    <t>- Updated security notice of this template (Before: LGE Confidential-&gt;After: LGE Internal Use Only).
Security level related note (the last sentence in red color below)</t>
    <phoneticPr fontId="3" type="noConversion"/>
  </si>
  <si>
    <t>- Font, design unification, content clarification, print range adjustment
- Add items: coverage, pass rate, comment, example, list, sheet title, etc.</t>
    <phoneticPr fontId="2" type="noConversion"/>
  </si>
  <si>
    <r>
      <t xml:space="preserve">● </t>
    </r>
    <r>
      <rPr>
        <b/>
        <sz val="11"/>
        <color rgb="FF000000"/>
        <rFont val="맑은 고딕"/>
        <family val="3"/>
        <charset val="129"/>
      </rPr>
      <t xml:space="preserve">The </t>
    </r>
    <r>
      <rPr>
        <b/>
        <sz val="11"/>
        <color rgb="FF0070C0"/>
        <rFont val="맑은 고딕"/>
        <family val="3"/>
        <charset val="129"/>
      </rPr>
      <t>Blue font</t>
    </r>
    <r>
      <rPr>
        <b/>
        <sz val="11"/>
        <color rgb="FF000000"/>
        <rFont val="맑은 고딕"/>
        <family val="3"/>
        <charset val="129"/>
      </rPr>
      <t xml:space="preserve"> parts among contents are examples, so it should be written according to the project situation.</t>
    </r>
    <phoneticPr fontId="14" type="noConversion"/>
  </si>
  <si>
    <t>● The contents of this template may not be 100% correct for all projects,</t>
    <phoneticPr fontId="45" type="noConversion"/>
  </si>
  <si>
    <t xml:space="preserve">    so writers should use it after tailoring the contents to the project size and characteristics.</t>
  </si>
  <si>
    <t>● Once you have finished to write a document, delete "About This Template" Sheet.</t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</si>
  <si>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</si>
  <si>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</si>
  <si>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● Template Name : LGE_VS_SysIT_T03_System Integration Test Result Report</t>
    <phoneticPr fontId="2" type="noConversion"/>
  </si>
  <si>
    <t>List can be omitted if there is no relevant issue</t>
    <phoneticPr fontId="2" type="noConversion"/>
  </si>
  <si>
    <r>
      <t xml:space="preserve">Component
</t>
    </r>
    <r>
      <rPr>
        <b/>
        <sz val="8"/>
        <color rgb="FF0070C0"/>
        <rFont val="Arial"/>
        <family val="2"/>
      </rPr>
      <t>(changed according to TC classification)</t>
    </r>
    <phoneticPr fontId="2" type="noConversion"/>
  </si>
  <si>
    <t>(Summary of verification status by interface or functional unit)</t>
    <phoneticPr fontId="14" type="noConversion"/>
  </si>
  <si>
    <t xml:space="preserve">[Example] </t>
    <phoneticPr fontId="14" type="noConversion"/>
  </si>
  <si>
    <t>● Describe the test environment.</t>
    <phoneticPr fontId="3" type="noConversion"/>
  </si>
  <si>
    <t>● If there is content defined in the plan document, it can be added by referring to the content.</t>
    <phoneticPr fontId="3" type="noConversion"/>
  </si>
  <si>
    <t>● If there is a photo, you can add it as a photo.</t>
    <phoneticPr fontId="3" type="noConversion"/>
  </si>
  <si>
    <t>● Management Department : VS SW Process Team</t>
    <phoneticPr fontId="2" type="noConversion"/>
  </si>
  <si>
    <t>VS OOO Team</t>
    <phoneticPr fontId="2" type="noConversion"/>
  </si>
  <si>
    <r>
      <t>Interface</t>
    </r>
    <r>
      <rPr>
        <b/>
        <sz val="8"/>
        <color rgb="FF0070C0"/>
        <rFont val="Arial"/>
        <family val="2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</si>
</sst>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%"/>
    <numFmt numFmtId="178" formatCode="yy\/mm\/dd"/>
    <numFmt numFmtId="179" formatCode="mm&quot;월&quot;\ dd&quot;일&quot;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4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Malgun Gothic"/>
      <family val="3"/>
      <charset val="129"/>
    </font>
    <font>
      <b/>
      <sz val="11"/>
      <color rgb="FF333333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22"/>
      <color rgb="FFFF000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color rgb="FF0070C0"/>
      <name val="Arial"/>
      <family val="2"/>
    </font>
    <font>
      <b/>
      <sz val="8"/>
      <color rgb="FF0070C0"/>
      <name val="Arial"/>
      <family val="2"/>
    </font>
    <font>
      <sz val="11"/>
      <color rgb="FF000000"/>
      <name val="Arial"/>
      <family val="2"/>
    </font>
    <font>
      <sz val="11"/>
      <color theme="3" tint="0.3999755851924192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2060"/>
      <name val="Arial"/>
      <family val="2"/>
    </font>
    <font>
      <b/>
      <sz val="9"/>
      <color indexed="81"/>
      <name val="Tahoma"/>
      <family val="2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83">
    <xf numFmtId="0" fontId="0" fillId="0" borderId="0" xfId="0">
      <alignment vertical="center"/>
    </xf>
    <xf numFmtId="0" fontId="1" fillId="0" borderId="0" xfId="2" applyFont="1">
      <alignment vertical="center"/>
    </xf>
    <xf numFmtId="176" fontId="1" fillId="0" borderId="0" xfId="2" applyNumberFormat="1" applyFont="1">
      <alignment vertical="center"/>
    </xf>
    <xf numFmtId="14" fontId="1" fillId="0" borderId="0" xfId="2" applyNumberFormat="1" applyFont="1">
      <alignment vertical="center"/>
    </xf>
    <xf numFmtId="176" fontId="8" fillId="0" borderId="0" xfId="2" applyNumberFormat="1" applyFont="1">
      <alignment vertical="center"/>
    </xf>
    <xf numFmtId="176" fontId="11" fillId="3" borderId="2" xfId="2" applyNumberFormat="1" applyFont="1" applyFill="1" applyBorder="1" applyAlignment="1">
      <alignment horizontal="center" vertical="center" wrapText="1"/>
    </xf>
    <xf numFmtId="14" fontId="11" fillId="3" borderId="2" xfId="2" applyNumberFormat="1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176" fontId="12" fillId="0" borderId="5" xfId="2" applyNumberFormat="1" applyFont="1" applyBorder="1" applyAlignment="1">
      <alignment horizontal="center" vertical="center" wrapText="1"/>
    </xf>
    <xf numFmtId="14" fontId="12" fillId="0" borderId="5" xfId="2" applyNumberFormat="1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center" wrapText="1"/>
    </xf>
    <xf numFmtId="176" fontId="12" fillId="0" borderId="5" xfId="2" applyNumberFormat="1" applyFont="1" applyBorder="1" applyAlignment="1">
      <alignment vertical="center" wrapText="1"/>
    </xf>
    <xf numFmtId="14" fontId="12" fillId="0" borderId="5" xfId="2" applyNumberFormat="1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176" fontId="12" fillId="0" borderId="8" xfId="2" applyNumberFormat="1" applyFont="1" applyBorder="1" applyAlignment="1">
      <alignment vertical="center" wrapText="1"/>
    </xf>
    <xf numFmtId="14" fontId="12" fillId="0" borderId="8" xfId="2" applyNumberFormat="1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14" fontId="0" fillId="4" borderId="0" xfId="0" applyNumberFormat="1" applyFont="1" applyFill="1">
      <alignment vertical="center"/>
    </xf>
    <xf numFmtId="176" fontId="13" fillId="4" borderId="0" xfId="0" applyNumberFormat="1" applyFont="1" applyFill="1">
      <alignment vertical="center"/>
    </xf>
    <xf numFmtId="176" fontId="11" fillId="4" borderId="2" xfId="0" applyNumberFormat="1" applyFont="1" applyFill="1" applyBorder="1" applyAlignment="1">
      <alignment horizontal="center" vertical="center" wrapText="1"/>
    </xf>
    <xf numFmtId="14" fontId="11" fillId="4" borderId="2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76" fontId="12" fillId="4" borderId="5" xfId="0" applyNumberFormat="1" applyFont="1" applyFill="1" applyBorder="1" applyAlignment="1">
      <alignment horizontal="center" vertical="center" wrapText="1"/>
    </xf>
    <xf numFmtId="14" fontId="12" fillId="4" borderId="5" xfId="0" applyNumberFormat="1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176" fontId="12" fillId="4" borderId="5" xfId="0" applyNumberFormat="1" applyFont="1" applyFill="1" applyBorder="1" applyAlignment="1">
      <alignment vertical="center" wrapText="1"/>
    </xf>
    <xf numFmtId="14" fontId="12" fillId="4" borderId="5" xfId="0" applyNumberFormat="1" applyFont="1" applyFill="1" applyBorder="1" applyAlignment="1">
      <alignment vertical="center" wrapText="1"/>
    </xf>
    <xf numFmtId="176" fontId="12" fillId="4" borderId="8" xfId="0" applyNumberFormat="1" applyFont="1" applyFill="1" applyBorder="1" applyAlignment="1">
      <alignment vertical="center" wrapText="1"/>
    </xf>
    <xf numFmtId="14" fontId="12" fillId="4" borderId="8" xfId="0" applyNumberFormat="1" applyFont="1" applyFill="1" applyBorder="1" applyAlignment="1">
      <alignment vertical="center" wrapText="1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 readingOrder="1"/>
    </xf>
    <xf numFmtId="0" fontId="15" fillId="4" borderId="0" xfId="0" applyFont="1" applyFill="1" applyAlignment="1">
      <alignment horizontal="left" vertical="center" readingOrder="1"/>
    </xf>
    <xf numFmtId="0" fontId="20" fillId="0" borderId="0" xfId="4" applyFont="1" applyBorder="1" applyAlignment="1">
      <alignment horizontal="left" vertical="center"/>
    </xf>
    <xf numFmtId="0" fontId="21" fillId="0" borderId="0" xfId="4" applyFont="1" applyBorder="1" applyAlignment="1">
      <alignment horizontal="center" vertical="center"/>
    </xf>
    <xf numFmtId="0" fontId="21" fillId="0" borderId="0" xfId="4" applyFont="1" applyFill="1" applyBorder="1" applyAlignment="1">
      <alignment horizontal="center" vertical="center"/>
    </xf>
    <xf numFmtId="0" fontId="21" fillId="0" borderId="0" xfId="4" applyFont="1" applyBorder="1">
      <alignment vertical="center"/>
    </xf>
    <xf numFmtId="0" fontId="21" fillId="0" borderId="0" xfId="4" applyFont="1">
      <alignment vertical="center"/>
    </xf>
    <xf numFmtId="0" fontId="24" fillId="0" borderId="12" xfId="4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/>
    </xf>
    <xf numFmtId="0" fontId="24" fillId="0" borderId="13" xfId="4" applyFont="1" applyFill="1" applyBorder="1" applyAlignment="1">
      <alignment horizontal="center" vertical="center"/>
    </xf>
    <xf numFmtId="0" fontId="26" fillId="0" borderId="0" xfId="4" applyFont="1" applyFill="1" applyBorder="1" applyAlignment="1">
      <alignment horizontal="left" vertical="center"/>
    </xf>
    <xf numFmtId="0" fontId="21" fillId="0" borderId="0" xfId="4" applyFont="1" applyFill="1" applyBorder="1" applyAlignment="1">
      <alignment horizontal="center" vertical="center" wrapText="1"/>
    </xf>
    <xf numFmtId="0" fontId="27" fillId="0" borderId="0" xfId="4" applyFont="1" applyBorder="1">
      <alignment vertical="center"/>
    </xf>
    <xf numFmtId="0" fontId="28" fillId="0" borderId="0" xfId="4" applyFont="1" applyBorder="1" applyAlignment="1">
      <alignment horizontal="left" vertical="center"/>
    </xf>
    <xf numFmtId="0" fontId="29" fillId="5" borderId="11" xfId="4" applyFont="1" applyFill="1" applyBorder="1" applyAlignment="1">
      <alignment horizontal="center" vertical="center"/>
    </xf>
    <xf numFmtId="0" fontId="24" fillId="0" borderId="11" xfId="4" applyFont="1" applyFill="1" applyBorder="1" applyAlignment="1">
      <alignment horizontal="center" vertical="center"/>
    </xf>
    <xf numFmtId="0" fontId="24" fillId="0" borderId="11" xfId="4" applyFont="1" applyBorder="1" applyAlignment="1">
      <alignment horizontal="center" vertical="center"/>
    </xf>
    <xf numFmtId="0" fontId="24" fillId="2" borderId="11" xfId="4" applyFont="1" applyFill="1" applyBorder="1" applyAlignment="1">
      <alignment horizontal="center" vertical="center"/>
    </xf>
    <xf numFmtId="177" fontId="23" fillId="0" borderId="11" xfId="4" applyNumberFormat="1" applyFont="1" applyBorder="1" applyAlignment="1">
      <alignment horizontal="center" vertical="center"/>
    </xf>
    <xf numFmtId="0" fontId="21" fillId="0" borderId="0" xfId="4" applyFont="1" applyAlignment="1">
      <alignment vertical="center"/>
    </xf>
    <xf numFmtId="0" fontId="30" fillId="0" borderId="0" xfId="4" applyFont="1" applyFill="1" applyBorder="1" applyAlignment="1">
      <alignment horizontal="center" vertical="center"/>
    </xf>
    <xf numFmtId="0" fontId="33" fillId="0" borderId="0" xfId="4" applyFont="1" applyFill="1" applyBorder="1" applyAlignment="1">
      <alignment horizontal="left" vertical="center"/>
    </xf>
    <xf numFmtId="0" fontId="34" fillId="0" borderId="0" xfId="4" applyFont="1" applyFill="1" applyBorder="1" applyAlignment="1">
      <alignment horizontal="left" vertical="center"/>
    </xf>
    <xf numFmtId="0" fontId="28" fillId="0" borderId="0" xfId="4" applyFont="1" applyBorder="1" applyAlignment="1">
      <alignment horizontal="left" vertical="center" wrapText="1"/>
    </xf>
    <xf numFmtId="0" fontId="28" fillId="0" borderId="0" xfId="4" applyFont="1" applyBorder="1" applyAlignment="1">
      <alignment vertical="center" wrapText="1"/>
    </xf>
    <xf numFmtId="0" fontId="21" fillId="0" borderId="0" xfId="4" applyFont="1" applyBorder="1" applyAlignment="1">
      <alignment vertical="center"/>
    </xf>
    <xf numFmtId="177" fontId="35" fillId="0" borderId="0" xfId="4" applyNumberFormat="1" applyFont="1" applyBorder="1" applyAlignment="1">
      <alignment horizontal="center" vertical="center"/>
    </xf>
    <xf numFmtId="0" fontId="20" fillId="0" borderId="0" xfId="4" applyFont="1" applyAlignment="1">
      <alignment horizontal="left" vertical="center"/>
    </xf>
    <xf numFmtId="0" fontId="21" fillId="0" borderId="0" xfId="4" applyFont="1" applyAlignment="1">
      <alignment vertical="center" wrapText="1"/>
    </xf>
    <xf numFmtId="0" fontId="36" fillId="2" borderId="11" xfId="1" applyFont="1" applyFill="1" applyBorder="1" applyAlignment="1">
      <alignment horizontal="center" vertical="center" wrapText="1"/>
    </xf>
    <xf numFmtId="0" fontId="36" fillId="2" borderId="12" xfId="1" applyFont="1" applyFill="1" applyBorder="1" applyAlignment="1">
      <alignment vertical="center" wrapText="1"/>
    </xf>
    <xf numFmtId="0" fontId="38" fillId="0" borderId="11" xfId="5" applyFont="1" applyFill="1" applyBorder="1" applyAlignment="1">
      <alignment vertical="center" wrapText="1"/>
    </xf>
    <xf numFmtId="0" fontId="38" fillId="0" borderId="11" xfId="5" applyFont="1" applyFill="1" applyBorder="1" applyAlignment="1">
      <alignment horizontal="center" vertical="center" wrapText="1"/>
    </xf>
    <xf numFmtId="0" fontId="36" fillId="2" borderId="0" xfId="1" applyFont="1" applyFill="1" applyBorder="1" applyAlignment="1">
      <alignment horizontal="center" vertical="center" wrapText="1"/>
    </xf>
    <xf numFmtId="0" fontId="21" fillId="0" borderId="0" xfId="4" applyFont="1" applyBorder="1" applyAlignment="1">
      <alignment horizontal="center" vertical="center" wrapText="1"/>
    </xf>
    <xf numFmtId="0" fontId="37" fillId="0" borderId="0" xfId="1" applyFont="1" applyFill="1" applyBorder="1" applyAlignment="1">
      <alignment horizontal="center" vertical="center" wrapText="1"/>
    </xf>
    <xf numFmtId="0" fontId="38" fillId="0" borderId="0" xfId="5" applyFont="1" applyFill="1" applyBorder="1" applyAlignment="1">
      <alignment vertical="center" wrapText="1"/>
    </xf>
    <xf numFmtId="0" fontId="38" fillId="0" borderId="0" xfId="5" applyFont="1" applyFill="1" applyBorder="1" applyAlignment="1">
      <alignment horizontal="center" vertical="center" wrapText="1"/>
    </xf>
    <xf numFmtId="0" fontId="27" fillId="0" borderId="0" xfId="1" applyFont="1">
      <alignment vertical="center"/>
    </xf>
    <xf numFmtId="0" fontId="23" fillId="5" borderId="11" xfId="4" applyFont="1" applyFill="1" applyBorder="1" applyAlignment="1">
      <alignment horizontal="center" vertical="center"/>
    </xf>
    <xf numFmtId="0" fontId="27" fillId="0" borderId="11" xfId="4" applyFont="1" applyFill="1" applyBorder="1" applyAlignment="1">
      <alignment horizontal="center" vertical="center"/>
    </xf>
    <xf numFmtId="0" fontId="41" fillId="0" borderId="11" xfId="4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41" fillId="0" borderId="11" xfId="4" applyFont="1" applyFill="1" applyBorder="1" applyAlignment="1">
      <alignment horizontal="center" vertical="center"/>
    </xf>
    <xf numFmtId="0" fontId="27" fillId="0" borderId="11" xfId="1" applyFont="1" applyBorder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0" fontId="41" fillId="0" borderId="11" xfId="1" applyFont="1" applyBorder="1" applyAlignment="1">
      <alignment horizontal="center" vertical="center"/>
    </xf>
    <xf numFmtId="0" fontId="24" fillId="0" borderId="0" xfId="1" applyFont="1">
      <alignment vertical="center"/>
    </xf>
    <xf numFmtId="0" fontId="27" fillId="0" borderId="11" xfId="1" applyFont="1" applyBorder="1" applyAlignment="1">
      <alignment horizontal="left" vertical="top" wrapText="1" indent="2"/>
    </xf>
    <xf numFmtId="0" fontId="30" fillId="0" borderId="11" xfId="1" applyFont="1" applyBorder="1" applyAlignment="1">
      <alignment horizontal="right" vertical="top" wrapText="1" indent="2"/>
    </xf>
    <xf numFmtId="0" fontId="27" fillId="0" borderId="11" xfId="1" applyFont="1" applyBorder="1" applyAlignment="1">
      <alignment horizontal="right" vertical="top" wrapText="1" indent="2"/>
    </xf>
    <xf numFmtId="0" fontId="27" fillId="0" borderId="0" xfId="0" applyFont="1">
      <alignment vertical="center"/>
    </xf>
    <xf numFmtId="0" fontId="24" fillId="0" borderId="0" xfId="0" applyFont="1">
      <alignment vertical="center"/>
    </xf>
    <xf numFmtId="176" fontId="23" fillId="0" borderId="0" xfId="3" applyNumberFormat="1" applyFont="1" applyFill="1" applyAlignment="1">
      <alignment horizontal="center" vertical="center"/>
    </xf>
    <xf numFmtId="177" fontId="23" fillId="0" borderId="12" xfId="4" applyNumberFormat="1" applyFont="1" applyFill="1" applyBorder="1" applyAlignment="1">
      <alignment horizontal="center" vertical="center" wrapText="1"/>
    </xf>
    <xf numFmtId="0" fontId="27" fillId="0" borderId="14" xfId="1" applyFont="1" applyBorder="1" applyAlignment="1">
      <alignment horizontal="left" vertical="top" wrapText="1" indent="2"/>
    </xf>
    <xf numFmtId="0" fontId="27" fillId="0" borderId="15" xfId="1" applyFont="1" applyBorder="1" applyAlignment="1">
      <alignment horizontal="left" vertical="top" wrapText="1" indent="2"/>
    </xf>
    <xf numFmtId="0" fontId="30" fillId="0" borderId="15" xfId="1" applyFont="1" applyBorder="1" applyAlignment="1">
      <alignment horizontal="right" vertical="top" wrapText="1" indent="2"/>
    </xf>
    <xf numFmtId="0" fontId="27" fillId="0" borderId="15" xfId="1" applyFont="1" applyBorder="1" applyAlignment="1">
      <alignment horizontal="right" vertical="top" wrapText="1" indent="2"/>
    </xf>
    <xf numFmtId="0" fontId="27" fillId="0" borderId="16" xfId="1" applyFont="1" applyBorder="1" applyAlignment="1">
      <alignment horizontal="right" vertical="top" wrapText="1" indent="2"/>
    </xf>
    <xf numFmtId="0" fontId="27" fillId="0" borderId="20" xfId="1" applyFont="1" applyBorder="1" applyAlignment="1">
      <alignment horizontal="left" vertical="top" wrapText="1" indent="2"/>
    </xf>
    <xf numFmtId="0" fontId="27" fillId="0" borderId="21" xfId="1" applyFont="1" applyBorder="1" applyAlignment="1">
      <alignment horizontal="left" vertical="top" wrapText="1" indent="2"/>
    </xf>
    <xf numFmtId="0" fontId="27" fillId="0" borderId="21" xfId="1" applyFont="1" applyBorder="1" applyAlignment="1">
      <alignment horizontal="right" vertical="top" wrapText="1" indent="2"/>
    </xf>
    <xf numFmtId="0" fontId="27" fillId="0" borderId="21" xfId="1" applyFont="1" applyBorder="1" applyAlignment="1">
      <alignment horizontal="left" vertical="top" wrapText="1"/>
    </xf>
    <xf numFmtId="0" fontId="19" fillId="7" borderId="18" xfId="1" applyFont="1" applyFill="1" applyBorder="1" applyAlignment="1">
      <alignment horizontal="right" vertical="center" wrapText="1" indent="2"/>
    </xf>
    <xf numFmtId="0" fontId="27" fillId="0" borderId="19" xfId="1" applyFont="1" applyBorder="1">
      <alignment vertical="center"/>
    </xf>
    <xf numFmtId="177" fontId="23" fillId="0" borderId="13" xfId="4" applyNumberFormat="1" applyFont="1" applyBorder="1" applyAlignment="1">
      <alignment horizontal="center" vertical="center"/>
    </xf>
    <xf numFmtId="177" fontId="22" fillId="6" borderId="11" xfId="4" applyNumberFormat="1" applyFont="1" applyFill="1" applyBorder="1" applyAlignment="1">
      <alignment horizontal="center" vertical="center"/>
    </xf>
    <xf numFmtId="0" fontId="29" fillId="8" borderId="18" xfId="4" applyFont="1" applyFill="1" applyBorder="1" applyAlignment="1">
      <alignment horizontal="center" vertical="center"/>
    </xf>
    <xf numFmtId="0" fontId="29" fillId="8" borderId="19" xfId="4" applyFont="1" applyFill="1" applyBorder="1" applyAlignment="1">
      <alignment horizontal="center" vertical="center"/>
    </xf>
    <xf numFmtId="0" fontId="29" fillId="8" borderId="11" xfId="4" applyFont="1" applyFill="1" applyBorder="1" applyAlignment="1">
      <alignment horizontal="center" vertical="center"/>
    </xf>
    <xf numFmtId="0" fontId="29" fillId="8" borderId="11" xfId="4" applyFont="1" applyFill="1" applyBorder="1" applyAlignment="1">
      <alignment horizontal="center" vertical="center" wrapText="1"/>
    </xf>
    <xf numFmtId="0" fontId="30" fillId="6" borderId="11" xfId="4" applyFont="1" applyFill="1" applyBorder="1" applyAlignment="1">
      <alignment horizontal="center" vertical="center" wrapText="1"/>
    </xf>
    <xf numFmtId="0" fontId="23" fillId="6" borderId="11" xfId="4" applyFont="1" applyFill="1" applyBorder="1" applyAlignment="1">
      <alignment horizontal="center" vertical="center" wrapText="1"/>
    </xf>
    <xf numFmtId="0" fontId="30" fillId="6" borderId="11" xfId="4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vertical="center" wrapText="1"/>
    </xf>
    <xf numFmtId="0" fontId="1" fillId="9" borderId="0" xfId="3" applyFont="1" applyFill="1">
      <alignment vertical="center"/>
    </xf>
    <xf numFmtId="0" fontId="1" fillId="9" borderId="0" xfId="3" applyFill="1">
      <alignment vertical="center"/>
    </xf>
    <xf numFmtId="0" fontId="44" fillId="4" borderId="0" xfId="0" applyFont="1" applyFill="1" applyAlignment="1">
      <alignment horizontal="left" vertical="center" readingOrder="1"/>
    </xf>
    <xf numFmtId="176" fontId="43" fillId="4" borderId="0" xfId="0" applyNumberFormat="1" applyFont="1" applyFill="1">
      <alignment vertical="center"/>
    </xf>
    <xf numFmtId="14" fontId="43" fillId="4" borderId="0" xfId="0" applyNumberFormat="1" applyFont="1" applyFill="1">
      <alignment vertical="center"/>
    </xf>
    <xf numFmtId="0" fontId="43" fillId="4" borderId="0" xfId="0" applyFont="1" applyFill="1">
      <alignment vertical="center"/>
    </xf>
    <xf numFmtId="0" fontId="39" fillId="0" borderId="0" xfId="4" applyFont="1">
      <alignment vertical="center"/>
    </xf>
    <xf numFmtId="176" fontId="40" fillId="0" borderId="0" xfId="3" applyNumberFormat="1" applyFont="1" applyFill="1">
      <alignment vertical="center"/>
    </xf>
    <xf numFmtId="176" fontId="9" fillId="3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176" fontId="5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36" fillId="2" borderId="12" xfId="1" applyFont="1" applyFill="1" applyBorder="1" applyAlignment="1">
      <alignment horizontal="center" vertical="center" wrapText="1"/>
    </xf>
    <xf numFmtId="0" fontId="36" fillId="2" borderId="13" xfId="1" applyFont="1" applyFill="1" applyBorder="1" applyAlignment="1">
      <alignment horizontal="center" vertical="center" wrapText="1"/>
    </xf>
    <xf numFmtId="0" fontId="30" fillId="6" borderId="12" xfId="4" applyFont="1" applyFill="1" applyBorder="1" applyAlignment="1">
      <alignment horizontal="center" vertical="center" wrapText="1"/>
    </xf>
    <xf numFmtId="0" fontId="30" fillId="6" borderId="13" xfId="4" applyFont="1" applyFill="1" applyBorder="1" applyAlignment="1">
      <alignment horizontal="center" vertical="center" wrapText="1"/>
    </xf>
    <xf numFmtId="0" fontId="22" fillId="6" borderId="12" xfId="4" applyFont="1" applyFill="1" applyBorder="1" applyAlignment="1">
      <alignment vertical="center"/>
    </xf>
    <xf numFmtId="0" fontId="22" fillId="6" borderId="13" xfId="4" applyFont="1" applyFill="1" applyBorder="1" applyAlignment="1">
      <alignment vertical="center"/>
    </xf>
    <xf numFmtId="0" fontId="30" fillId="6" borderId="12" xfId="4" applyFont="1" applyFill="1" applyBorder="1" applyAlignment="1">
      <alignment horizontal="center" vertical="center"/>
    </xf>
    <xf numFmtId="0" fontId="30" fillId="6" borderId="13" xfId="4" applyFont="1" applyFill="1" applyBorder="1" applyAlignment="1">
      <alignment horizontal="center" vertical="center"/>
    </xf>
    <xf numFmtId="0" fontId="23" fillId="6" borderId="12" xfId="4" applyFont="1" applyFill="1" applyBorder="1" applyAlignment="1">
      <alignment horizontal="center" vertical="center" wrapText="1"/>
    </xf>
    <xf numFmtId="0" fontId="23" fillId="6" borderId="13" xfId="4" applyFont="1" applyFill="1" applyBorder="1" applyAlignment="1">
      <alignment horizontal="center" vertical="center" wrapText="1"/>
    </xf>
    <xf numFmtId="0" fontId="29" fillId="8" borderId="12" xfId="4" applyFont="1" applyFill="1" applyBorder="1" applyAlignment="1">
      <alignment horizontal="center" vertical="center"/>
    </xf>
    <xf numFmtId="0" fontId="29" fillId="8" borderId="13" xfId="4" applyFont="1" applyFill="1" applyBorder="1" applyAlignment="1">
      <alignment horizontal="center" vertical="center"/>
    </xf>
    <xf numFmtId="0" fontId="22" fillId="6" borderId="12" xfId="4" applyFont="1" applyFill="1" applyBorder="1" applyAlignment="1">
      <alignment horizontal="left" vertical="center"/>
    </xf>
    <xf numFmtId="0" fontId="22" fillId="6" borderId="13" xfId="4" applyFont="1" applyFill="1" applyBorder="1" applyAlignment="1">
      <alignment horizontal="left" vertical="center"/>
    </xf>
    <xf numFmtId="0" fontId="22" fillId="6" borderId="12" xfId="4" applyFont="1" applyFill="1" applyBorder="1" applyAlignment="1">
      <alignment horizontal="left" vertical="center" wrapText="1"/>
    </xf>
    <xf numFmtId="0" fontId="22" fillId="6" borderId="13" xfId="4" applyFont="1" applyFill="1" applyBorder="1" applyAlignment="1">
      <alignment horizontal="left" vertical="center" wrapText="1"/>
    </xf>
    <xf numFmtId="0" fontId="37" fillId="0" borderId="11" xfId="1" applyFont="1" applyFill="1" applyBorder="1" applyAlignment="1">
      <alignment horizontal="center" vertical="center" wrapText="1"/>
    </xf>
    <xf numFmtId="0" fontId="30" fillId="6" borderId="11" xfId="4" applyFont="1" applyFill="1" applyBorder="1" applyAlignment="1">
      <alignment horizontal="center" vertical="center" wrapText="1"/>
    </xf>
    <xf numFmtId="178" fontId="24" fillId="0" borderId="12" xfId="4" applyNumberFormat="1" applyFont="1" applyFill="1" applyBorder="1" applyAlignment="1">
      <alignment horizontal="center" vertical="center"/>
    </xf>
    <xf numFmtId="178" fontId="24" fillId="0" borderId="1" xfId="4" applyNumberFormat="1" applyFont="1" applyBorder="1">
      <alignment vertical="center"/>
    </xf>
    <xf numFmtId="178" fontId="24" fillId="0" borderId="13" xfId="4" applyNumberFormat="1" applyFont="1" applyBorder="1">
      <alignment vertical="center"/>
    </xf>
    <xf numFmtId="0" fontId="23" fillId="0" borderId="11" xfId="4" applyFont="1" applyFill="1" applyBorder="1" applyAlignment="1">
      <alignment horizontal="center" vertical="center"/>
    </xf>
    <xf numFmtId="0" fontId="24" fillId="0" borderId="12" xfId="4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/>
    </xf>
    <xf numFmtId="0" fontId="24" fillId="0" borderId="13" xfId="4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 wrapText="1"/>
    </xf>
    <xf numFmtId="0" fontId="24" fillId="0" borderId="13" xfId="4" applyFont="1" applyFill="1" applyBorder="1" applyAlignment="1">
      <alignment horizontal="center" vertical="center" wrapText="1"/>
    </xf>
    <xf numFmtId="0" fontId="24" fillId="0" borderId="12" xfId="4" applyFont="1" applyBorder="1" applyAlignment="1">
      <alignment horizontal="center" vertical="center"/>
    </xf>
    <xf numFmtId="0" fontId="24" fillId="0" borderId="1" xfId="4" applyFont="1" applyBorder="1" applyAlignment="1">
      <alignment horizontal="center" vertical="center"/>
    </xf>
    <xf numFmtId="0" fontId="24" fillId="0" borderId="13" xfId="4" applyFont="1" applyBorder="1" applyAlignment="1">
      <alignment horizontal="center" vertical="center"/>
    </xf>
    <xf numFmtId="179" fontId="39" fillId="0" borderId="12" xfId="4" applyNumberFormat="1" applyFont="1" applyFill="1" applyBorder="1" applyAlignment="1">
      <alignment horizontal="center" vertical="center" wrapText="1"/>
    </xf>
    <xf numFmtId="0" fontId="24" fillId="0" borderId="1" xfId="4" applyFont="1" applyBorder="1">
      <alignment vertical="center"/>
    </xf>
    <xf numFmtId="0" fontId="24" fillId="0" borderId="13" xfId="4" applyFont="1" applyBorder="1">
      <alignment vertical="center"/>
    </xf>
    <xf numFmtId="179" fontId="25" fillId="0" borderId="12" xfId="4" applyNumberFormat="1" applyFont="1" applyFill="1" applyBorder="1" applyAlignment="1">
      <alignment horizontal="center" vertical="center" wrapText="1"/>
    </xf>
    <xf numFmtId="179" fontId="25" fillId="0" borderId="1" xfId="4" applyNumberFormat="1" applyFont="1" applyFill="1" applyBorder="1" applyAlignment="1">
      <alignment horizontal="center" vertical="center" wrapText="1"/>
    </xf>
    <xf numFmtId="179" fontId="25" fillId="0" borderId="13" xfId="4" applyNumberFormat="1" applyFont="1" applyFill="1" applyBorder="1" applyAlignment="1">
      <alignment horizontal="center" vertical="center" wrapText="1"/>
    </xf>
    <xf numFmtId="0" fontId="33" fillId="2" borderId="12" xfId="4" applyFont="1" applyFill="1" applyBorder="1" applyAlignment="1">
      <alignment horizontal="center" vertical="center"/>
    </xf>
    <xf numFmtId="0" fontId="33" fillId="2" borderId="1" xfId="4" applyFont="1" applyFill="1" applyBorder="1" applyAlignment="1">
      <alignment horizontal="center" vertical="center"/>
    </xf>
    <xf numFmtId="0" fontId="33" fillId="2" borderId="13" xfId="4" applyFont="1" applyFill="1" applyBorder="1" applyAlignment="1">
      <alignment horizontal="center" vertical="center"/>
    </xf>
    <xf numFmtId="0" fontId="29" fillId="8" borderId="11" xfId="4" applyFont="1" applyFill="1" applyBorder="1" applyAlignment="1">
      <alignment horizontal="center" vertical="center" wrapText="1"/>
    </xf>
    <xf numFmtId="9" fontId="31" fillId="0" borderId="11" xfId="4" applyNumberFormat="1" applyFont="1" applyBorder="1" applyAlignment="1">
      <alignment horizontal="left" vertical="center" wrapText="1"/>
    </xf>
    <xf numFmtId="0" fontId="24" fillId="0" borderId="12" xfId="4" applyFont="1" applyFill="1" applyBorder="1" applyAlignment="1">
      <alignment horizontal="left" vertical="center"/>
    </xf>
    <xf numFmtId="0" fontId="24" fillId="0" borderId="1" xfId="4" applyFont="1" applyFill="1" applyBorder="1" applyAlignment="1">
      <alignment horizontal="left" vertical="center"/>
    </xf>
    <xf numFmtId="0" fontId="24" fillId="0" borderId="13" xfId="4" applyFont="1" applyFill="1" applyBorder="1" applyAlignment="1">
      <alignment horizontal="left" vertical="center"/>
    </xf>
    <xf numFmtId="0" fontId="29" fillId="8" borderId="1" xfId="4" applyFont="1" applyFill="1" applyBorder="1" applyAlignment="1">
      <alignment horizontal="center" vertical="center"/>
    </xf>
    <xf numFmtId="0" fontId="29" fillId="8" borderId="14" xfId="4" applyFont="1" applyFill="1" applyBorder="1" applyAlignment="1">
      <alignment horizontal="center" vertical="center"/>
    </xf>
    <xf numFmtId="0" fontId="29" fillId="8" borderId="17" xfId="4" applyFont="1" applyFill="1" applyBorder="1" applyAlignment="1">
      <alignment horizontal="center" vertical="center"/>
    </xf>
    <xf numFmtId="0" fontId="23" fillId="8" borderId="15" xfId="4" applyFont="1" applyFill="1" applyBorder="1" applyAlignment="1">
      <alignment horizontal="center" vertical="center"/>
    </xf>
    <xf numFmtId="0" fontId="29" fillId="8" borderId="18" xfId="4" applyFont="1" applyFill="1" applyBorder="1" applyAlignment="1">
      <alignment horizontal="center" vertical="center"/>
    </xf>
    <xf numFmtId="0" fontId="29" fillId="8" borderId="15" xfId="4" applyFont="1" applyFill="1" applyBorder="1" applyAlignment="1">
      <alignment horizontal="center" vertical="center"/>
    </xf>
    <xf numFmtId="0" fontId="29" fillId="8" borderId="16" xfId="4" applyFont="1" applyFill="1" applyBorder="1" applyAlignment="1">
      <alignment horizontal="center" vertical="center"/>
    </xf>
    <xf numFmtId="0" fontId="19" fillId="7" borderId="17" xfId="1" applyFont="1" applyFill="1" applyBorder="1" applyAlignment="1">
      <alignment horizontal="center" vertical="center" wrapText="1"/>
    </xf>
    <xf numFmtId="0" fontId="19" fillId="7" borderId="18" xfId="1" applyFont="1" applyFill="1" applyBorder="1" applyAlignment="1">
      <alignment horizontal="center" vertical="center" wrapText="1"/>
    </xf>
  </cellXfs>
  <cellStyles count="6">
    <cellStyle name="표준" xfId="0" builtinId="0"/>
    <cellStyle name="표준 10" xfId="1"/>
    <cellStyle name="표준 2" xfId="2"/>
    <cellStyle name="표준 3" xfId="3"/>
    <cellStyle name="표준 5" xfId="4"/>
    <cellStyle name="표준 5 2 2 2" xfId="5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04E20"/>
      <color rgb="FFC0504D"/>
      <color rgb="FFFFCC00"/>
      <color rgb="FFFF6600"/>
      <color rgb="FFFF3300"/>
      <color rgb="FFCC0000"/>
      <color rgb="FFFF9933"/>
      <color rgb="FFFF0000"/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'Trend Report'!$B$3</c:f>
              <c:strCache>
                <c:ptCount val="1"/>
                <c:pt idx="0">
                  <c:v>Pass rate(%)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'Trend Report'!$C$2:$N$2</c:f>
              <c:strCache>
                <c:ptCount val="12"/>
                <c:pt idx="0">
                  <c:v>v1.0</c:v>
                </c:pt>
                <c:pt idx="1">
                  <c:v>v2.0</c:v>
                </c:pt>
                <c:pt idx="2">
                  <c:v>v3.0</c:v>
                </c:pt>
                <c:pt idx="3">
                  <c:v>v4.0</c:v>
                </c:pt>
                <c:pt idx="4">
                  <c:v>v5.0</c:v>
                </c:pt>
                <c:pt idx="5">
                  <c:v>v6.0</c:v>
                </c:pt>
                <c:pt idx="6">
                  <c:v>v7.0</c:v>
                </c:pt>
                <c:pt idx="7">
                  <c:v>v8.0</c:v>
                </c:pt>
                <c:pt idx="8">
                  <c:v>v9.0</c:v>
                </c:pt>
                <c:pt idx="9">
                  <c:v>v10.0</c:v>
                </c:pt>
                <c:pt idx="10">
                  <c:v>v11.0</c:v>
                </c:pt>
                <c:pt idx="11">
                  <c:v>v12.0</c:v>
                </c:pt>
              </c:strCache>
            </c:strRef>
          </c:cat>
          <c:val>
            <c:numRef>
              <c:f>'Trend Report'!$C$3:$N$3</c:f>
              <c:numCache>
                <c:formatCode>General</c:formatCode>
                <c:ptCount val="12"/>
                <c:pt idx="0">
                  <c:v>95</c:v>
                </c:pt>
                <c:pt idx="1">
                  <c:v>98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33424"/>
        <c:axId val="486223624"/>
      </c:lineChart>
      <c:catAx>
        <c:axId val="4862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86223624"/>
        <c:crosses val="autoZero"/>
        <c:auto val="1"/>
        <c:lblAlgn val="ctr"/>
        <c:lblOffset val="100"/>
        <c:noMultiLvlLbl val="0"/>
      </c:catAx>
      <c:valAx>
        <c:axId val="48622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86233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latin typeface="Arial" panose="020B0604020202020204" pitchFamily="34" charset="0"/>
              <a:ea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'Trend Report'!$B$20</c:f>
              <c:strCache>
                <c:ptCount val="1"/>
                <c:pt idx="0">
                  <c:v>Close (EA)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'Trend Report'!$C$18:$N$18</c:f>
              <c:strCache>
                <c:ptCount val="12"/>
                <c:pt idx="0">
                  <c:v>v1.0</c:v>
                </c:pt>
                <c:pt idx="1">
                  <c:v>v2.0</c:v>
                </c:pt>
                <c:pt idx="2">
                  <c:v>v3.0</c:v>
                </c:pt>
                <c:pt idx="3">
                  <c:v>v4.0</c:v>
                </c:pt>
                <c:pt idx="4">
                  <c:v>v5.0</c:v>
                </c:pt>
                <c:pt idx="5">
                  <c:v>v6.0</c:v>
                </c:pt>
                <c:pt idx="6">
                  <c:v>v7.0</c:v>
                </c:pt>
                <c:pt idx="7">
                  <c:v>v8.0</c:v>
                </c:pt>
                <c:pt idx="8">
                  <c:v>v9.0</c:v>
                </c:pt>
                <c:pt idx="9">
                  <c:v>v10.0</c:v>
                </c:pt>
                <c:pt idx="10">
                  <c:v>v11.0</c:v>
                </c:pt>
                <c:pt idx="11">
                  <c:v>v12.0</c:v>
                </c:pt>
              </c:strCache>
            </c:strRef>
          </c:cat>
          <c:val>
            <c:numRef>
              <c:f>'Trend Report'!$C$20:$N$20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'Trend Report'!$B$19</c:f>
              <c:strCache>
                <c:ptCount val="1"/>
                <c:pt idx="0">
                  <c:v>Open (EA)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'Trend Report'!$C$18:$N$18</c:f>
              <c:strCache>
                <c:ptCount val="12"/>
                <c:pt idx="0">
                  <c:v>v1.0</c:v>
                </c:pt>
                <c:pt idx="1">
                  <c:v>v2.0</c:v>
                </c:pt>
                <c:pt idx="2">
                  <c:v>v3.0</c:v>
                </c:pt>
                <c:pt idx="3">
                  <c:v>v4.0</c:v>
                </c:pt>
                <c:pt idx="4">
                  <c:v>v5.0</c:v>
                </c:pt>
                <c:pt idx="5">
                  <c:v>v6.0</c:v>
                </c:pt>
                <c:pt idx="6">
                  <c:v>v7.0</c:v>
                </c:pt>
                <c:pt idx="7">
                  <c:v>v8.0</c:v>
                </c:pt>
                <c:pt idx="8">
                  <c:v>v9.0</c:v>
                </c:pt>
                <c:pt idx="9">
                  <c:v>v10.0</c:v>
                </c:pt>
                <c:pt idx="10">
                  <c:v>v11.0</c:v>
                </c:pt>
                <c:pt idx="11">
                  <c:v>v12.0</c:v>
                </c:pt>
              </c:strCache>
            </c:strRef>
          </c:cat>
          <c:val>
            <c:numRef>
              <c:f>'Trend Report'!$C$19:$N$19</c:f>
              <c:numCache>
                <c:formatCode>General</c:formatCode>
                <c:ptCount val="12"/>
                <c:pt idx="0">
                  <c:v>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6225192"/>
        <c:axId val="486225584"/>
      </c:barChart>
      <c:catAx>
        <c:axId val="48622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86225584"/>
        <c:crosses val="autoZero"/>
        <c:auto val="1"/>
        <c:lblAlgn val="ctr"/>
        <c:lblOffset val="100"/>
        <c:noMultiLvlLbl val="0"/>
      </c:catAx>
      <c:valAx>
        <c:axId val="48622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  <a:ea typeface="Tahoma" panose="020B0604030504040204" pitchFamily="34" charset="0"/>
              </a:defRPr>
            </a:pPr>
            <a:endParaRPr lang="ko-KR"/>
          </a:p>
        </c:txPr>
        <c:crossAx val="486225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latin typeface="Arial" panose="020B0604020202020204" pitchFamily="34" charset="0"/>
              <a:ea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Severity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04E2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2850070380063125"/>
                  <c:y val="-0.19495714991728735"/>
                </c:manualLayout>
              </c:layout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15877478029315095"/>
                  <c:y val="-0.17360536607303187"/>
                </c:manualLayout>
              </c:layout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Summary'!$E$24:$H$24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Comment</c:v>
                </c:pt>
              </c:strCache>
            </c:strRef>
          </c:cat>
          <c:val>
            <c:numRef>
              <c:f>'Test Summary'!$E$25:$H$25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 Case</a:t>
            </a:r>
            <a:r>
              <a:rPr lang="en-US" altLang="ko-KR" baseline="0"/>
              <a:t> </a:t>
            </a:r>
            <a:r>
              <a:rPr lang="en-US" altLang="ko-KR"/>
              <a:t>Pass</a:t>
            </a:r>
            <a:r>
              <a:rPr lang="en-US" altLang="ko-KR" baseline="0"/>
              <a:t> Rate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Summary'!$F$18:$H$18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</c:strCache>
            </c:strRef>
          </c:cat>
          <c:val>
            <c:numRef>
              <c:f>'Test Summary'!$F$19:$H$19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212911</xdr:colOff>
      <xdr:row>0</xdr:row>
      <xdr:rowOff>145676</xdr:rowOff>
    </xdr:from>
    <xdr:to>
      <xdr:col>6</xdr:col>
      <xdr:colOff>1680</xdr:colOff>
      <xdr:row>1</xdr:row>
      <xdr:rowOff>200734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6241676" y="145676"/>
          <a:ext cx="1514475" cy="267970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 editAs="oneCell">
    <xdr:from>
      <xdr:col>3</xdr:col>
      <xdr:colOff>1809749</xdr:colOff>
      <xdr:row>14</xdr:row>
      <xdr:rowOff>180975</xdr:rowOff>
    </xdr:from>
    <xdr:to>
      <xdr:col>3</xdr:col>
      <xdr:colOff>2562224</xdr:colOff>
      <xdr:row>16</xdr:row>
      <xdr:rowOff>30122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4" y="3162300"/>
          <a:ext cx="752475" cy="268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198903</xdr:rowOff>
    </xdr:from>
    <xdr:to>
      <xdr:col>13</xdr:col>
      <xdr:colOff>665069</xdr:colOff>
      <xdr:row>16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20</xdr:row>
      <xdr:rowOff>200025</xdr:rowOff>
    </xdr:from>
    <xdr:to>
      <xdr:col>14</xdr:col>
      <xdr:colOff>0</xdr:colOff>
      <xdr:row>33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183701</xdr:colOff>
      <xdr:row>0</xdr:row>
      <xdr:rowOff>366777</xdr:rowOff>
    </xdr:from>
    <xdr:to>
      <xdr:col>11</xdr:col>
      <xdr:colOff>1228741</xdr:colOff>
      <xdr:row>15</xdr:row>
      <xdr:rowOff>5686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32754</xdr:colOff>
      <xdr:row>0</xdr:row>
      <xdr:rowOff>366777</xdr:rowOff>
    </xdr:from>
    <xdr:to>
      <xdr:col>9</xdr:col>
      <xdr:colOff>169659</xdr:colOff>
      <xdr:row>15</xdr:row>
      <xdr:rowOff>9618</xdr:rowOff>
    </xdr:to>
    <xdr:graphicFrame macro="">
      <xdr:nvGraphicFramePr>
        <xdr:cNvPr id="5" name="차트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</xdr:row>
      <xdr:rowOff>142875</xdr:rowOff>
    </xdr:from>
    <xdr:to>
      <xdr:col>13</xdr:col>
      <xdr:colOff>33147</xdr:colOff>
      <xdr:row>33</xdr:row>
      <xdr:rowOff>108966</xdr:rowOff>
    </xdr:to>
    <xdr:pic>
      <xdr:nvPicPr>
        <xdr:cNvPr id="2" name="그림 1" descr="그림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465169"/>
          <a:ext cx="8244818" cy="4807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31"/>
  <sheetViews>
    <sheetView showGridLines="0" zoomScale="85" zoomScaleNormal="85" workbookViewId="0">
      <selection activeCell="I17" sqref="I17"/>
    </sheetView>
  </sheetViews>
  <sheetFormatPr defaultRowHeight="16.5"/>
  <cols>
    <col min="1" max="1" width="3.875" style="1" customWidth="1"/>
    <col min="2" max="2" width="11.25" style="2" customWidth="1"/>
    <col min="3" max="3" width="11.25" style="3" customWidth="1"/>
    <col min="4" max="4" width="52.625" style="1" customWidth="1"/>
    <col min="5" max="6" width="11.25" style="1" customWidth="1"/>
    <col min="7" max="7" width="3.875" style="1" customWidth="1"/>
    <col min="8" max="16384" width="9" style="1"/>
  </cols>
  <sheetData>
    <row r="4" spans="2:6" ht="16.5" customHeight="1">
      <c r="B4" s="126" t="s">
        <v>99</v>
      </c>
      <c r="C4" s="127"/>
      <c r="D4" s="127"/>
      <c r="E4" s="127"/>
      <c r="F4" s="127"/>
    </row>
    <row r="5" spans="2:6">
      <c r="B5" s="127"/>
      <c r="C5" s="127"/>
      <c r="D5" s="127"/>
      <c r="E5" s="127"/>
      <c r="F5" s="127"/>
    </row>
    <row r="6" spans="2:6">
      <c r="B6" s="127"/>
      <c r="C6" s="127"/>
      <c r="D6" s="127"/>
      <c r="E6" s="127"/>
      <c r="F6" s="127"/>
    </row>
    <row r="7" spans="2:6">
      <c r="B7" s="127"/>
      <c r="C7" s="127"/>
      <c r="D7" s="127"/>
      <c r="E7" s="127"/>
      <c r="F7" s="127"/>
    </row>
    <row r="9" spans="2:6" ht="16.5" customHeight="1">
      <c r="B9" s="129" t="s">
        <v>54</v>
      </c>
      <c r="C9" s="129"/>
      <c r="D9" s="129"/>
      <c r="E9" s="129"/>
      <c r="F9" s="129"/>
    </row>
    <row r="10" spans="2:6" ht="16.5" customHeight="1">
      <c r="B10" s="129"/>
      <c r="C10" s="129"/>
      <c r="D10" s="129"/>
      <c r="E10" s="129"/>
      <c r="F10" s="129"/>
    </row>
    <row r="13" spans="2:6" ht="20.25">
      <c r="B13" s="4" t="s">
        <v>3</v>
      </c>
    </row>
    <row r="14" spans="2:6">
      <c r="B14" s="124" t="s">
        <v>4</v>
      </c>
      <c r="C14" s="124"/>
      <c r="D14" s="128" t="s">
        <v>125</v>
      </c>
      <c r="E14" s="128"/>
      <c r="F14" s="128"/>
    </row>
    <row r="15" spans="2:6">
      <c r="B15" s="124" t="s">
        <v>9</v>
      </c>
      <c r="C15" s="124"/>
      <c r="D15" s="125" t="s">
        <v>100</v>
      </c>
      <c r="E15" s="125"/>
      <c r="F15" s="125"/>
    </row>
    <row r="16" spans="2:6">
      <c r="B16" s="124" t="s">
        <v>5</v>
      </c>
      <c r="C16" s="124"/>
      <c r="D16" s="125" t="s">
        <v>101</v>
      </c>
      <c r="E16" s="125"/>
      <c r="F16" s="125"/>
    </row>
    <row r="18" spans="2:6" ht="20.25">
      <c r="B18" s="4" t="s">
        <v>6</v>
      </c>
    </row>
    <row r="19" spans="2:6">
      <c r="B19" s="5" t="s">
        <v>10</v>
      </c>
      <c r="C19" s="6" t="s">
        <v>0</v>
      </c>
      <c r="D19" s="7" t="s">
        <v>1</v>
      </c>
      <c r="E19" s="8" t="s">
        <v>2</v>
      </c>
      <c r="F19" s="8" t="s">
        <v>11</v>
      </c>
    </row>
    <row r="20" spans="2:6">
      <c r="B20" s="9" t="s">
        <v>12</v>
      </c>
      <c r="C20" s="10" t="s">
        <v>7</v>
      </c>
      <c r="D20" s="11" t="s">
        <v>13</v>
      </c>
      <c r="E20" s="12" t="s">
        <v>8</v>
      </c>
      <c r="F20" s="13" t="s">
        <v>8</v>
      </c>
    </row>
    <row r="21" spans="2:6">
      <c r="B21" s="14"/>
      <c r="C21" s="15"/>
      <c r="D21" s="16"/>
      <c r="E21" s="12"/>
      <c r="F21" s="13"/>
    </row>
    <row r="22" spans="2:6">
      <c r="B22" s="14"/>
      <c r="C22" s="15"/>
      <c r="D22" s="16"/>
      <c r="E22" s="12"/>
      <c r="F22" s="13"/>
    </row>
    <row r="23" spans="2:6">
      <c r="B23" s="14"/>
      <c r="C23" s="15"/>
      <c r="D23" s="16"/>
      <c r="E23" s="12"/>
      <c r="F23" s="13"/>
    </row>
    <row r="24" spans="2:6">
      <c r="B24" s="14"/>
      <c r="C24" s="15"/>
      <c r="D24" s="16"/>
      <c r="E24" s="12"/>
      <c r="F24" s="13"/>
    </row>
    <row r="25" spans="2:6">
      <c r="B25" s="14"/>
      <c r="C25" s="15"/>
      <c r="D25" s="16"/>
      <c r="E25" s="12"/>
      <c r="F25" s="13"/>
    </row>
    <row r="26" spans="2:6">
      <c r="B26" s="14"/>
      <c r="C26" s="15"/>
      <c r="D26" s="16"/>
      <c r="E26" s="12"/>
      <c r="F26" s="13"/>
    </row>
    <row r="27" spans="2:6">
      <c r="B27" s="14"/>
      <c r="C27" s="15"/>
      <c r="D27" s="16"/>
      <c r="E27" s="12"/>
      <c r="F27" s="13"/>
    </row>
    <row r="28" spans="2:6">
      <c r="B28" s="14"/>
      <c r="C28" s="15"/>
      <c r="D28" s="16"/>
      <c r="E28" s="12"/>
      <c r="F28" s="13"/>
    </row>
    <row r="29" spans="2:6">
      <c r="B29" s="17"/>
      <c r="C29" s="18"/>
      <c r="D29" s="19"/>
      <c r="E29" s="20"/>
      <c r="F29" s="21"/>
    </row>
    <row r="31" spans="2:6" ht="86.25" customHeight="1">
      <c r="B31" s="1"/>
      <c r="C31" s="1"/>
    </row>
  </sheetData>
  <mergeCells count="8">
    <mergeCell ref="B16:C16"/>
    <mergeCell ref="D16:F16"/>
    <mergeCell ref="B4:F7"/>
    <mergeCell ref="B14:C14"/>
    <mergeCell ref="D14:F14"/>
    <mergeCell ref="B15:C15"/>
    <mergeCell ref="D15:F15"/>
    <mergeCell ref="B9:F1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9" orientation="portrait" r:id="rId1"/>
  <headerFooter scaleWithDoc="0">
    <oddFooter>&amp;C&amp;"Arial,보통"&amp;8&amp;P / &amp;N&amp;R&amp;"Arial,보통"&amp;8&amp;A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="85" zoomScaleNormal="85" workbookViewId="0">
      <selection sqref="A1:XFD1048576"/>
    </sheetView>
  </sheetViews>
  <sheetFormatPr defaultRowHeight="16.5"/>
  <cols>
    <col min="1" max="1" width="3.875" customWidth="1"/>
    <col min="2" max="3" width="11.25" customWidth="1"/>
    <col min="4" max="4" width="51.75" customWidth="1"/>
    <col min="5" max="5" width="12.375" customWidth="1"/>
    <col min="6" max="6" width="15.625" customWidth="1"/>
    <col min="7" max="7" width="3.875" customWidth="1"/>
  </cols>
  <sheetData>
    <row r="1" spans="1:7">
      <c r="A1" s="22"/>
      <c r="B1" s="23"/>
      <c r="C1" s="24"/>
      <c r="D1" s="22"/>
      <c r="E1" s="22"/>
      <c r="F1" s="22"/>
      <c r="G1" s="22"/>
    </row>
    <row r="2" spans="1:7">
      <c r="A2" s="22"/>
      <c r="B2" s="25" t="s">
        <v>116</v>
      </c>
      <c r="C2" s="24"/>
      <c r="D2" s="22"/>
      <c r="E2" s="22"/>
      <c r="F2" s="22"/>
      <c r="G2" s="22"/>
    </row>
    <row r="3" spans="1:7">
      <c r="A3" s="22"/>
      <c r="B3" s="25"/>
      <c r="C3" s="24"/>
      <c r="D3" s="22"/>
      <c r="E3" s="22"/>
      <c r="F3" s="22"/>
      <c r="G3" s="22"/>
    </row>
    <row r="4" spans="1:7">
      <c r="A4" s="22"/>
      <c r="B4" s="25" t="s">
        <v>124</v>
      </c>
      <c r="C4" s="24"/>
      <c r="D4" s="22"/>
      <c r="E4" s="22"/>
      <c r="F4" s="22"/>
      <c r="G4" s="22"/>
    </row>
    <row r="5" spans="1:7">
      <c r="A5" s="22"/>
      <c r="B5" s="23"/>
      <c r="C5" s="24"/>
      <c r="D5" s="22"/>
      <c r="E5" s="22"/>
      <c r="F5" s="22"/>
      <c r="G5" s="22"/>
    </row>
    <row r="6" spans="1:7">
      <c r="A6" s="22"/>
      <c r="B6" s="25" t="s">
        <v>14</v>
      </c>
      <c r="C6" s="24"/>
      <c r="D6" s="22"/>
      <c r="E6" s="22"/>
      <c r="F6" s="22"/>
      <c r="G6" s="22"/>
    </row>
    <row r="7" spans="1:7">
      <c r="A7" s="22"/>
      <c r="B7" s="26" t="s">
        <v>53</v>
      </c>
      <c r="C7" s="27" t="s">
        <v>0</v>
      </c>
      <c r="D7" s="28" t="s">
        <v>1</v>
      </c>
      <c r="E7" s="29" t="s">
        <v>2</v>
      </c>
      <c r="F7" s="29" t="s">
        <v>15</v>
      </c>
      <c r="G7" s="22"/>
    </row>
    <row r="8" spans="1:7" ht="27">
      <c r="A8" s="22"/>
      <c r="B8" s="30">
        <v>1</v>
      </c>
      <c r="C8" s="31">
        <v>43353</v>
      </c>
      <c r="D8" s="32" t="s">
        <v>102</v>
      </c>
      <c r="E8" s="33" t="s">
        <v>103</v>
      </c>
      <c r="F8" s="33" t="s">
        <v>104</v>
      </c>
      <c r="G8" s="22"/>
    </row>
    <row r="9" spans="1:7" ht="27">
      <c r="A9" s="22"/>
      <c r="B9" s="30">
        <v>1.1000000000000001</v>
      </c>
      <c r="C9" s="31">
        <v>43508</v>
      </c>
      <c r="D9" s="32" t="s">
        <v>105</v>
      </c>
      <c r="E9" s="33" t="s">
        <v>106</v>
      </c>
      <c r="F9" s="33" t="s">
        <v>107</v>
      </c>
      <c r="G9" s="22"/>
    </row>
    <row r="10" spans="1:7" ht="54">
      <c r="A10" s="22"/>
      <c r="B10" s="30">
        <v>1.2</v>
      </c>
      <c r="C10" s="31">
        <v>43763</v>
      </c>
      <c r="D10" s="115" t="s">
        <v>109</v>
      </c>
      <c r="E10" s="33" t="s">
        <v>106</v>
      </c>
      <c r="F10" s="33" t="s">
        <v>106</v>
      </c>
      <c r="G10" s="22"/>
    </row>
    <row r="11" spans="1:7" ht="40.5">
      <c r="A11" s="22"/>
      <c r="B11" s="30">
        <v>1.3</v>
      </c>
      <c r="C11" s="31">
        <v>44362</v>
      </c>
      <c r="D11" s="115" t="s">
        <v>108</v>
      </c>
      <c r="E11" s="33" t="s">
        <v>106</v>
      </c>
      <c r="F11" s="33" t="s">
        <v>106</v>
      </c>
      <c r="G11" s="22"/>
    </row>
    <row r="12" spans="1:7">
      <c r="A12" s="22"/>
      <c r="B12" s="34"/>
      <c r="C12" s="35"/>
      <c r="D12" s="32"/>
      <c r="E12" s="33"/>
      <c r="F12" s="33"/>
      <c r="G12" s="22"/>
    </row>
    <row r="13" spans="1:7">
      <c r="A13" s="22"/>
      <c r="B13" s="34"/>
      <c r="C13" s="35"/>
      <c r="D13" s="32"/>
      <c r="E13" s="33"/>
      <c r="F13" s="33"/>
      <c r="G13" s="22"/>
    </row>
    <row r="14" spans="1:7">
      <c r="A14" s="22"/>
      <c r="B14" s="36"/>
      <c r="C14" s="37"/>
      <c r="D14" s="38"/>
      <c r="E14" s="39"/>
      <c r="F14" s="39"/>
      <c r="G14" s="22"/>
    </row>
    <row r="15" spans="1:7">
      <c r="A15" s="22"/>
      <c r="B15" s="23"/>
      <c r="C15" s="24"/>
      <c r="D15" s="22"/>
      <c r="E15" s="22"/>
      <c r="F15" s="22"/>
      <c r="G15" s="22"/>
    </row>
    <row r="16" spans="1:7">
      <c r="A16" s="22"/>
      <c r="B16" s="40" t="s">
        <v>110</v>
      </c>
      <c r="C16" s="24"/>
      <c r="D16" s="22"/>
      <c r="E16" s="22"/>
      <c r="F16" s="22"/>
      <c r="G16" s="22"/>
    </row>
    <row r="17" spans="1:7">
      <c r="A17" s="22"/>
      <c r="B17" s="40"/>
      <c r="C17" s="24"/>
      <c r="D17" s="22"/>
      <c r="E17" s="22"/>
      <c r="F17" s="22"/>
      <c r="G17" s="22"/>
    </row>
    <row r="18" spans="1:7">
      <c r="A18" s="22"/>
      <c r="B18" s="118" t="s">
        <v>111</v>
      </c>
      <c r="C18" s="24"/>
      <c r="D18" s="22"/>
      <c r="E18" s="22"/>
      <c r="F18" s="22"/>
      <c r="G18" s="22"/>
    </row>
    <row r="19" spans="1:7">
      <c r="A19" s="22"/>
      <c r="B19" s="41" t="s">
        <v>112</v>
      </c>
      <c r="C19" s="24"/>
      <c r="D19" s="22"/>
      <c r="E19" s="22"/>
      <c r="F19" s="22"/>
      <c r="G19" s="22"/>
    </row>
    <row r="20" spans="1:7">
      <c r="A20" s="22"/>
      <c r="B20" s="23"/>
      <c r="C20" s="24"/>
      <c r="D20" s="22"/>
      <c r="E20" s="22"/>
      <c r="F20" s="22"/>
      <c r="G20" s="22"/>
    </row>
    <row r="21" spans="1:7">
      <c r="A21" s="22"/>
      <c r="B21" s="118" t="s">
        <v>113</v>
      </c>
      <c r="C21" s="24"/>
      <c r="D21" s="22"/>
      <c r="E21" s="22"/>
      <c r="F21" s="22"/>
      <c r="G21" s="22"/>
    </row>
    <row r="22" spans="1:7">
      <c r="A22" s="22"/>
      <c r="B22" s="23"/>
      <c r="C22" s="24"/>
      <c r="D22" s="22"/>
      <c r="E22" s="22"/>
      <c r="F22" s="22"/>
      <c r="G22" s="22"/>
    </row>
    <row r="23" spans="1:7">
      <c r="A23" s="116"/>
      <c r="B23" s="119" t="s">
        <v>114</v>
      </c>
      <c r="C23" s="120"/>
      <c r="D23" s="121"/>
      <c r="E23" s="121"/>
      <c r="F23" s="121"/>
      <c r="G23" s="121"/>
    </row>
    <row r="24" spans="1:7">
      <c r="A24" s="117"/>
      <c r="B24" s="119" t="s">
        <v>115</v>
      </c>
      <c r="C24" s="120"/>
      <c r="D24" s="121"/>
      <c r="E24" s="121"/>
      <c r="F24" s="121"/>
      <c r="G24" s="121"/>
    </row>
    <row r="25" spans="1:7">
      <c r="A25" s="117"/>
      <c r="B25" s="117"/>
      <c r="C25" s="117"/>
      <c r="D25" s="117"/>
      <c r="E25" s="117"/>
      <c r="F25" s="117"/>
      <c r="G25" s="117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  <headerFooter scaleWithDoc="0">
    <oddFooter>&amp;C&amp;"Arial,보통"&amp;8&amp;P / &amp;N&amp;R&amp;"Arial,보통"&amp;8&amp;A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0"/>
  <sheetViews>
    <sheetView showGridLines="0" zoomScale="85" zoomScaleNormal="85" workbookViewId="0">
      <selection activeCell="S26" sqref="S26"/>
    </sheetView>
  </sheetViews>
  <sheetFormatPr defaultRowHeight="16.5" customHeight="1"/>
  <cols>
    <col min="1" max="1" width="1.625" style="78" customWidth="1"/>
    <col min="2" max="2" width="14" style="78" customWidth="1"/>
    <col min="3" max="6" width="9" style="78"/>
    <col min="7" max="7" width="9" style="78" customWidth="1"/>
    <col min="8" max="14" width="9" style="78"/>
    <col min="15" max="15" width="1.625" style="78" customWidth="1"/>
    <col min="16" max="16384" width="9" style="78"/>
  </cols>
  <sheetData>
    <row r="1" spans="2:14" ht="33" customHeight="1">
      <c r="B1" s="42" t="s">
        <v>80</v>
      </c>
      <c r="C1" s="53"/>
      <c r="D1" s="43"/>
      <c r="E1" s="43"/>
      <c r="F1" s="43"/>
      <c r="G1" s="43"/>
      <c r="H1" s="43"/>
      <c r="I1" s="46"/>
      <c r="J1" s="46"/>
      <c r="K1" s="46"/>
      <c r="L1" s="46"/>
      <c r="M1" s="46"/>
    </row>
    <row r="2" spans="2:14" ht="33" customHeight="1">
      <c r="B2" s="54" t="s">
        <v>67</v>
      </c>
      <c r="C2" s="79" t="s">
        <v>68</v>
      </c>
      <c r="D2" s="79" t="s">
        <v>69</v>
      </c>
      <c r="E2" s="79" t="s">
        <v>70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75</v>
      </c>
      <c r="K2" s="79" t="s">
        <v>76</v>
      </c>
      <c r="L2" s="79" t="s">
        <v>77</v>
      </c>
      <c r="M2" s="79" t="s">
        <v>78</v>
      </c>
      <c r="N2" s="79" t="s">
        <v>79</v>
      </c>
    </row>
    <row r="3" spans="2:14" ht="33" customHeight="1">
      <c r="B3" s="80" t="s">
        <v>89</v>
      </c>
      <c r="C3" s="55">
        <v>95</v>
      </c>
      <c r="D3" s="56">
        <v>98</v>
      </c>
      <c r="E3" s="56">
        <v>99</v>
      </c>
      <c r="F3" s="56">
        <v>85</v>
      </c>
      <c r="G3" s="81"/>
      <c r="H3" s="81"/>
      <c r="I3" s="81"/>
      <c r="J3" s="81"/>
      <c r="K3" s="81"/>
      <c r="L3" s="81"/>
      <c r="M3" s="81"/>
      <c r="N3" s="81"/>
    </row>
    <row r="4" spans="2:14" ht="16.5" customHeight="1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2:14" ht="16.5" customHeight="1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</row>
    <row r="6" spans="2:14" ht="16.5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2:14" ht="16.5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17" spans="2:14" ht="33" customHeight="1">
      <c r="B17" s="42" t="s">
        <v>91</v>
      </c>
      <c r="C17" s="53"/>
    </row>
    <row r="18" spans="2:14" ht="33" customHeight="1">
      <c r="B18" s="54" t="s">
        <v>67</v>
      </c>
      <c r="C18" s="79" t="s">
        <v>68</v>
      </c>
      <c r="D18" s="79" t="s">
        <v>69</v>
      </c>
      <c r="E18" s="79" t="s">
        <v>70</v>
      </c>
      <c r="F18" s="79" t="s">
        <v>71</v>
      </c>
      <c r="G18" s="79" t="s">
        <v>72</v>
      </c>
      <c r="H18" s="79" t="s">
        <v>73</v>
      </c>
      <c r="I18" s="79" t="s">
        <v>74</v>
      </c>
      <c r="J18" s="79" t="s">
        <v>75</v>
      </c>
      <c r="K18" s="79" t="s">
        <v>76</v>
      </c>
      <c r="L18" s="79" t="s">
        <v>77</v>
      </c>
      <c r="M18" s="79" t="s">
        <v>78</v>
      </c>
      <c r="N18" s="79" t="s">
        <v>79</v>
      </c>
    </row>
    <row r="19" spans="2:14" ht="33" customHeight="1">
      <c r="B19" s="80" t="s">
        <v>16</v>
      </c>
      <c r="C19" s="55">
        <v>9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</row>
    <row r="20" spans="2:14" ht="33" customHeight="1">
      <c r="B20" s="84" t="s">
        <v>17</v>
      </c>
      <c r="C20" s="85">
        <v>20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portrait" r:id="rId1"/>
  <headerFooter scaleWithDoc="0">
    <oddFooter>&amp;C&amp;"Arial,보통"&amp;8&amp;P / &amp;N&amp;R&amp;"Arial,보통"&amp;8&amp;A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GridLines="0" topLeftCell="A11" zoomScaleNormal="100" zoomScalePageLayoutView="70" workbookViewId="0">
      <selection activeCell="D21" sqref="D21:L21"/>
    </sheetView>
  </sheetViews>
  <sheetFormatPr defaultColWidth="9" defaultRowHeight="16.5" customHeight="1"/>
  <cols>
    <col min="1" max="1" width="1.625" style="46" customWidth="1"/>
    <col min="2" max="2" width="12.625" style="46" customWidth="1"/>
    <col min="3" max="3" width="17.625" style="46" customWidth="1"/>
    <col min="4" max="11" width="12.625" style="46" customWidth="1"/>
    <col min="12" max="12" width="16.625" style="46" customWidth="1"/>
    <col min="13" max="13" width="1.625" style="46" customWidth="1"/>
    <col min="14" max="36" width="9" style="46"/>
    <col min="37" max="37" width="13.125" style="46" customWidth="1"/>
    <col min="38" max="38" width="11" style="46" customWidth="1"/>
    <col min="39" max="39" width="13.625" style="46" customWidth="1"/>
    <col min="40" max="16384" width="9" style="46"/>
  </cols>
  <sheetData>
    <row r="1" spans="2:12" ht="33" customHeight="1">
      <c r="B1" s="42" t="s">
        <v>86</v>
      </c>
      <c r="C1" s="42"/>
      <c r="D1" s="43"/>
      <c r="E1" s="44"/>
      <c r="F1" s="43"/>
      <c r="G1" s="43"/>
      <c r="H1" s="43"/>
      <c r="I1" s="43"/>
      <c r="J1" s="43"/>
      <c r="K1" s="45"/>
      <c r="L1" s="45"/>
    </row>
    <row r="2" spans="2:12" ht="16.5" customHeight="1">
      <c r="B2" s="134" t="s">
        <v>18</v>
      </c>
      <c r="C2" s="135"/>
      <c r="D2" s="151" t="s">
        <v>19</v>
      </c>
      <c r="E2" s="151"/>
      <c r="F2" s="151"/>
      <c r="G2" s="45"/>
      <c r="H2" s="45"/>
      <c r="I2" s="45"/>
      <c r="J2" s="45"/>
      <c r="K2" s="45"/>
      <c r="L2" s="45"/>
    </row>
    <row r="3" spans="2:12" ht="16.5" customHeight="1">
      <c r="B3" s="134" t="s">
        <v>20</v>
      </c>
      <c r="C3" s="135"/>
      <c r="D3" s="151" t="s">
        <v>64</v>
      </c>
      <c r="E3" s="151"/>
      <c r="F3" s="151"/>
      <c r="G3" s="45"/>
      <c r="H3" s="45"/>
      <c r="I3" s="45"/>
      <c r="J3" s="45"/>
      <c r="K3" s="45"/>
      <c r="L3" s="45"/>
    </row>
    <row r="4" spans="2:12" ht="16.5" customHeight="1">
      <c r="B4" s="134" t="s">
        <v>21</v>
      </c>
      <c r="C4" s="135"/>
      <c r="D4" s="152"/>
      <c r="E4" s="153"/>
      <c r="F4" s="154"/>
      <c r="G4" s="45"/>
      <c r="H4" s="45"/>
      <c r="I4" s="45"/>
      <c r="J4" s="45"/>
      <c r="K4" s="45"/>
      <c r="L4" s="45"/>
    </row>
    <row r="5" spans="2:12" ht="16.5" customHeight="1">
      <c r="B5" s="144" t="s">
        <v>95</v>
      </c>
      <c r="C5" s="145"/>
      <c r="D5" s="47"/>
      <c r="E5" s="48"/>
      <c r="F5" s="49"/>
      <c r="G5" s="45"/>
      <c r="H5" s="45"/>
      <c r="I5" s="45"/>
      <c r="J5" s="45"/>
      <c r="K5" s="45"/>
      <c r="L5" s="45"/>
    </row>
    <row r="6" spans="2:12" ht="16.5" customHeight="1">
      <c r="B6" s="144" t="s">
        <v>94</v>
      </c>
      <c r="C6" s="145"/>
      <c r="D6" s="47"/>
      <c r="E6" s="48"/>
      <c r="F6" s="49"/>
      <c r="G6" s="45"/>
      <c r="H6" s="45"/>
      <c r="I6" s="45"/>
      <c r="J6" s="45"/>
      <c r="K6" s="45"/>
      <c r="L6" s="45"/>
    </row>
    <row r="7" spans="2:12" ht="16.5" customHeight="1">
      <c r="B7" s="134" t="s">
        <v>22</v>
      </c>
      <c r="C7" s="135"/>
      <c r="D7" s="152"/>
      <c r="E7" s="155"/>
      <c r="F7" s="156"/>
      <c r="G7" s="45"/>
      <c r="H7" s="45"/>
      <c r="I7" s="45"/>
      <c r="J7" s="45"/>
      <c r="K7" s="45"/>
      <c r="L7" s="45"/>
    </row>
    <row r="8" spans="2:12" ht="16.5" customHeight="1">
      <c r="B8" s="134" t="s">
        <v>58</v>
      </c>
      <c r="C8" s="135"/>
      <c r="D8" s="152"/>
      <c r="E8" s="155"/>
      <c r="F8" s="156"/>
      <c r="G8" s="45"/>
      <c r="H8" s="45"/>
      <c r="I8" s="45"/>
      <c r="J8" s="45"/>
      <c r="K8" s="45"/>
      <c r="L8" s="45"/>
    </row>
    <row r="9" spans="2:12" ht="16.5" customHeight="1">
      <c r="B9" s="134" t="s">
        <v>59</v>
      </c>
      <c r="C9" s="135"/>
      <c r="D9" s="148" t="s">
        <v>82</v>
      </c>
      <c r="E9" s="149"/>
      <c r="F9" s="150"/>
      <c r="G9" s="45"/>
      <c r="H9" s="45"/>
      <c r="I9" s="45"/>
      <c r="J9" s="45"/>
      <c r="K9" s="45"/>
      <c r="L9" s="45"/>
    </row>
    <row r="10" spans="2:12" ht="16.5" customHeight="1">
      <c r="B10" s="134" t="s">
        <v>60</v>
      </c>
      <c r="C10" s="135"/>
      <c r="D10" s="148" t="s">
        <v>65</v>
      </c>
      <c r="E10" s="149"/>
      <c r="F10" s="150"/>
      <c r="G10" s="45"/>
      <c r="H10" s="45"/>
      <c r="I10" s="45"/>
      <c r="J10" s="45"/>
      <c r="K10" s="45"/>
      <c r="L10" s="45"/>
    </row>
    <row r="11" spans="2:12" ht="16.5" customHeight="1">
      <c r="B11" s="134" t="s">
        <v>23</v>
      </c>
      <c r="C11" s="135"/>
      <c r="D11" s="157" t="s">
        <v>24</v>
      </c>
      <c r="E11" s="158"/>
      <c r="F11" s="159"/>
      <c r="G11" s="45"/>
      <c r="H11" s="45"/>
      <c r="I11" s="45"/>
      <c r="J11" s="45"/>
      <c r="K11" s="45"/>
      <c r="L11" s="45"/>
    </row>
    <row r="12" spans="2:12" ht="16.5" customHeight="1">
      <c r="B12" s="134" t="s">
        <v>25</v>
      </c>
      <c r="C12" s="135"/>
      <c r="D12" s="160" t="s">
        <v>84</v>
      </c>
      <c r="E12" s="161"/>
      <c r="F12" s="162"/>
      <c r="G12" s="45"/>
      <c r="H12" s="45"/>
      <c r="I12" s="45"/>
      <c r="J12" s="45"/>
      <c r="K12" s="45"/>
      <c r="L12" s="45"/>
    </row>
    <row r="13" spans="2:12" ht="16.5" customHeight="1">
      <c r="B13" s="134" t="s">
        <v>96</v>
      </c>
      <c r="C13" s="135"/>
      <c r="D13" s="94">
        <f>I20</f>
        <v>0.8</v>
      </c>
      <c r="E13" s="107" t="s">
        <v>93</v>
      </c>
      <c r="F13" s="106">
        <v>0.9</v>
      </c>
      <c r="G13" s="45"/>
      <c r="H13" s="45"/>
      <c r="I13" s="45"/>
      <c r="J13" s="45"/>
      <c r="K13" s="45"/>
      <c r="L13" s="45"/>
    </row>
    <row r="14" spans="2:12" ht="16.5" customHeight="1">
      <c r="B14" s="142" t="s">
        <v>97</v>
      </c>
      <c r="C14" s="143"/>
      <c r="D14" s="94">
        <f>J19</f>
        <v>0.75</v>
      </c>
      <c r="E14" s="107" t="s">
        <v>93</v>
      </c>
      <c r="F14" s="106">
        <v>0.9</v>
      </c>
      <c r="G14" s="45"/>
      <c r="H14" s="45"/>
      <c r="I14" s="45"/>
      <c r="J14" s="45"/>
      <c r="K14" s="45"/>
      <c r="L14" s="45"/>
    </row>
    <row r="15" spans="2:12" ht="33" customHeight="1">
      <c r="B15" s="142" t="s">
        <v>26</v>
      </c>
      <c r="C15" s="143"/>
      <c r="D15" s="163" t="s">
        <v>98</v>
      </c>
      <c r="E15" s="164"/>
      <c r="F15" s="165"/>
      <c r="G15" s="45"/>
      <c r="H15" s="45"/>
      <c r="I15" s="45"/>
      <c r="J15" s="45"/>
      <c r="K15" s="45"/>
      <c r="L15" s="45"/>
    </row>
    <row r="16" spans="2:12" ht="16.5" customHeight="1">
      <c r="B16" s="50"/>
      <c r="C16" s="50"/>
      <c r="D16" s="51"/>
      <c r="E16" s="52"/>
      <c r="F16" s="52"/>
    </row>
    <row r="17" spans="1:12" ht="33" customHeight="1">
      <c r="B17" s="42" t="s">
        <v>90</v>
      </c>
      <c r="C17" s="42"/>
      <c r="D17" s="53"/>
      <c r="E17" s="43"/>
      <c r="F17" s="43"/>
      <c r="G17" s="43"/>
      <c r="H17" s="43"/>
      <c r="I17" s="43"/>
    </row>
    <row r="18" spans="1:12" ht="33" customHeight="1">
      <c r="B18" s="140"/>
      <c r="C18" s="141"/>
      <c r="D18" s="110" t="s">
        <v>27</v>
      </c>
      <c r="E18" s="110" t="s">
        <v>28</v>
      </c>
      <c r="F18" s="110" t="s">
        <v>29</v>
      </c>
      <c r="G18" s="110" t="s">
        <v>30</v>
      </c>
      <c r="H18" s="110" t="s">
        <v>31</v>
      </c>
      <c r="I18" s="111" t="s">
        <v>61</v>
      </c>
      <c r="J18" s="111" t="s">
        <v>62</v>
      </c>
      <c r="K18" s="169" t="s">
        <v>32</v>
      </c>
      <c r="L18" s="169"/>
    </row>
    <row r="19" spans="1:12" ht="33" customHeight="1">
      <c r="B19" s="136" t="s">
        <v>34</v>
      </c>
      <c r="C19" s="137"/>
      <c r="D19" s="55">
        <f>SUM(F19:H19)</f>
        <v>20</v>
      </c>
      <c r="E19" s="56">
        <f>SUM(F19:G19)</f>
        <v>18</v>
      </c>
      <c r="F19" s="56">
        <v>15</v>
      </c>
      <c r="G19" s="56">
        <v>3</v>
      </c>
      <c r="H19" s="57">
        <v>2</v>
      </c>
      <c r="I19" s="58">
        <f>E19/D19</f>
        <v>0.9</v>
      </c>
      <c r="J19" s="58">
        <f>F19/D19</f>
        <v>0.75</v>
      </c>
      <c r="K19" s="170" t="s">
        <v>85</v>
      </c>
      <c r="L19" s="170"/>
    </row>
    <row r="20" spans="1:12" s="59" customFormat="1" ht="33" customHeight="1">
      <c r="B20" s="138" t="s">
        <v>126</v>
      </c>
      <c r="C20" s="139"/>
      <c r="D20" s="55">
        <f>SUM(F20:H20)</f>
        <v>10</v>
      </c>
      <c r="E20" s="56">
        <f>SUM(F20:G20)</f>
        <v>8</v>
      </c>
      <c r="F20" s="56">
        <v>6</v>
      </c>
      <c r="G20" s="56">
        <v>2</v>
      </c>
      <c r="H20" s="57">
        <v>2</v>
      </c>
      <c r="I20" s="58">
        <f>E20/D20</f>
        <v>0.8</v>
      </c>
      <c r="J20" s="58">
        <f>F20/D20</f>
        <v>0.6</v>
      </c>
      <c r="K20" s="170"/>
      <c r="L20" s="170"/>
    </row>
    <row r="21" spans="1:12" s="59" customFormat="1" ht="33" customHeight="1">
      <c r="B21" s="136" t="s">
        <v>33</v>
      </c>
      <c r="C21" s="137"/>
      <c r="D21" s="171"/>
      <c r="E21" s="172"/>
      <c r="F21" s="172"/>
      <c r="G21" s="172"/>
      <c r="H21" s="172"/>
      <c r="I21" s="172"/>
      <c r="J21" s="172"/>
      <c r="K21" s="172"/>
      <c r="L21" s="173"/>
    </row>
    <row r="22" spans="1:12" ht="16.5" customHeight="1">
      <c r="B22" s="60"/>
      <c r="C22" s="60"/>
      <c r="D22" s="61"/>
      <c r="E22" s="62"/>
      <c r="F22" s="61"/>
      <c r="G22" s="61"/>
      <c r="H22" s="61"/>
      <c r="I22" s="61"/>
      <c r="J22" s="61"/>
      <c r="K22" s="61"/>
      <c r="L22" s="61"/>
    </row>
    <row r="23" spans="1:12" ht="33" customHeight="1">
      <c r="B23" s="42" t="s">
        <v>87</v>
      </c>
      <c r="C23" s="42"/>
      <c r="D23" s="53"/>
      <c r="E23" s="43"/>
      <c r="F23" s="43"/>
      <c r="G23" s="43"/>
      <c r="H23" s="43"/>
      <c r="I23" s="43"/>
    </row>
    <row r="24" spans="1:12" ht="33" customHeight="1">
      <c r="B24" s="140"/>
      <c r="C24" s="141"/>
      <c r="D24" s="110" t="s">
        <v>35</v>
      </c>
      <c r="E24" s="110" t="s">
        <v>36</v>
      </c>
      <c r="F24" s="110" t="s">
        <v>37</v>
      </c>
      <c r="G24" s="110" t="s">
        <v>38</v>
      </c>
      <c r="H24" s="110" t="s">
        <v>55</v>
      </c>
      <c r="I24" s="140" t="s">
        <v>39</v>
      </c>
      <c r="J24" s="174"/>
      <c r="K24" s="174"/>
      <c r="L24" s="141"/>
    </row>
    <row r="25" spans="1:12" ht="33" customHeight="1">
      <c r="B25" s="136" t="s">
        <v>56</v>
      </c>
      <c r="C25" s="137"/>
      <c r="D25" s="55">
        <f>SUM(E25:H25)</f>
        <v>8</v>
      </c>
      <c r="E25" s="56">
        <v>2</v>
      </c>
      <c r="F25" s="56">
        <v>2</v>
      </c>
      <c r="G25" s="56">
        <v>2</v>
      </c>
      <c r="H25" s="56">
        <v>2</v>
      </c>
      <c r="I25" s="166"/>
      <c r="J25" s="167"/>
      <c r="K25" s="167"/>
      <c r="L25" s="168"/>
    </row>
    <row r="26" spans="1:12" ht="16.5" customHeight="1">
      <c r="B26" s="63"/>
      <c r="C26" s="63"/>
      <c r="D26" s="64"/>
      <c r="E26" s="65"/>
      <c r="F26" s="66"/>
      <c r="G26" s="43"/>
      <c r="H26" s="43"/>
      <c r="I26" s="43"/>
      <c r="J26" s="45"/>
    </row>
    <row r="27" spans="1:12" ht="33" customHeight="1">
      <c r="B27" s="67" t="s">
        <v>88</v>
      </c>
      <c r="C27" s="67"/>
      <c r="D27" s="122" t="s">
        <v>117</v>
      </c>
    </row>
    <row r="28" spans="1:12" ht="33" customHeight="1">
      <c r="A28" s="68"/>
      <c r="B28" s="112" t="s">
        <v>40</v>
      </c>
      <c r="C28" s="113" t="s">
        <v>118</v>
      </c>
      <c r="D28" s="132" t="s">
        <v>41</v>
      </c>
      <c r="E28" s="133"/>
      <c r="F28" s="147" t="s">
        <v>42</v>
      </c>
      <c r="G28" s="147"/>
      <c r="H28" s="147"/>
      <c r="I28" s="147"/>
      <c r="J28" s="147"/>
      <c r="K28" s="114" t="s">
        <v>43</v>
      </c>
      <c r="L28" s="112" t="s">
        <v>39</v>
      </c>
    </row>
    <row r="29" spans="1:12" s="68" customFormat="1" ht="33" customHeight="1">
      <c r="B29" s="69"/>
      <c r="C29" s="70"/>
      <c r="D29" s="130"/>
      <c r="E29" s="131"/>
      <c r="F29" s="146"/>
      <c r="G29" s="146"/>
      <c r="H29" s="146"/>
      <c r="I29" s="146"/>
      <c r="J29" s="146"/>
      <c r="K29" s="71"/>
      <c r="L29" s="72"/>
    </row>
    <row r="30" spans="1:12" s="68" customFormat="1" ht="16.5" customHeight="1">
      <c r="B30" s="73"/>
      <c r="C30" s="73"/>
      <c r="D30" s="74"/>
      <c r="E30" s="74"/>
      <c r="F30" s="75"/>
      <c r="G30" s="75"/>
      <c r="H30" s="75"/>
      <c r="I30" s="75"/>
      <c r="J30" s="75"/>
      <c r="K30" s="76"/>
      <c r="L30" s="77"/>
    </row>
    <row r="31" spans="1:12" ht="33" customHeight="1">
      <c r="B31" s="67" t="s">
        <v>44</v>
      </c>
      <c r="C31" s="67"/>
      <c r="D31" s="122" t="s">
        <v>117</v>
      </c>
    </row>
    <row r="32" spans="1:12" ht="37.5">
      <c r="A32" s="68"/>
      <c r="B32" s="112" t="s">
        <v>40</v>
      </c>
      <c r="C32" s="113" t="s">
        <v>118</v>
      </c>
      <c r="D32" s="132" t="s">
        <v>41</v>
      </c>
      <c r="E32" s="133"/>
      <c r="F32" s="147" t="s">
        <v>42</v>
      </c>
      <c r="G32" s="147"/>
      <c r="H32" s="147"/>
      <c r="I32" s="147"/>
      <c r="J32" s="147"/>
      <c r="K32" s="114" t="s">
        <v>43</v>
      </c>
      <c r="L32" s="112" t="s">
        <v>39</v>
      </c>
    </row>
    <row r="33" spans="1:12" s="68" customFormat="1" ht="33" customHeight="1">
      <c r="B33" s="69"/>
      <c r="C33" s="70"/>
      <c r="D33" s="130"/>
      <c r="E33" s="131"/>
      <c r="F33" s="146"/>
      <c r="G33" s="146"/>
      <c r="H33" s="146"/>
      <c r="I33" s="146"/>
      <c r="J33" s="146"/>
      <c r="K33" s="71"/>
      <c r="L33" s="72"/>
    </row>
    <row r="34" spans="1:12" s="68" customFormat="1" ht="16.5" customHeight="1">
      <c r="B34" s="73"/>
      <c r="C34" s="73"/>
      <c r="D34" s="74"/>
      <c r="E34" s="74"/>
      <c r="F34" s="75"/>
      <c r="G34" s="75"/>
      <c r="H34" s="75"/>
      <c r="I34" s="75"/>
      <c r="J34" s="75"/>
      <c r="K34" s="76"/>
      <c r="L34" s="77"/>
    </row>
    <row r="35" spans="1:12" ht="33" customHeight="1">
      <c r="B35" s="67" t="s">
        <v>57</v>
      </c>
      <c r="C35" s="67"/>
      <c r="D35" s="122" t="s">
        <v>117</v>
      </c>
    </row>
    <row r="36" spans="1:12" ht="37.5">
      <c r="A36" s="68"/>
      <c r="B36" s="112" t="s">
        <v>40</v>
      </c>
      <c r="C36" s="113" t="s">
        <v>118</v>
      </c>
      <c r="D36" s="132" t="s">
        <v>41</v>
      </c>
      <c r="E36" s="133"/>
      <c r="F36" s="147" t="s">
        <v>42</v>
      </c>
      <c r="G36" s="147"/>
      <c r="H36" s="147"/>
      <c r="I36" s="147"/>
      <c r="J36" s="147"/>
      <c r="K36" s="114" t="s">
        <v>43</v>
      </c>
      <c r="L36" s="112" t="s">
        <v>39</v>
      </c>
    </row>
    <row r="37" spans="1:12" s="68" customFormat="1" ht="33" customHeight="1">
      <c r="B37" s="69"/>
      <c r="C37" s="70"/>
      <c r="D37" s="130"/>
      <c r="E37" s="131"/>
      <c r="F37" s="146"/>
      <c r="G37" s="146"/>
      <c r="H37" s="146"/>
      <c r="I37" s="146"/>
      <c r="J37" s="146"/>
      <c r="K37" s="71"/>
      <c r="L37" s="72"/>
    </row>
    <row r="38" spans="1:12" s="68" customFormat="1" ht="16.5" customHeight="1">
      <c r="B38" s="73"/>
      <c r="C38" s="73"/>
      <c r="D38" s="74"/>
      <c r="E38" s="74"/>
      <c r="F38" s="75"/>
      <c r="G38" s="75"/>
      <c r="H38" s="75"/>
      <c r="I38" s="75"/>
      <c r="J38" s="75"/>
      <c r="K38" s="76"/>
      <c r="L38" s="77"/>
    </row>
    <row r="39" spans="1:12" ht="33" customHeight="1">
      <c r="B39" s="67" t="s">
        <v>63</v>
      </c>
      <c r="C39" s="67"/>
      <c r="D39" s="122" t="s">
        <v>117</v>
      </c>
    </row>
    <row r="40" spans="1:12" ht="37.5">
      <c r="A40" s="68"/>
      <c r="B40" s="112" t="s">
        <v>40</v>
      </c>
      <c r="C40" s="113" t="s">
        <v>118</v>
      </c>
      <c r="D40" s="132" t="s">
        <v>41</v>
      </c>
      <c r="E40" s="133"/>
      <c r="F40" s="147" t="s">
        <v>42</v>
      </c>
      <c r="G40" s="147"/>
      <c r="H40" s="147"/>
      <c r="I40" s="147"/>
      <c r="J40" s="147"/>
      <c r="K40" s="114" t="s">
        <v>43</v>
      </c>
      <c r="L40" s="112" t="s">
        <v>39</v>
      </c>
    </row>
    <row r="41" spans="1:12" s="68" customFormat="1" ht="33" customHeight="1">
      <c r="B41" s="69"/>
      <c r="C41" s="70"/>
      <c r="D41" s="130"/>
      <c r="E41" s="131"/>
      <c r="F41" s="146"/>
      <c r="G41" s="146"/>
      <c r="H41" s="146"/>
      <c r="I41" s="146"/>
      <c r="J41" s="146"/>
      <c r="K41" s="71"/>
      <c r="L41" s="72"/>
    </row>
    <row r="43" spans="1:12" ht="33" customHeight="1">
      <c r="B43" s="67" t="s">
        <v>92</v>
      </c>
      <c r="C43" s="67"/>
      <c r="D43" s="122" t="s">
        <v>117</v>
      </c>
    </row>
    <row r="44" spans="1:12" ht="37.5">
      <c r="A44" s="68"/>
      <c r="B44" s="112" t="s">
        <v>40</v>
      </c>
      <c r="C44" s="113" t="s">
        <v>118</v>
      </c>
      <c r="D44" s="132" t="s">
        <v>41</v>
      </c>
      <c r="E44" s="133"/>
      <c r="F44" s="147" t="s">
        <v>42</v>
      </c>
      <c r="G44" s="147"/>
      <c r="H44" s="147"/>
      <c r="I44" s="147"/>
      <c r="J44" s="147"/>
      <c r="K44" s="114" t="s">
        <v>43</v>
      </c>
      <c r="L44" s="112" t="s">
        <v>39</v>
      </c>
    </row>
    <row r="45" spans="1:12" s="68" customFormat="1" ht="33" customHeight="1">
      <c r="B45" s="69"/>
      <c r="C45" s="70"/>
      <c r="D45" s="130"/>
      <c r="E45" s="131"/>
      <c r="F45" s="146"/>
      <c r="G45" s="146"/>
      <c r="H45" s="146"/>
      <c r="I45" s="146"/>
      <c r="J45" s="146"/>
      <c r="K45" s="71"/>
      <c r="L45" s="72"/>
    </row>
  </sheetData>
  <mergeCells count="56">
    <mergeCell ref="F33:J33"/>
    <mergeCell ref="F36:J36"/>
    <mergeCell ref="I25:L25"/>
    <mergeCell ref="B15:C15"/>
    <mergeCell ref="F28:J28"/>
    <mergeCell ref="F29:J29"/>
    <mergeCell ref="K18:L18"/>
    <mergeCell ref="K20:L20"/>
    <mergeCell ref="D21:L21"/>
    <mergeCell ref="K19:L19"/>
    <mergeCell ref="I24:L24"/>
    <mergeCell ref="B25:C25"/>
    <mergeCell ref="B24:C24"/>
    <mergeCell ref="D28:E28"/>
    <mergeCell ref="D29:E29"/>
    <mergeCell ref="D10:F10"/>
    <mergeCell ref="D11:F11"/>
    <mergeCell ref="D12:F12"/>
    <mergeCell ref="D15:F15"/>
    <mergeCell ref="F32:J32"/>
    <mergeCell ref="D9:F9"/>
    <mergeCell ref="D2:F2"/>
    <mergeCell ref="D3:F3"/>
    <mergeCell ref="D4:F4"/>
    <mergeCell ref="D7:F7"/>
    <mergeCell ref="D8:F8"/>
    <mergeCell ref="F37:J37"/>
    <mergeCell ref="F40:J40"/>
    <mergeCell ref="F41:J41"/>
    <mergeCell ref="F44:J44"/>
    <mergeCell ref="F45:J45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9:C19"/>
    <mergeCell ref="B20:C20"/>
    <mergeCell ref="B21:C21"/>
    <mergeCell ref="B18:C18"/>
    <mergeCell ref="B14:C14"/>
    <mergeCell ref="D41:E41"/>
    <mergeCell ref="D44:E44"/>
    <mergeCell ref="D45:E45"/>
    <mergeCell ref="D32:E32"/>
    <mergeCell ref="D33:E33"/>
    <mergeCell ref="D36:E36"/>
    <mergeCell ref="D37:E37"/>
    <mergeCell ref="D40:E40"/>
  </mergeCells>
  <phoneticPr fontId="2" type="noConversion"/>
  <conditionalFormatting sqref="D3:D8">
    <cfRule type="containsText" dxfId="21" priority="42" stopIfTrue="1" operator="containsText" text="NG">
      <formula>NOT(ISERROR(SEARCH("NG",D3)))</formula>
    </cfRule>
  </conditionalFormatting>
  <conditionalFormatting sqref="B30:C30 F29:F30">
    <cfRule type="expression" dxfId="20" priority="41">
      <formula>EXACT(#REF!, "1")</formula>
    </cfRule>
  </conditionalFormatting>
  <conditionalFormatting sqref="B34:C34 F34">
    <cfRule type="expression" dxfId="19" priority="27">
      <formula>EXACT(#REF!, "1")</formula>
    </cfRule>
  </conditionalFormatting>
  <conditionalFormatting sqref="B37">
    <cfRule type="expression" dxfId="18" priority="26">
      <formula>EXACT(#REF!, "1")</formula>
    </cfRule>
  </conditionalFormatting>
  <conditionalFormatting sqref="B33">
    <cfRule type="expression" dxfId="17" priority="37">
      <formula>EXACT(#REF!, "1")</formula>
    </cfRule>
  </conditionalFormatting>
  <conditionalFormatting sqref="B38:C38 F38">
    <cfRule type="expression" dxfId="16" priority="24">
      <formula>EXACT(#REF!, "1")</formula>
    </cfRule>
  </conditionalFormatting>
  <conditionalFormatting sqref="F33">
    <cfRule type="expression" dxfId="15" priority="35">
      <formula>EXACT(#REF!, "1")</formula>
    </cfRule>
  </conditionalFormatting>
  <conditionalFormatting sqref="B29:C29">
    <cfRule type="expression" dxfId="14" priority="32">
      <formula>EXACT(#REF!, "1")</formula>
    </cfRule>
  </conditionalFormatting>
  <conditionalFormatting sqref="B45">
    <cfRule type="expression" dxfId="13" priority="19">
      <formula>EXACT(#REF!, "1")</formula>
    </cfRule>
  </conditionalFormatting>
  <conditionalFormatting sqref="F45">
    <cfRule type="expression" dxfId="12" priority="18">
      <formula>EXACT(#REF!, "1")</formula>
    </cfRule>
  </conditionalFormatting>
  <conditionalFormatting sqref="F37">
    <cfRule type="expression" dxfId="11" priority="25">
      <formula>EXACT(#REF!, "1")</formula>
    </cfRule>
  </conditionalFormatting>
  <conditionalFormatting sqref="B41">
    <cfRule type="expression" dxfId="10" priority="23">
      <formula>EXACT(#REF!, "1")</formula>
    </cfRule>
  </conditionalFormatting>
  <conditionalFormatting sqref="F41">
    <cfRule type="expression" dxfId="9" priority="22">
      <formula>EXACT(#REF!, "1")</formula>
    </cfRule>
  </conditionalFormatting>
  <conditionalFormatting sqref="C45">
    <cfRule type="expression" dxfId="8" priority="6">
      <formula>EXACT(#REF!, "1")</formula>
    </cfRule>
  </conditionalFormatting>
  <conditionalFormatting sqref="C41">
    <cfRule type="expression" dxfId="7" priority="8">
      <formula>EXACT(#REF!, "1")</formula>
    </cfRule>
  </conditionalFormatting>
  <conditionalFormatting sqref="D29">
    <cfRule type="expression" dxfId="6" priority="13">
      <formula>EXACT(#REF!, "1")</formula>
    </cfRule>
  </conditionalFormatting>
  <conditionalFormatting sqref="C33">
    <cfRule type="expression" dxfId="5" priority="12">
      <formula>EXACT(#REF!, "1")</formula>
    </cfRule>
  </conditionalFormatting>
  <conditionalFormatting sqref="C37">
    <cfRule type="expression" dxfId="4" priority="10">
      <formula>EXACT(#REF!, "1")</formula>
    </cfRule>
  </conditionalFormatting>
  <conditionalFormatting sqref="D33">
    <cfRule type="expression" dxfId="3" priority="4">
      <formula>EXACT(#REF!, "1")</formula>
    </cfRule>
  </conditionalFormatting>
  <conditionalFormatting sqref="D37">
    <cfRule type="expression" dxfId="2" priority="3">
      <formula>EXACT(#REF!, "1")</formula>
    </cfRule>
  </conditionalFormatting>
  <conditionalFormatting sqref="D41">
    <cfRule type="expression" dxfId="1" priority="2">
      <formula>EXACT(#REF!, "1")</formula>
    </cfRule>
  </conditionalFormatting>
  <conditionalFormatting sqref="D45">
    <cfRule type="expression" dxfId="0" priority="1">
      <formula>EXACT(#REF!, "1")</formula>
    </cfRule>
  </conditionalFormatting>
  <pageMargins left="0.70866141732283472" right="0.70866141732283472" top="0.74803149606299213" bottom="0.74803149606299213" header="0.31496062992125984" footer="0.31496062992125984"/>
  <pageSetup paperSize="9" scale="53" orientation="portrait" r:id="rId1"/>
  <headerFooter scaleWithDoc="0">
    <oddFooter>&amp;C&amp;"Arial,보통"&amp;8&amp;P / &amp;N&amp;R&amp;"Arial,보통"&amp;8&amp;A</oddFooter>
  </headerFooter>
  <rowBreaks count="1" manualBreakCount="1">
    <brk id="30" max="16383" man="1"/>
  </rowBreaks>
  <ignoredErrors>
    <ignoredError sqref="E19:E20" formulaRange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7"/>
  <sheetViews>
    <sheetView showGridLines="0" zoomScale="85" zoomScaleNormal="85" workbookViewId="0">
      <selection activeCell="D1" sqref="D1"/>
    </sheetView>
  </sheetViews>
  <sheetFormatPr defaultRowHeight="16.5" customHeight="1"/>
  <cols>
    <col min="1" max="1" width="1.625" style="78" customWidth="1"/>
    <col min="2" max="2" width="9" style="78"/>
    <col min="3" max="3" width="31" style="78" customWidth="1"/>
    <col min="4" max="6" width="9" style="78"/>
    <col min="7" max="7" width="9" style="78" customWidth="1"/>
    <col min="8" max="8" width="21.625" style="78" customWidth="1"/>
    <col min="9" max="9" width="1.625" style="78" customWidth="1"/>
    <col min="10" max="16384" width="9" style="78"/>
  </cols>
  <sheetData>
    <row r="1" spans="2:8" ht="33" customHeight="1" thickBot="1">
      <c r="B1" s="42" t="s">
        <v>66</v>
      </c>
      <c r="D1" s="87" t="s">
        <v>119</v>
      </c>
    </row>
    <row r="2" spans="2:8" ht="16.5" customHeight="1">
      <c r="B2" s="175" t="s">
        <v>45</v>
      </c>
      <c r="C2" s="177" t="s">
        <v>83</v>
      </c>
      <c r="D2" s="179" t="s">
        <v>46</v>
      </c>
      <c r="E2" s="179" t="s">
        <v>47</v>
      </c>
      <c r="F2" s="179"/>
      <c r="G2" s="179"/>
      <c r="H2" s="180"/>
    </row>
    <row r="3" spans="2:8" ht="16.5" customHeight="1" thickBot="1">
      <c r="B3" s="176"/>
      <c r="C3" s="178"/>
      <c r="D3" s="178"/>
      <c r="E3" s="108" t="s">
        <v>48</v>
      </c>
      <c r="F3" s="108" t="s">
        <v>49</v>
      </c>
      <c r="G3" s="108" t="s">
        <v>50</v>
      </c>
      <c r="H3" s="109" t="s">
        <v>51</v>
      </c>
    </row>
    <row r="4" spans="2:8" ht="16.5" customHeight="1">
      <c r="B4" s="95">
        <v>1</v>
      </c>
      <c r="C4" s="96"/>
      <c r="D4" s="97"/>
      <c r="E4" s="98"/>
      <c r="F4" s="98"/>
      <c r="G4" s="98"/>
      <c r="H4" s="99"/>
    </row>
    <row r="5" spans="2:8" ht="16.5" customHeight="1">
      <c r="B5" s="100">
        <v>2</v>
      </c>
      <c r="C5" s="88"/>
      <c r="D5" s="89"/>
      <c r="E5" s="90"/>
      <c r="F5" s="90"/>
      <c r="G5" s="90"/>
      <c r="H5" s="101"/>
    </row>
    <row r="6" spans="2:8" ht="16.5" customHeight="1">
      <c r="B6" s="100">
        <v>3</v>
      </c>
      <c r="C6" s="88"/>
      <c r="D6" s="89"/>
      <c r="E6" s="90"/>
      <c r="F6" s="90"/>
      <c r="G6" s="90"/>
      <c r="H6" s="101"/>
    </row>
    <row r="7" spans="2:8" ht="16.5" customHeight="1">
      <c r="B7" s="100">
        <v>4</v>
      </c>
      <c r="C7" s="88"/>
      <c r="D7" s="89"/>
      <c r="E7" s="90"/>
      <c r="F7" s="90"/>
      <c r="G7" s="90"/>
      <c r="H7" s="102"/>
    </row>
    <row r="8" spans="2:8" ht="16.5" customHeight="1">
      <c r="B8" s="100">
        <v>5</v>
      </c>
      <c r="C8" s="88"/>
      <c r="D8" s="89"/>
      <c r="E8" s="90"/>
      <c r="F8" s="90"/>
      <c r="G8" s="90"/>
      <c r="H8" s="101"/>
    </row>
    <row r="9" spans="2:8" ht="16.5" customHeight="1">
      <c r="B9" s="100">
        <v>6</v>
      </c>
      <c r="C9" s="88"/>
      <c r="D9" s="89"/>
      <c r="E9" s="90"/>
      <c r="F9" s="90"/>
      <c r="G9" s="90"/>
      <c r="H9" s="102"/>
    </row>
    <row r="10" spans="2:8" ht="16.5" customHeight="1">
      <c r="B10" s="100">
        <v>7</v>
      </c>
      <c r="C10" s="88"/>
      <c r="D10" s="89"/>
      <c r="E10" s="90"/>
      <c r="F10" s="90"/>
      <c r="G10" s="90"/>
      <c r="H10" s="101"/>
    </row>
    <row r="11" spans="2:8" ht="16.5" customHeight="1">
      <c r="B11" s="100">
        <v>8</v>
      </c>
      <c r="C11" s="88"/>
      <c r="D11" s="89"/>
      <c r="E11" s="90"/>
      <c r="F11" s="90"/>
      <c r="G11" s="90"/>
      <c r="H11" s="102"/>
    </row>
    <row r="12" spans="2:8" ht="16.5" customHeight="1">
      <c r="B12" s="100">
        <v>9</v>
      </c>
      <c r="C12" s="88"/>
      <c r="D12" s="89"/>
      <c r="E12" s="90"/>
      <c r="F12" s="90"/>
      <c r="G12" s="90"/>
      <c r="H12" s="101"/>
    </row>
    <row r="13" spans="2:8" ht="16.5" customHeight="1">
      <c r="B13" s="100">
        <v>10</v>
      </c>
      <c r="C13" s="88"/>
      <c r="D13" s="89"/>
      <c r="E13" s="90"/>
      <c r="F13" s="90"/>
      <c r="G13" s="90"/>
      <c r="H13" s="101"/>
    </row>
    <row r="14" spans="2:8" ht="16.5" customHeight="1">
      <c r="B14" s="100">
        <v>11</v>
      </c>
      <c r="C14" s="88"/>
      <c r="D14" s="89"/>
      <c r="E14" s="90"/>
      <c r="F14" s="90"/>
      <c r="G14" s="90"/>
      <c r="H14" s="101"/>
    </row>
    <row r="15" spans="2:8" ht="16.5" customHeight="1">
      <c r="B15" s="100">
        <v>12</v>
      </c>
      <c r="C15" s="88"/>
      <c r="D15" s="89"/>
      <c r="E15" s="90"/>
      <c r="F15" s="90"/>
      <c r="G15" s="90"/>
      <c r="H15" s="101"/>
    </row>
    <row r="16" spans="2:8" ht="16.5" customHeight="1">
      <c r="B16" s="100">
        <v>13</v>
      </c>
      <c r="C16" s="88"/>
      <c r="D16" s="89"/>
      <c r="E16" s="90"/>
      <c r="F16" s="90"/>
      <c r="G16" s="90"/>
      <c r="H16" s="101"/>
    </row>
    <row r="17" spans="2:8" ht="16.5" customHeight="1">
      <c r="B17" s="100">
        <v>14</v>
      </c>
      <c r="C17" s="88"/>
      <c r="D17" s="89"/>
      <c r="E17" s="90"/>
      <c r="F17" s="90"/>
      <c r="G17" s="90"/>
      <c r="H17" s="101"/>
    </row>
    <row r="18" spans="2:8" ht="16.5" customHeight="1">
      <c r="B18" s="100">
        <v>15</v>
      </c>
      <c r="C18" s="88"/>
      <c r="D18" s="89"/>
      <c r="E18" s="90"/>
      <c r="F18" s="90"/>
      <c r="G18" s="90"/>
      <c r="H18" s="101"/>
    </row>
    <row r="19" spans="2:8" ht="16.5" customHeight="1">
      <c r="B19" s="100">
        <v>16</v>
      </c>
      <c r="C19" s="88"/>
      <c r="D19" s="89"/>
      <c r="E19" s="90"/>
      <c r="F19" s="90"/>
      <c r="G19" s="90"/>
      <c r="H19" s="101"/>
    </row>
    <row r="20" spans="2:8" ht="16.5" customHeight="1">
      <c r="B20" s="100">
        <v>17</v>
      </c>
      <c r="C20" s="88"/>
      <c r="D20" s="89"/>
      <c r="E20" s="90"/>
      <c r="F20" s="90"/>
      <c r="G20" s="90"/>
      <c r="H20" s="101"/>
    </row>
    <row r="21" spans="2:8" ht="16.5" customHeight="1">
      <c r="B21" s="100">
        <v>18</v>
      </c>
      <c r="C21" s="88"/>
      <c r="D21" s="89"/>
      <c r="E21" s="90"/>
      <c r="F21" s="90"/>
      <c r="G21" s="90"/>
      <c r="H21" s="101"/>
    </row>
    <row r="22" spans="2:8" ht="16.5" customHeight="1">
      <c r="B22" s="100">
        <v>19</v>
      </c>
      <c r="C22" s="88"/>
      <c r="D22" s="89"/>
      <c r="E22" s="90"/>
      <c r="F22" s="90"/>
      <c r="G22" s="90"/>
      <c r="H22" s="101"/>
    </row>
    <row r="23" spans="2:8" ht="16.5" customHeight="1">
      <c r="B23" s="100">
        <v>20</v>
      </c>
      <c r="C23" s="88"/>
      <c r="D23" s="89"/>
      <c r="E23" s="90"/>
      <c r="F23" s="90"/>
      <c r="G23" s="90"/>
      <c r="H23" s="101"/>
    </row>
    <row r="24" spans="2:8" ht="16.5" customHeight="1">
      <c r="B24" s="100">
        <v>21</v>
      </c>
      <c r="C24" s="88"/>
      <c r="D24" s="89"/>
      <c r="E24" s="90"/>
      <c r="F24" s="90"/>
      <c r="G24" s="90"/>
      <c r="H24" s="101"/>
    </row>
    <row r="25" spans="2:8" ht="16.5" customHeight="1">
      <c r="B25" s="100">
        <v>22</v>
      </c>
      <c r="C25" s="88"/>
      <c r="D25" s="89"/>
      <c r="E25" s="90"/>
      <c r="F25" s="90"/>
      <c r="G25" s="90"/>
      <c r="H25" s="101"/>
    </row>
    <row r="26" spans="2:8" ht="16.5" customHeight="1">
      <c r="B26" s="100">
        <v>23</v>
      </c>
      <c r="C26" s="88"/>
      <c r="D26" s="89"/>
      <c r="E26" s="90"/>
      <c r="F26" s="90"/>
      <c r="G26" s="90"/>
      <c r="H26" s="103"/>
    </row>
    <row r="27" spans="2:8" ht="16.5" customHeight="1" thickBot="1">
      <c r="B27" s="181" t="s">
        <v>52</v>
      </c>
      <c r="C27" s="182"/>
      <c r="D27" s="104"/>
      <c r="E27" s="104"/>
      <c r="F27" s="104"/>
      <c r="G27" s="104"/>
      <c r="H27" s="105"/>
    </row>
  </sheetData>
  <mergeCells count="5">
    <mergeCell ref="B2:B3"/>
    <mergeCell ref="C2:C3"/>
    <mergeCell ref="D2:D3"/>
    <mergeCell ref="E2:H2"/>
    <mergeCell ref="B27:C2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portrait" r:id="rId1"/>
  <headerFooter scaleWithDoc="0">
    <oddFooter>&amp;C&amp;"Arial,보통"&amp;8&amp;P / &amp;N&amp;R&amp;"Arial,보통"&amp;8&amp;A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"/>
  <sheetViews>
    <sheetView showGridLines="0" tabSelected="1" zoomScale="85" zoomScaleNormal="85" workbookViewId="0">
      <selection sqref="A1:XFD1048576"/>
    </sheetView>
  </sheetViews>
  <sheetFormatPr defaultRowHeight="14.25"/>
  <cols>
    <col min="1" max="1" width="1.625" style="91" customWidth="1"/>
    <col min="2" max="6" width="9" style="91"/>
    <col min="7" max="7" width="9" style="91" customWidth="1"/>
    <col min="8" max="13" width="9" style="91"/>
    <col min="14" max="14" width="1.625" style="91" customWidth="1"/>
    <col min="15" max="16384" width="9" style="91"/>
  </cols>
  <sheetData>
    <row r="1" spans="1:4" s="78" customFormat="1" ht="23.25">
      <c r="B1" s="42" t="s">
        <v>81</v>
      </c>
      <c r="D1" s="87"/>
    </row>
    <row r="2" spans="1:4" ht="16.5">
      <c r="B2" s="123" t="s">
        <v>121</v>
      </c>
    </row>
    <row r="3" spans="1:4" ht="16.5">
      <c r="B3" s="123" t="s">
        <v>122</v>
      </c>
    </row>
    <row r="4" spans="1:4" ht="16.5">
      <c r="B4" s="123" t="s">
        <v>123</v>
      </c>
    </row>
    <row r="5" spans="1:4">
      <c r="A5" s="92"/>
    </row>
    <row r="6" spans="1:4" ht="15">
      <c r="B6" s="93" t="s">
        <v>120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72" orientation="portrait" r:id="rId1"/>
  <headerFooter scaleWithDoc="0">
    <oddFooter>&amp;C&amp;"Arial,보통"&amp;8&amp;P / &amp;N&amp;R&amp;"Arial,보통"&amp;8&amp;A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About This Template</vt:lpstr>
      <vt:lpstr>Trend Report</vt:lpstr>
      <vt:lpstr>Test Summary</vt:lpstr>
      <vt:lpstr>Detailed Info</vt:lpstr>
      <vt:lpstr>Test Environment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System Integration Test Result Report</dc:title>
  <dc:subject>스마트사업부 SW개발 표준 프로세스</dc:subject>
  <dc:creator>VC스마트SW프로세스팀</dc:creator>
  <cp:lastModifiedBy>minyoung.song</cp:lastModifiedBy>
  <cp:lastPrinted>2019-09-27T07:36:31Z</cp:lastPrinted>
  <dcterms:created xsi:type="dcterms:W3CDTF">2017-01-25T06:40:23Z</dcterms:created>
  <dcterms:modified xsi:type="dcterms:W3CDTF">2022-08-09T13:42:52Z</dcterms:modified>
</cp:coreProperties>
</file>