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imurahmadkhan/Desktop/Class Folder/Analysis Projects/Crowdfunding Analysis/"/>
    </mc:Choice>
  </mc:AlternateContent>
  <xr:revisionPtr revIDLastSave="0" documentId="13_ncr:1_{0C25BBE6-2532-9B48-9F56-797AF8873637}" xr6:coauthVersionLast="47" xr6:coauthVersionMax="47" xr10:uidLastSave="{00000000-0000-0000-0000-000000000000}"/>
  <bookViews>
    <workbookView xWindow="0" yWindow="500" windowWidth="28800" windowHeight="16520" firstSheet="4" activeTab="10" xr2:uid="{00000000-000D-0000-FFFF-FFFF00000000}"/>
  </bookViews>
  <sheets>
    <sheet name="Sheet1" sheetId="1" r:id="rId1"/>
    <sheet name="Kickstarter" sheetId="2" r:id="rId2"/>
    <sheet name="Parent Category Statistics" sheetId="6" r:id="rId3"/>
    <sheet name="Subcategory Statistics" sheetId="7" r:id="rId4"/>
    <sheet name="Outcomes Based on Launch Date" sheetId="8" r:id="rId5"/>
    <sheet name="Edinburgh Statistics" sheetId="9" r:id="rId6"/>
    <sheet name="Successful US Kickstarters" sheetId="10" r:id="rId7"/>
    <sheet name="Failed US Kickstarters" sheetId="11" r:id="rId8"/>
    <sheet name="Descriptive Statistics" sheetId="12" r:id="rId9"/>
    <sheet name="UK Musicals" sheetId="13" r:id="rId10"/>
    <sheet name="UK Musicals Statistics" sheetId="14" r:id="rId11"/>
  </sheets>
  <definedNames>
    <definedName name="_xlnm._FilterDatabase" localSheetId="1" hidden="1">Kickstarter!$A$1:$T$4115</definedName>
    <definedName name="_xlnm._FilterDatabase" localSheetId="0" hidden="1">Sheet1!$A$1:$N$4115</definedName>
    <definedName name="_xlnm._FilterDatabase" localSheetId="6" hidden="1">'Successful US Kickstarters'!$A$1:$T$413</definedName>
    <definedName name="_xlchart.v1.0" hidden="1">'UK Musicals'!$D$1</definedName>
    <definedName name="_xlchart.v1.1" hidden="1">'UK Musicals'!$D$2:$D$27</definedName>
    <definedName name="_xlchart.v1.2" hidden="1">'UK Musicals'!$E$1</definedName>
    <definedName name="_xlchart.v1.3" hidden="1">'UK Musicals'!$E$2:$E$27</definedName>
    <definedName name="_xlchart.v1.4" hidden="1">'UK Musicals'!$D$1</definedName>
    <definedName name="_xlchart.v1.5" hidden="1">'UK Musicals'!$D$2:$D$27</definedName>
    <definedName name="_xlchart.v1.6" hidden="1">'UK Musicals'!$E$1</definedName>
    <definedName name="_xlchart.v1.7" hidden="1">'UK Musicals'!$E$2:$E$27</definedName>
  </definedNames>
  <calcPr calcId="191029"/>
  <pivotCaches>
    <pivotCache cacheId="11" r:id="rId12"/>
    <pivotCache cacheId="1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2" l="1"/>
  <c r="B7" i="12"/>
  <c r="B14" i="12"/>
  <c r="C14" i="12"/>
  <c r="C13" i="12"/>
  <c r="B13" i="12"/>
  <c r="B12" i="12"/>
  <c r="B11" i="12"/>
  <c r="C6" i="12"/>
  <c r="C5" i="12"/>
  <c r="C4" i="12"/>
  <c r="C12" i="12"/>
  <c r="B6" i="12"/>
  <c r="B5" i="12"/>
  <c r="C11" i="12"/>
  <c r="B4" i="12"/>
  <c r="C10" i="12"/>
  <c r="C9" i="12"/>
  <c r="B10" i="12"/>
  <c r="B9" i="12"/>
  <c r="C3" i="12"/>
  <c r="C2" i="12"/>
  <c r="B3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E4" i="9" s="1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E6" i="9" s="1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E5" i="9" s="1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E2" i="9" s="1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E3" i="9" s="1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</calcChain>
</file>

<file path=xl/sharedStrings.xml><?xml version="1.0" encoding="utf-8"?>
<sst xmlns="http://schemas.openxmlformats.org/spreadsheetml/2006/main" count="63318" uniqueCount="8401">
  <si>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</si>
  <si>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</si>
  <si>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</si>
  <si>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</si>
  <si>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</si>
  <si>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</si>
  <si>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</si>
  <si>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</si>
  <si>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</si>
  <si>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</si>
  <si>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</si>
  <si>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</si>
  <si>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</si>
  <si>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</si>
  <si>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</si>
  <si>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</si>
  <si>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</si>
  <si>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</si>
  <si>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</si>
  <si>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</si>
  <si>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</si>
  <si>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</si>
  <si>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</si>
  <si>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</si>
  <si>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</si>
  <si>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</si>
  <si>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</si>
  <si>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</si>
  <si>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</si>
  <si>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</si>
  <si>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</si>
  <si>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</si>
  <si>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</si>
  <si>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</si>
  <si>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</si>
  <si>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</si>
  <si>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</si>
  <si>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</si>
  <si>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</si>
  <si>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</si>
  <si>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</si>
  <si>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</si>
  <si>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</si>
  <si>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</si>
  <si>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</si>
  <si>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</si>
  <si>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</si>
  <si>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</si>
  <si>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</si>
  <si>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</si>
  <si>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</si>
  <si>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</si>
  <si>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</si>
  <si>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</si>
  <si>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</si>
  <si>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</si>
  <si>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</si>
  <si>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</si>
  <si>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</si>
  <si>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</si>
  <si>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</si>
  <si>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</si>
  <si>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</si>
  <si>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</si>
  <si>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</si>
  <si>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</si>
  <si>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</si>
  <si>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</si>
  <si>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</si>
  <si>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</si>
  <si>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</si>
  <si>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</si>
  <si>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</si>
  <si>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</si>
  <si>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</si>
  <si>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</si>
  <si>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</si>
  <si>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</si>
  <si>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</si>
  <si>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</si>
  <si>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</si>
  <si>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</si>
  <si>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</si>
  <si>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</si>
  <si>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</si>
  <si>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</si>
  <si>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</si>
  <si>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</si>
  <si>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</si>
  <si>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</si>
  <si>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</si>
  <si>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</si>
  <si>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</si>
  <si>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</si>
  <si>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</si>
  <si>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</si>
  <si>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</si>
  <si>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</si>
  <si>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</si>
  <si>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</si>
  <si>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</si>
  <si>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</si>
  <si>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</si>
  <si>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</si>
  <si>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</si>
  <si>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</si>
  <si>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</si>
  <si>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</si>
  <si>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</si>
  <si>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</si>
  <si>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</si>
  <si>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</si>
  <si>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</si>
  <si>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</si>
  <si>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</si>
  <si>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</si>
  <si>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</si>
  <si>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</si>
  <si>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</si>
  <si>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</si>
  <si>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</si>
  <si>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</si>
  <si>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</si>
  <si>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</si>
  <si>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</si>
  <si>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</si>
  <si>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</si>
  <si>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</si>
  <si>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</si>
  <si>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</si>
  <si>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</si>
  <si>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</si>
  <si>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</si>
  <si>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</si>
  <si>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</si>
  <si>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</si>
  <si>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</si>
  <si>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</si>
  <si>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</si>
  <si>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</si>
  <si>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</si>
  <si>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</si>
  <si>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</si>
  <si>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</si>
  <si>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</si>
  <si>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</si>
  <si>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</si>
  <si>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</si>
  <si>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</si>
  <si>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</si>
  <si>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</si>
  <si>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</si>
  <si>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</si>
  <si>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</si>
  <si>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</si>
  <si>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</si>
  <si>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</si>
  <si>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</si>
  <si>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</si>
  <si>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</si>
  <si>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</si>
  <si>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</si>
  <si>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</si>
  <si>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</si>
  <si>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</si>
  <si>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</si>
  <si>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</si>
  <si>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</si>
  <si>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</si>
  <si>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</si>
  <si>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</si>
  <si>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</si>
  <si>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</si>
  <si>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</si>
  <si>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</si>
  <si>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</si>
  <si>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</si>
  <si>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</si>
  <si>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</si>
  <si>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</si>
  <si>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</si>
  <si>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</si>
  <si>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</si>
  <si>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</si>
  <si>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</si>
  <si>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</si>
  <si>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</si>
  <si>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</si>
  <si>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</si>
  <si>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</si>
  <si>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</si>
  <si>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</si>
  <si>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</si>
  <si>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</si>
  <si>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</si>
  <si>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</si>
  <si>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</si>
  <si>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</si>
  <si>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</si>
  <si>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</si>
  <si>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</si>
  <si>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</si>
  <si>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</si>
  <si>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</si>
  <si>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</si>
  <si>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</si>
  <si>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</si>
  <si>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</si>
  <si>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</si>
  <si>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</si>
  <si>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</si>
  <si>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</si>
  <si>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</si>
  <si>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</si>
  <si>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</si>
  <si>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</si>
  <si>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</si>
  <si>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</si>
  <si>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</si>
  <si>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</si>
  <si>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</si>
  <si>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</si>
  <si>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</si>
  <si>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</si>
  <si>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</si>
  <si>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</si>
  <si>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</si>
  <si>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</si>
  <si>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</si>
  <si>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</si>
  <si>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</si>
  <si>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</si>
  <si>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</si>
  <si>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</si>
  <si>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</si>
  <si>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</si>
  <si>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</si>
  <si>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</si>
  <si>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</si>
  <si>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</si>
  <si>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</si>
  <si>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</si>
  <si>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</si>
  <si>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</si>
  <si>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</si>
  <si>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</si>
  <si>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</si>
  <si>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</si>
  <si>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</si>
  <si>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</si>
  <si>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</si>
  <si>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</si>
  <si>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</si>
  <si>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</si>
  <si>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</si>
  <si>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</si>
  <si>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</si>
  <si>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</si>
  <si>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</si>
  <si>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</si>
  <si>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</si>
  <si>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</si>
  <si>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</si>
  <si>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</si>
  <si>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</si>
  <si>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</si>
  <si>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</si>
  <si>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</si>
  <si>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</si>
  <si>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</si>
  <si>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</si>
  <si>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</si>
  <si>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</si>
  <si>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</si>
  <si>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</si>
  <si>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</si>
  <si>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</si>
  <si>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</si>
  <si>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</si>
  <si>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</si>
  <si>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</si>
  <si>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</si>
  <si>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</si>
  <si>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</si>
  <si>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</si>
  <si>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</si>
  <si>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</si>
  <si>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</si>
  <si>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</si>
  <si>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</si>
  <si>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</si>
  <si>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</si>
  <si>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</si>
  <si>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</si>
  <si>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</si>
  <si>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</si>
  <si>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</si>
  <si>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</si>
  <si>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</si>
  <si>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</si>
  <si>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</si>
  <si>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</si>
  <si>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</si>
  <si>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</si>
  <si>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</si>
  <si>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</si>
  <si>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</si>
  <si>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</si>
  <si>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</si>
  <si>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</si>
  <si>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</si>
  <si>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</si>
  <si>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</si>
  <si>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</si>
  <si>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</si>
  <si>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</si>
  <si>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</si>
  <si>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</si>
  <si>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</si>
  <si>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</si>
  <si>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</si>
  <si>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</si>
  <si>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</si>
  <si>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</si>
  <si>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</si>
  <si>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</si>
  <si>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</si>
  <si>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</si>
  <si>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</si>
  <si>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</si>
  <si>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</si>
  <si>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</si>
  <si>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</si>
  <si>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</si>
  <si>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</si>
  <si>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</si>
  <si>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</si>
  <si>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</si>
  <si>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</si>
  <si>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</si>
  <si>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</si>
  <si>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</si>
  <si>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</si>
  <si>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</si>
  <si>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</si>
  <si>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</si>
  <si>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</si>
  <si>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</si>
  <si>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</si>
  <si>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</si>
  <si>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</si>
  <si>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</si>
  <si>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</si>
  <si>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</si>
  <si>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</si>
  <si>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</si>
  <si>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</si>
  <si>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</si>
  <si>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</si>
  <si>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</si>
  <si>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</si>
  <si>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</si>
  <si>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</si>
  <si>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</si>
  <si>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</si>
  <si>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</si>
  <si>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</si>
  <si>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</si>
  <si>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</si>
  <si>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</si>
  <si>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</si>
  <si>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</si>
  <si>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</si>
  <si>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</si>
  <si>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</si>
  <si>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</si>
  <si>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</si>
  <si>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</si>
  <si>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</si>
  <si>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</si>
  <si>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</si>
  <si>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</si>
  <si>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</si>
  <si>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</si>
  <si>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</si>
  <si>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</si>
  <si>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</si>
  <si>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</si>
  <si>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</si>
  <si>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</si>
  <si>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</si>
  <si>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</si>
  <si>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</si>
  <si>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</si>
  <si>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</si>
  <si>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</si>
  <si>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</si>
  <si>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</si>
  <si>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</si>
  <si>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</si>
  <si>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</si>
  <si>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</si>
  <si>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</si>
  <si>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</si>
  <si>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</si>
  <si>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</si>
  <si>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</si>
  <si>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</si>
  <si>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</si>
  <si>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</si>
  <si>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</si>
  <si>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</si>
  <si>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</si>
  <si>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</si>
  <si>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</si>
  <si>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</si>
  <si>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</si>
  <si>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</si>
  <si>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</si>
  <si>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</si>
  <si>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</si>
  <si>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</si>
  <si>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</si>
  <si>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</si>
  <si>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</si>
  <si>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</si>
  <si>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</si>
  <si>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</si>
  <si>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</si>
  <si>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</si>
  <si>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</si>
  <si>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</si>
  <si>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</si>
  <si>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</si>
  <si>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</si>
  <si>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</si>
  <si>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</si>
  <si>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</si>
  <si>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</si>
  <si>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</si>
  <si>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</si>
  <si>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</si>
  <si>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</si>
  <si>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</si>
  <si>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</si>
  <si>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</si>
  <si>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</si>
  <si>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</si>
  <si>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</si>
  <si>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</si>
  <si>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</si>
  <si>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</si>
  <si>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</si>
  <si>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</si>
  <si>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</si>
  <si>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</si>
  <si>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</si>
  <si>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</si>
  <si>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</si>
  <si>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</si>
  <si>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</si>
  <si>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</si>
  <si>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</si>
  <si>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</si>
  <si>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</si>
  <si>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</si>
  <si>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</si>
  <si>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</si>
  <si>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</si>
  <si>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</si>
  <si>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</si>
  <si>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</si>
  <si>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</si>
  <si>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</si>
  <si>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</si>
  <si>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</si>
  <si>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</si>
  <si>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</si>
  <si>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</si>
  <si>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</si>
  <si>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</si>
  <si>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</si>
  <si>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</si>
  <si>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</si>
  <si>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</si>
  <si>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</si>
  <si>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</si>
  <si>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</si>
  <si>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</si>
  <si>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</si>
  <si>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</si>
  <si>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</si>
  <si>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</si>
  <si>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</si>
  <si>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</si>
  <si>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</si>
  <si>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</si>
  <si>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</si>
  <si>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</si>
  <si>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</si>
  <si>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</si>
  <si>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</si>
  <si>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</si>
  <si>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</si>
  <si>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</si>
  <si>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</si>
  <si>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</si>
  <si>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</si>
  <si>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</si>
  <si>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</si>
  <si>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</si>
  <si>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</si>
  <si>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</si>
  <si>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</si>
  <si>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</si>
  <si>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</si>
  <si>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</si>
  <si>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</si>
  <si>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</si>
  <si>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</si>
  <si>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</si>
  <si>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</si>
  <si>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</si>
  <si>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</si>
  <si>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</si>
  <si>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</si>
  <si>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</si>
  <si>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</si>
  <si>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</si>
  <si>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</si>
  <si>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</si>
  <si>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</si>
  <si>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</si>
  <si>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</si>
  <si>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</si>
  <si>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</si>
  <si>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</si>
  <si>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</si>
  <si>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</si>
  <si>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</si>
  <si>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</si>
  <si>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</si>
  <si>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</si>
  <si>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</si>
  <si>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</si>
  <si>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</si>
  <si>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</si>
  <si>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</si>
  <si>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</si>
  <si>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</si>
  <si>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</si>
  <si>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</si>
  <si>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</si>
  <si>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</si>
  <si>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</si>
  <si>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</si>
  <si>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</si>
  <si>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</si>
  <si>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</si>
  <si>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</si>
  <si>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</si>
  <si>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</si>
  <si>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</si>
  <si>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</si>
  <si>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</si>
  <si>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</si>
  <si>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</si>
  <si>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</si>
  <si>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</si>
  <si>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</si>
  <si>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</si>
  <si>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</si>
  <si>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</si>
  <si>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</si>
  <si>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</si>
  <si>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</si>
  <si>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</si>
  <si>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</si>
  <si>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</si>
  <si>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</si>
  <si>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</si>
  <si>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</si>
  <si>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</si>
  <si>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</si>
  <si>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</si>
  <si>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</si>
  <si>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</si>
  <si>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</si>
  <si>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</si>
  <si>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</si>
  <si>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</si>
  <si>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</si>
  <si>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</si>
  <si>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</si>
  <si>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</si>
  <si>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</si>
  <si>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</si>
  <si>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</si>
  <si>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</si>
  <si>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</si>
  <si>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</si>
  <si>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</si>
  <si>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</si>
  <si>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</si>
  <si>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</si>
  <si>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</si>
  <si>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</si>
  <si>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</si>
  <si>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</si>
  <si>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</si>
  <si>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</si>
  <si>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</si>
  <si>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</si>
  <si>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</si>
  <si>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</si>
  <si>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</si>
  <si>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</si>
  <si>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</si>
  <si>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</si>
  <si>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</si>
  <si>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</si>
  <si>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</si>
  <si>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</si>
  <si>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</si>
  <si>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</si>
  <si>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</si>
  <si>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</si>
  <si>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</si>
  <si>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</si>
  <si>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</si>
  <si>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</si>
  <si>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</si>
  <si>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</si>
  <si>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</si>
  <si>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</si>
  <si>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</si>
  <si>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</si>
  <si>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</si>
  <si>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</si>
  <si>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</si>
  <si>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</si>
  <si>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</si>
  <si>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</si>
  <si>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</si>
  <si>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</si>
  <si>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</si>
  <si>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</si>
  <si>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</si>
  <si>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</si>
  <si>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</si>
  <si>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</si>
  <si>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</si>
  <si>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</si>
  <si>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</si>
  <si>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</si>
  <si>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</si>
  <si>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</si>
  <si>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</si>
  <si>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</si>
  <si>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</si>
  <si>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</si>
  <si>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</si>
  <si>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</si>
  <si>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</si>
  <si>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</si>
  <si>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</si>
  <si>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</si>
  <si>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</si>
  <si>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</si>
  <si>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</si>
  <si>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</si>
  <si>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</si>
  <si>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</si>
  <si>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</si>
  <si>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</si>
  <si>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</si>
  <si>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</si>
  <si>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</si>
  <si>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</si>
  <si>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</si>
  <si>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</si>
  <si>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</si>
  <si>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</si>
  <si>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</si>
  <si>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</si>
  <si>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</si>
  <si>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</si>
  <si>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</si>
  <si>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</si>
  <si>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</si>
  <si>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</si>
  <si>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</si>
  <si>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</si>
  <si>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</si>
  <si>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</si>
  <si>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</si>
  <si>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</si>
  <si>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</si>
  <si>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</si>
  <si>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</si>
  <si>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</si>
  <si>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</si>
  <si>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</si>
  <si>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</si>
  <si>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</si>
  <si>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</si>
  <si>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</si>
  <si>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</si>
  <si>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</si>
  <si>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</si>
  <si>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</si>
  <si>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</si>
  <si>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</si>
  <si>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</si>
  <si>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</si>
  <si>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</si>
  <si>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</si>
  <si>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</si>
  <si>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</si>
  <si>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</si>
  <si>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</si>
  <si>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</si>
  <si>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</si>
  <si>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</si>
  <si>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</si>
  <si>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</si>
  <si>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</si>
  <si>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</si>
  <si>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</si>
  <si>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</si>
  <si>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</si>
  <si>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</si>
  <si>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</si>
  <si>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</si>
  <si>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</si>
  <si>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</si>
  <si>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</si>
  <si>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</si>
  <si>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</si>
  <si>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</si>
  <si>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</si>
  <si>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</si>
  <si>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</si>
  <si>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</si>
  <si>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</si>
  <si>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</si>
  <si>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</si>
  <si>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</si>
  <si>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</si>
  <si>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</si>
  <si>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</si>
  <si>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</si>
  <si>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</si>
  <si>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</si>
  <si>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</si>
  <si>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</si>
  <si>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</si>
  <si>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</si>
  <si>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</si>
  <si>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</si>
  <si>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</si>
  <si>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</si>
  <si>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</si>
  <si>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</si>
  <si>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</si>
  <si>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</si>
  <si>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</si>
  <si>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</si>
  <si>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</si>
  <si>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</si>
  <si>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</si>
  <si>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</si>
  <si>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</si>
  <si>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</si>
  <si>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</si>
  <si>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</si>
  <si>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</si>
  <si>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</si>
  <si>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</si>
  <si>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</si>
  <si>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</si>
  <si>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</si>
  <si>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</si>
  <si>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</si>
  <si>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</si>
  <si>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</si>
  <si>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</si>
  <si>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</si>
  <si>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</si>
  <si>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</si>
  <si>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</si>
  <si>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</si>
  <si>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</si>
  <si>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</si>
  <si>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</si>
  <si>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</si>
  <si>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</si>
  <si>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</si>
  <si>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</si>
  <si>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</si>
  <si>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</si>
  <si>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</si>
  <si>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</si>
  <si>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</si>
  <si>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</si>
  <si>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</si>
  <si>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</si>
  <si>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</si>
  <si>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</si>
  <si>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</si>
  <si>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</si>
  <si>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</si>
  <si>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</si>
  <si>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</si>
  <si>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</si>
  <si>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</si>
  <si>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</si>
  <si>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</si>
  <si>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</si>
  <si>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</si>
  <si>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</si>
  <si>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</si>
  <si>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</si>
  <si>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</si>
  <si>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</si>
  <si>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</si>
  <si>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</si>
  <si>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</si>
  <si>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</si>
  <si>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</si>
  <si>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</si>
  <si>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</si>
  <si>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</si>
  <si>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</si>
  <si>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</si>
  <si>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</si>
  <si>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</si>
  <si>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</si>
  <si>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</si>
  <si>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</si>
  <si>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</si>
  <si>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</si>
  <si>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</si>
  <si>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</si>
  <si>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</si>
  <si>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</si>
  <si>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</si>
  <si>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</si>
  <si>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</si>
  <si>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</si>
  <si>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</si>
  <si>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</si>
  <si>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</si>
  <si>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</si>
  <si>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</si>
  <si>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</si>
  <si>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</si>
  <si>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</si>
  <si>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</si>
  <si>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</si>
  <si>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</si>
  <si>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</si>
  <si>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</si>
  <si>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</si>
  <si>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</si>
  <si>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</si>
  <si>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</si>
  <si>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</si>
  <si>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</si>
  <si>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</si>
  <si>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</si>
  <si>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</si>
  <si>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</si>
  <si>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</si>
  <si>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</si>
  <si>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</si>
  <si>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</si>
  <si>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</si>
  <si>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</si>
  <si>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</si>
  <si>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</si>
  <si>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</si>
  <si>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</si>
  <si>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</si>
  <si>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</si>
  <si>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</si>
  <si>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</si>
  <si>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</si>
  <si>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</si>
  <si>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</si>
  <si>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</si>
  <si>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</si>
  <si>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</si>
  <si>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</si>
  <si>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</si>
  <si>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</si>
  <si>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</si>
  <si>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</si>
  <si>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</si>
  <si>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</si>
  <si>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</si>
  <si>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</si>
  <si>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</si>
  <si>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</si>
  <si>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</si>
  <si>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</si>
  <si>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</si>
  <si>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</si>
  <si>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</si>
  <si>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</si>
  <si>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</si>
  <si>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</si>
  <si>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</si>
  <si>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</si>
  <si>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</si>
  <si>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</si>
  <si>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</si>
  <si>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</si>
  <si>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</si>
  <si>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</si>
  <si>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</si>
  <si>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</si>
  <si>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</si>
  <si>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</si>
  <si>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</si>
  <si>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</si>
  <si>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</si>
  <si>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</si>
  <si>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</si>
  <si>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</si>
  <si>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</si>
  <si>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</si>
  <si>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</si>
  <si>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</si>
  <si>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</si>
  <si>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</si>
  <si>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</si>
  <si>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</si>
  <si>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</si>
  <si>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</si>
  <si>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</si>
  <si>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</si>
  <si>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</si>
  <si>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</si>
  <si>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</si>
  <si>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</si>
  <si>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</si>
  <si>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</si>
  <si>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</si>
  <si>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</si>
  <si>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</si>
  <si>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</si>
  <si>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</si>
  <si>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</si>
  <si>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</si>
  <si>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</si>
  <si>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</si>
  <si>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</si>
  <si>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</si>
  <si>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</si>
  <si>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</si>
  <si>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</si>
  <si>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</si>
  <si>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</si>
  <si>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</si>
  <si>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</si>
  <si>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</si>
  <si>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</si>
  <si>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</si>
  <si>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</si>
  <si>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</si>
  <si>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</si>
  <si>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</si>
  <si>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</si>
  <si>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</si>
  <si>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</si>
  <si>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</si>
  <si>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</si>
  <si>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</si>
  <si>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</si>
  <si>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</si>
  <si>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</si>
  <si>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</si>
  <si>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</si>
  <si>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</si>
  <si>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</si>
  <si>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</si>
  <si>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</si>
  <si>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</si>
  <si>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</si>
  <si>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</si>
  <si>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</si>
  <si>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</si>
  <si>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</si>
  <si>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</si>
  <si>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</si>
  <si>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</si>
  <si>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</si>
  <si>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</si>
  <si>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</si>
  <si>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</si>
  <si>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</si>
  <si>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</si>
  <si>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</si>
  <si>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</si>
  <si>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</si>
  <si>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</si>
  <si>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</si>
  <si>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</si>
  <si>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</si>
  <si>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</si>
  <si>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</si>
  <si>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</si>
  <si>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</si>
  <si>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</si>
  <si>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</si>
  <si>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</si>
  <si>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</si>
  <si>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</si>
  <si>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</si>
  <si>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</si>
  <si>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</si>
  <si>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</si>
  <si>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</si>
  <si>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</si>
  <si>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</si>
  <si>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</si>
  <si>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</si>
  <si>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</si>
  <si>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</si>
  <si>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</si>
  <si>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</si>
  <si>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</si>
  <si>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</si>
  <si>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</si>
  <si>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</si>
  <si>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</si>
  <si>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</si>
  <si>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</si>
  <si>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</si>
  <si>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</si>
  <si>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</si>
  <si>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</si>
  <si>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</si>
  <si>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</si>
  <si>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</si>
  <si>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</si>
  <si>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</si>
  <si>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</si>
  <si>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</si>
  <si>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</si>
  <si>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</si>
  <si>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</si>
  <si>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</si>
  <si>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</si>
  <si>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</si>
  <si>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</si>
  <si>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</si>
  <si>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</si>
  <si>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</si>
  <si>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</si>
  <si>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</si>
  <si>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</si>
  <si>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</si>
  <si>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</si>
  <si>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</si>
  <si>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</si>
  <si>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</si>
  <si>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</si>
  <si>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</si>
  <si>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</si>
  <si>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</si>
  <si>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</si>
  <si>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</si>
  <si>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</si>
  <si>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</si>
  <si>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</si>
  <si>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</si>
  <si>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</si>
  <si>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</si>
  <si>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</si>
  <si>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</si>
  <si>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</si>
  <si>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</si>
  <si>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</si>
  <si>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</si>
  <si>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</si>
  <si>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</si>
  <si>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</si>
  <si>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</si>
  <si>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</si>
  <si>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</si>
  <si>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</si>
  <si>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</si>
  <si>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</si>
  <si>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</si>
  <si>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</si>
  <si>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</si>
  <si>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</si>
  <si>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</si>
  <si>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</si>
  <si>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</si>
  <si>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</si>
  <si>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</si>
  <si>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</si>
  <si>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</si>
  <si>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</si>
  <si>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</si>
  <si>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</si>
  <si>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</si>
  <si>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</si>
  <si>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</si>
  <si>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</si>
  <si>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</si>
  <si>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</si>
  <si>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</si>
  <si>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</si>
  <si>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</si>
  <si>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</si>
  <si>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</si>
  <si>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</si>
  <si>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</si>
  <si>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</si>
  <si>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</si>
  <si>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</si>
  <si>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</si>
  <si>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</si>
  <si>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</si>
  <si>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</si>
  <si>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</si>
  <si>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</si>
  <si>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</si>
  <si>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</si>
  <si>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</si>
  <si>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</si>
  <si>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</si>
  <si>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</si>
  <si>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</si>
  <si>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</si>
  <si>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</si>
  <si>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</si>
  <si>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</si>
  <si>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</si>
  <si>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</si>
  <si>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</si>
  <si>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</si>
  <si>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</si>
  <si>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</si>
  <si>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</si>
  <si>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</si>
  <si>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</si>
  <si>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</si>
  <si>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</si>
  <si>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</si>
  <si>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</si>
  <si>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</si>
  <si>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</si>
  <si>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</si>
  <si>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</si>
  <si>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</si>
  <si>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</si>
  <si>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</si>
  <si>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</si>
  <si>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</si>
  <si>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</si>
  <si>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</si>
  <si>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</si>
  <si>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</si>
  <si>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</si>
  <si>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</si>
  <si>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</si>
  <si>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</si>
  <si>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</si>
  <si>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</si>
  <si>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</si>
  <si>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</si>
  <si>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</si>
  <si>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</si>
  <si>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</si>
  <si>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</si>
  <si>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</si>
  <si>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</si>
  <si>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</si>
  <si>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</si>
  <si>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</si>
  <si>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</si>
  <si>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</si>
  <si>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</si>
  <si>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</si>
  <si>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</si>
  <si>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</si>
  <si>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</si>
  <si>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</si>
  <si>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</si>
  <si>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</si>
  <si>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</si>
  <si>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</si>
  <si>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</si>
  <si>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</si>
  <si>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</si>
  <si>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</si>
  <si>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</si>
  <si>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</si>
  <si>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</si>
  <si>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</si>
  <si>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</si>
  <si>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</si>
  <si>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</si>
  <si>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</si>
  <si>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</si>
  <si>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</si>
  <si>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</si>
  <si>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</si>
  <si>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</si>
  <si>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</si>
  <si>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</si>
  <si>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</si>
  <si>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</si>
  <si>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</si>
  <si>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</si>
  <si>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</si>
  <si>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</si>
  <si>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</si>
  <si>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</si>
  <si>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</si>
  <si>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</si>
  <si>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</si>
  <si>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</si>
  <si>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</si>
  <si>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</si>
  <si>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</si>
  <si>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</si>
  <si>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</si>
  <si>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</si>
  <si>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</si>
  <si>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</si>
  <si>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</si>
  <si>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</si>
  <si>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</si>
  <si>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</si>
  <si>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</si>
  <si>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</si>
  <si>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</si>
  <si>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</si>
  <si>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</si>
  <si>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</si>
  <si>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</si>
  <si>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</si>
  <si>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</si>
  <si>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</si>
  <si>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</si>
  <si>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</si>
  <si>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</si>
  <si>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</si>
  <si>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</si>
  <si>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</si>
  <si>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</si>
  <si>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</si>
  <si>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</si>
  <si>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</si>
  <si>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</si>
  <si>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</si>
  <si>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</si>
  <si>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</si>
  <si>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</si>
  <si>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</si>
  <si>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</si>
  <si>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</si>
  <si>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</si>
  <si>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</si>
  <si>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</si>
  <si>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</si>
  <si>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</si>
  <si>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</si>
  <si>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</si>
  <si>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</si>
  <si>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</si>
  <si>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</si>
  <si>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</si>
  <si>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</si>
  <si>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</si>
  <si>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</si>
  <si>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</si>
  <si>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</si>
  <si>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</si>
  <si>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</si>
  <si>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</si>
  <si>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</si>
  <si>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</si>
  <si>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</si>
  <si>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</si>
  <si>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</si>
  <si>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</si>
  <si>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</si>
  <si>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</si>
  <si>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</si>
  <si>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</si>
  <si>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</si>
  <si>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</si>
  <si>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</si>
  <si>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</si>
  <si>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</si>
  <si>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</si>
  <si>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</si>
  <si>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</si>
  <si>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</si>
  <si>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</si>
  <si>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</si>
  <si>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</si>
  <si>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</si>
  <si>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</si>
  <si>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</si>
  <si>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</si>
  <si>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</si>
  <si>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</si>
  <si>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</si>
  <si>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</si>
  <si>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</si>
  <si>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</si>
  <si>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</si>
  <si>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</si>
  <si>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</si>
  <si>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</si>
  <si>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</si>
  <si>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</si>
  <si>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</si>
  <si>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</si>
  <si>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</si>
  <si>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</si>
  <si>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</si>
  <si>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</si>
  <si>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</si>
  <si>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</si>
  <si>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</si>
  <si>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</si>
  <si>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</si>
  <si>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</si>
  <si>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</si>
  <si>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</si>
  <si>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</si>
  <si>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</si>
  <si>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</si>
  <si>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</si>
  <si>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</si>
  <si>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</si>
  <si>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</si>
  <si>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</si>
  <si>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</si>
  <si>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</si>
  <si>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</si>
  <si>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</si>
  <si>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</si>
  <si>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</si>
  <si>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</si>
  <si>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</si>
  <si>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</si>
  <si>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</si>
  <si>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</si>
  <si>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</si>
  <si>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</si>
  <si>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</si>
  <si>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</si>
  <si>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</si>
  <si>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</si>
  <si>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</si>
  <si>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</si>
  <si>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</si>
  <si>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</si>
  <si>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</si>
  <si>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</si>
  <si>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</si>
  <si>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</si>
  <si>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</si>
  <si>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</si>
  <si>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</si>
  <si>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</si>
  <si>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</si>
  <si>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</si>
  <si>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</si>
  <si>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</si>
  <si>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</si>
  <si>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</si>
  <si>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</si>
  <si>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</si>
  <si>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</si>
  <si>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</si>
  <si>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</si>
  <si>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</si>
  <si>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</si>
  <si>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</si>
  <si>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</si>
  <si>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</si>
  <si>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</si>
  <si>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</si>
  <si>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</si>
  <si>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</si>
  <si>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</si>
  <si>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</si>
  <si>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</si>
  <si>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</si>
  <si>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</si>
  <si>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</si>
  <si>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</si>
  <si>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</si>
  <si>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</si>
  <si>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</si>
  <si>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</si>
  <si>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</si>
  <si>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</si>
  <si>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</si>
  <si>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</si>
  <si>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</si>
  <si>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</si>
  <si>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</si>
  <si>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</si>
  <si>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</si>
  <si>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</si>
  <si>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</si>
  <si>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</si>
  <si>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</si>
  <si>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</si>
  <si>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</si>
  <si>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</si>
  <si>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</si>
  <si>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</si>
  <si>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</si>
  <si>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</si>
  <si>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</si>
  <si>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</si>
  <si>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</si>
  <si>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</si>
  <si>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</si>
  <si>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</si>
  <si>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</si>
  <si>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</si>
  <si>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</si>
  <si>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</si>
  <si>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</si>
  <si>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</si>
  <si>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</si>
  <si>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</si>
  <si>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</si>
  <si>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</si>
  <si>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</si>
  <si>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</si>
  <si>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</si>
  <si>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</si>
  <si>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</si>
  <si>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</si>
  <si>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</si>
  <si>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</si>
  <si>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</si>
  <si>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</si>
  <si>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</si>
  <si>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</si>
  <si>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</si>
  <si>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</si>
  <si>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</si>
  <si>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</si>
  <si>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</si>
  <si>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</si>
  <si>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</si>
  <si>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</si>
  <si>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</si>
  <si>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</si>
  <si>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</si>
  <si>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</si>
  <si>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</si>
  <si>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</si>
  <si>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</si>
  <si>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</si>
  <si>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</si>
  <si>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</si>
  <si>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</si>
  <si>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</si>
  <si>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</si>
  <si>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</si>
  <si>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</si>
  <si>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</si>
  <si>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</si>
  <si>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</si>
  <si>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</si>
  <si>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</si>
  <si>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</si>
  <si>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</si>
  <si>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</si>
  <si>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</si>
  <si>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</si>
  <si>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</si>
  <si>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</si>
  <si>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</si>
  <si>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</si>
  <si>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</si>
  <si>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</si>
  <si>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</si>
  <si>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</si>
  <si>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</si>
  <si>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</si>
  <si>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</si>
  <si>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</si>
  <si>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</si>
  <si>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</si>
  <si>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</si>
  <si>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</si>
  <si>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</si>
  <si>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</si>
  <si>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</si>
  <si>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</si>
  <si>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</si>
  <si>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</si>
  <si>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</si>
  <si>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</si>
  <si>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</si>
  <si>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</si>
  <si>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</si>
  <si>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</si>
  <si>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</si>
  <si>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</si>
  <si>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</si>
  <si>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</si>
  <si>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</si>
  <si>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</si>
  <si>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</si>
  <si>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</si>
  <si>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</si>
  <si>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</si>
  <si>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</si>
  <si>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</si>
  <si>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</si>
  <si>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</si>
  <si>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</si>
  <si>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</si>
  <si>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</si>
  <si>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</si>
  <si>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</si>
  <si>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</si>
  <si>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</si>
  <si>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</si>
  <si>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</si>
  <si>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</si>
  <si>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</si>
  <si>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</si>
  <si>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</si>
  <si>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</si>
  <si>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</si>
  <si>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</si>
  <si>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</si>
  <si>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</si>
  <si>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</si>
  <si>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</si>
  <si>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</si>
  <si>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</si>
  <si>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</si>
  <si>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</si>
  <si>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</si>
  <si>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</si>
  <si>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</si>
  <si>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</si>
  <si>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</si>
  <si>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</si>
  <si>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</si>
  <si>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</si>
  <si>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</si>
  <si>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</si>
  <si>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</si>
  <si>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</si>
  <si>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</si>
  <si>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</si>
  <si>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</si>
  <si>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</si>
  <si>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</si>
  <si>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</si>
  <si>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</si>
  <si>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</si>
  <si>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</si>
  <si>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</si>
  <si>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</si>
  <si>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</si>
  <si>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</si>
  <si>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</si>
  <si>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</si>
  <si>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</si>
  <si>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</si>
  <si>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</si>
  <si>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</si>
  <si>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</si>
  <si>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</si>
  <si>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</si>
  <si>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</si>
  <si>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</si>
  <si>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</si>
  <si>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</si>
  <si>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</si>
  <si>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</si>
  <si>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</si>
  <si>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</si>
  <si>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</si>
  <si>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</si>
  <si>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</si>
  <si>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</si>
  <si>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</si>
  <si>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</si>
  <si>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</si>
  <si>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</si>
  <si>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</si>
  <si>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</si>
  <si>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</si>
  <si>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</si>
  <si>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</si>
  <si>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</si>
  <si>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</si>
  <si>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</si>
  <si>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</si>
  <si>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</si>
  <si>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</si>
  <si>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</si>
  <si>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</si>
  <si>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</si>
  <si>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</si>
  <si>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</si>
  <si>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</si>
  <si>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</si>
  <si>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</si>
  <si>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</si>
  <si>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</si>
  <si>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</si>
  <si>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</si>
  <si>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</si>
  <si>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</si>
  <si>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</si>
  <si>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</si>
  <si>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</si>
  <si>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</si>
  <si>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</si>
  <si>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</si>
  <si>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</si>
  <si>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</si>
  <si>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</si>
  <si>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</si>
  <si>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</si>
  <si>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</si>
  <si>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</si>
  <si>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</si>
  <si>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</si>
  <si>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</si>
  <si>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</si>
  <si>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</si>
  <si>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</si>
  <si>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</si>
  <si>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</si>
  <si>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</si>
  <si>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</si>
  <si>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</si>
  <si>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</si>
  <si>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</si>
  <si>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</si>
  <si>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</si>
  <si>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</si>
  <si>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</si>
  <si>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</si>
  <si>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</si>
  <si>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</si>
  <si>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</si>
  <si>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</si>
  <si>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</si>
  <si>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</si>
  <si>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</si>
  <si>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</si>
  <si>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</si>
  <si>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</si>
  <si>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</si>
  <si>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</si>
  <si>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</si>
  <si>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</si>
  <si>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</si>
  <si>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</si>
  <si>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</si>
  <si>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</si>
  <si>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</si>
  <si>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</si>
  <si>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</si>
  <si>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</si>
  <si>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</si>
  <si>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</si>
  <si>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</si>
  <si>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</si>
  <si>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</si>
  <si>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</si>
  <si>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</si>
  <si>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</si>
  <si>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</si>
  <si>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</si>
  <si>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</si>
  <si>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</si>
  <si>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</si>
  <si>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</si>
  <si>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</si>
  <si>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</si>
  <si>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</si>
  <si>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</si>
  <si>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</si>
  <si>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</si>
  <si>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</si>
  <si>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</si>
  <si>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</si>
  <si>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</si>
  <si>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</si>
  <si>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</si>
  <si>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</si>
  <si>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</si>
  <si>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</si>
  <si>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</si>
  <si>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</si>
  <si>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</si>
  <si>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</si>
  <si>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</si>
  <si>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</si>
  <si>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</si>
  <si>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</si>
  <si>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</si>
  <si>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</si>
  <si>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</si>
  <si>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</si>
  <si>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</si>
  <si>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</si>
  <si>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</si>
  <si>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</si>
  <si>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</si>
  <si>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</si>
  <si>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</si>
  <si>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</si>
  <si>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</si>
  <si>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</si>
  <si>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</si>
  <si>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</si>
  <si>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</si>
  <si>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</si>
  <si>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</si>
  <si>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</si>
  <si>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</si>
  <si>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</si>
  <si>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</si>
  <si>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</si>
  <si>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</si>
  <si>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</si>
  <si>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</si>
  <si>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</si>
  <si>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</si>
  <si>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</si>
  <si>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</si>
  <si>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</si>
  <si>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</si>
  <si>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</si>
  <si>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</si>
  <si>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</si>
  <si>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</si>
  <si>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</si>
  <si>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</si>
  <si>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</si>
  <si>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</si>
  <si>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</si>
  <si>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</si>
  <si>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</si>
  <si>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</si>
  <si>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</si>
  <si>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</si>
  <si>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</si>
  <si>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</si>
  <si>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</si>
  <si>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</si>
  <si>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</si>
  <si>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</si>
  <si>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</si>
  <si>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</si>
  <si>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</si>
  <si>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</si>
  <si>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</si>
  <si>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</si>
  <si>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</si>
  <si>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</si>
  <si>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</si>
  <si>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</si>
  <si>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</si>
  <si>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</si>
  <si>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</si>
  <si>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</si>
  <si>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</si>
  <si>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</si>
  <si>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</si>
  <si>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</si>
  <si>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</si>
  <si>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</si>
  <si>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</si>
  <si>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</si>
  <si>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</si>
  <si>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</si>
  <si>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</si>
  <si>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</si>
  <si>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</si>
  <si>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</si>
  <si>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</si>
  <si>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</si>
  <si>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</si>
  <si>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</si>
  <si>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</si>
  <si>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</si>
  <si>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</si>
  <si>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</si>
  <si>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</si>
  <si>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</si>
  <si>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</si>
  <si>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</si>
  <si>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</si>
  <si>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</si>
  <si>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</si>
  <si>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</si>
  <si>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</si>
  <si>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</si>
  <si>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</si>
  <si>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</si>
  <si>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</si>
  <si>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</si>
  <si>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</si>
  <si>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</si>
  <si>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</si>
  <si>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</si>
  <si>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</si>
  <si>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</si>
  <si>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</si>
  <si>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</si>
  <si>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</si>
  <si>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</si>
  <si>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</si>
  <si>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</si>
  <si>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</si>
  <si>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</si>
  <si>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</si>
  <si>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</si>
  <si>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</si>
  <si>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</si>
  <si>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</si>
  <si>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</si>
  <si>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</si>
  <si>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</si>
  <si>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</si>
  <si>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</si>
  <si>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</si>
  <si>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</si>
  <si>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</si>
  <si>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</si>
  <si>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</si>
  <si>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</si>
  <si>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</si>
  <si>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</si>
  <si>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</si>
  <si>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</si>
  <si>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</si>
  <si>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</si>
  <si>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</si>
  <si>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</si>
  <si>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</si>
  <si>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</si>
  <si>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</si>
  <si>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</si>
  <si>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</si>
  <si>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</si>
  <si>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</si>
  <si>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</si>
  <si>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</si>
  <si>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</si>
  <si>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</si>
  <si>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</si>
  <si>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</si>
  <si>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</si>
  <si>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</si>
  <si>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</si>
  <si>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</si>
  <si>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</si>
  <si>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</si>
  <si>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</si>
  <si>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</si>
  <si>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</si>
  <si>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</si>
  <si>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</si>
  <si>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</si>
  <si>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</si>
  <si>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</si>
  <si>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</si>
  <si>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</si>
  <si>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</si>
  <si>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</si>
  <si>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</si>
  <si>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</si>
  <si>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</si>
  <si>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</si>
  <si>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</si>
  <si>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</si>
  <si>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</si>
  <si>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</si>
  <si>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</si>
  <si>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</si>
  <si>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</si>
  <si>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</si>
  <si>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</si>
  <si>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</si>
  <si>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</si>
  <si>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</si>
  <si>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</si>
  <si>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</si>
  <si>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</si>
  <si>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</si>
  <si>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</si>
  <si>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</si>
  <si>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</si>
  <si>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</si>
  <si>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</si>
  <si>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</si>
  <si>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</si>
  <si>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</si>
  <si>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</si>
  <si>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</si>
  <si>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</si>
  <si>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</si>
  <si>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</si>
  <si>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</si>
  <si>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</si>
  <si>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</si>
  <si>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</si>
  <si>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</si>
  <si>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</si>
  <si>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</si>
  <si>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</si>
  <si>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</si>
  <si>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</si>
  <si>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</si>
  <si>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</si>
  <si>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</si>
  <si>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</si>
  <si>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</si>
  <si>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</si>
  <si>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</si>
  <si>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</si>
  <si>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</si>
  <si>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</si>
  <si>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</si>
  <si>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</si>
  <si>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</si>
  <si>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</si>
  <si>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</si>
  <si>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</si>
  <si>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</si>
  <si>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</si>
  <si>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</si>
  <si>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</si>
  <si>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</si>
  <si>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</si>
  <si>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</si>
  <si>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</si>
  <si>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</si>
  <si>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</si>
  <si>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</si>
  <si>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</si>
  <si>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</si>
  <si>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</si>
  <si>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</si>
  <si>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</si>
  <si>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</si>
  <si>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</si>
  <si>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</si>
  <si>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</si>
  <si>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</si>
  <si>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</si>
  <si>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</si>
  <si>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</si>
  <si>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</si>
  <si>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</si>
  <si>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</si>
  <si>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</si>
  <si>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</si>
  <si>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</si>
  <si>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</si>
  <si>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</si>
  <si>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</si>
  <si>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</si>
  <si>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</si>
  <si>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</si>
  <si>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</si>
  <si>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</si>
  <si>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</si>
  <si>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</si>
  <si>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</si>
  <si>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</si>
  <si>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</si>
  <si>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</si>
  <si>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</si>
  <si>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</si>
  <si>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</si>
  <si>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</si>
  <si>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</si>
  <si>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</si>
  <si>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</si>
  <si>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</si>
  <si>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</si>
  <si>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</si>
  <si>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</si>
  <si>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</si>
  <si>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</si>
  <si>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</si>
  <si>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</si>
  <si>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</si>
  <si>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</si>
  <si>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</si>
  <si>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</si>
  <si>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</si>
  <si>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</si>
  <si>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</si>
  <si>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</si>
  <si>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</si>
  <si>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</si>
  <si>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</si>
  <si>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</si>
  <si>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</si>
  <si>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</si>
  <si>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</si>
  <si>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</si>
  <si>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</si>
  <si>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</si>
  <si>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</si>
  <si>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</si>
  <si>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</si>
  <si>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</si>
  <si>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</si>
  <si>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</si>
  <si>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</si>
  <si>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</si>
  <si>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</si>
  <si>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</si>
  <si>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</si>
  <si>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</si>
  <si>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</si>
  <si>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</si>
  <si>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</si>
  <si>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</si>
  <si>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</si>
  <si>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</si>
  <si>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</si>
  <si>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</si>
  <si>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</si>
  <si>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</si>
  <si>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</si>
  <si>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</si>
  <si>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</si>
  <si>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</si>
  <si>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</si>
  <si>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</si>
  <si>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</si>
  <si>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</si>
  <si>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</si>
  <si>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</si>
  <si>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</si>
  <si>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</si>
  <si>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</si>
  <si>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</si>
  <si>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</si>
  <si>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</si>
  <si>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</si>
  <si>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</si>
  <si>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</si>
  <si>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</si>
  <si>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</si>
  <si>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</si>
  <si>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</si>
  <si>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</si>
  <si>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</si>
  <si>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</si>
  <si>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</si>
  <si>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</si>
  <si>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</si>
  <si>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</si>
  <si>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</si>
  <si>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</si>
  <si>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</si>
  <si>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</si>
  <si>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</si>
  <si>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</si>
  <si>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</si>
  <si>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</si>
  <si>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</si>
  <si>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</si>
  <si>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</si>
  <si>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</si>
  <si>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</si>
  <si>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</si>
  <si>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</si>
  <si>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</si>
  <si>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</si>
  <si>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</si>
  <si>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</si>
  <si>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</si>
  <si>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</si>
  <si>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</si>
  <si>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</si>
  <si>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</si>
  <si>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</si>
  <si>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</si>
  <si>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</si>
  <si>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</si>
  <si>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</si>
  <si>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</si>
  <si>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</si>
  <si>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</si>
  <si>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</si>
  <si>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</si>
  <si>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</si>
  <si>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</si>
  <si>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</si>
  <si>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</si>
  <si>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</si>
  <si>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</si>
  <si>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</si>
  <si>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</si>
  <si>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</si>
  <si>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</si>
  <si>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</si>
  <si>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</si>
  <si>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</si>
  <si>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</si>
  <si>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</si>
  <si>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</si>
  <si>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</si>
  <si>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</si>
  <si>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</si>
  <si>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</si>
  <si>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</si>
  <si>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</si>
  <si>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</si>
  <si>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</si>
  <si>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</si>
  <si>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</si>
  <si>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</si>
  <si>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</si>
  <si>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</si>
  <si>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</si>
  <si>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</si>
  <si>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</si>
  <si>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</si>
  <si>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</si>
  <si>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</si>
  <si>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</si>
  <si>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</si>
  <si>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</si>
  <si>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</si>
  <si>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</si>
  <si>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</si>
  <si>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</si>
  <si>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</si>
  <si>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</si>
  <si>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</si>
  <si>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</si>
  <si>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</si>
  <si>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</si>
  <si>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</si>
  <si>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</si>
  <si>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</si>
  <si>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</si>
  <si>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</si>
  <si>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</si>
  <si>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</si>
  <si>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</si>
  <si>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</si>
  <si>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</si>
  <si>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</si>
  <si>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</si>
  <si>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</si>
  <si>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</si>
  <si>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</si>
  <si>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</si>
  <si>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</si>
  <si>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</si>
  <si>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</si>
  <si>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</si>
  <si>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</si>
  <si>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</si>
  <si>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</si>
  <si>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</si>
  <si>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</si>
  <si>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</si>
  <si>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</si>
  <si>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</si>
  <si>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</si>
  <si>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</si>
  <si>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</si>
  <si>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</si>
  <si>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</si>
  <si>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</si>
  <si>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</si>
  <si>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</si>
  <si>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</si>
  <si>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</si>
  <si>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</si>
  <si>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</si>
  <si>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</si>
  <si>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</si>
  <si>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</si>
  <si>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</si>
  <si>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</si>
  <si>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</si>
  <si>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</si>
  <si>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</si>
  <si>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</si>
  <si>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</si>
  <si>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</si>
  <si>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</si>
  <si>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</si>
  <si>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</si>
  <si>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</si>
  <si>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</si>
  <si>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</si>
  <si>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</si>
  <si>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</si>
  <si>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</si>
  <si>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</si>
  <si>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</si>
  <si>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</si>
  <si>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</si>
  <si>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</si>
  <si>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</si>
  <si>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</si>
  <si>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</si>
  <si>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</si>
  <si>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</si>
  <si>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</si>
  <si>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</si>
  <si>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</si>
  <si>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</si>
  <si>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</si>
  <si>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</si>
  <si>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</si>
  <si>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</si>
  <si>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</si>
  <si>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</si>
  <si>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</si>
  <si>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</si>
  <si>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</si>
  <si>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</si>
  <si>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</si>
  <si>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</si>
  <si>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</si>
  <si>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</si>
  <si>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</si>
  <si>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</si>
  <si>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</si>
  <si>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</si>
  <si>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</si>
  <si>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</si>
  <si>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</si>
  <si>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</si>
  <si>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</si>
  <si>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</si>
  <si>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</si>
  <si>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</si>
  <si>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</si>
  <si>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</si>
  <si>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</si>
  <si>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</si>
  <si>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</si>
  <si>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</si>
  <si>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</si>
  <si>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</si>
  <si>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</si>
  <si>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</si>
  <si>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</si>
  <si>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</si>
  <si>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</si>
  <si>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</si>
  <si>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</si>
  <si>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</si>
  <si>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</si>
  <si>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</si>
  <si>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</si>
  <si>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</si>
  <si>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</si>
  <si>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</si>
  <si>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</si>
  <si>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</si>
  <si>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</si>
  <si>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</si>
  <si>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</si>
  <si>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</si>
  <si>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</si>
  <si>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</si>
  <si>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</si>
  <si>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</si>
  <si>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</si>
  <si>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</si>
  <si>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</si>
  <si>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</si>
  <si>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</si>
  <si>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</si>
  <si>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</si>
  <si>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</si>
  <si>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</si>
  <si>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</si>
  <si>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</si>
  <si>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</si>
  <si>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</si>
  <si>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</si>
  <si>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</si>
  <si>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</si>
  <si>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</si>
  <si>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</si>
  <si>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</si>
  <si>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</si>
  <si>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</si>
  <si>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</si>
  <si>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</si>
  <si>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</si>
  <si>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</si>
  <si>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</si>
  <si>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</si>
  <si>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</si>
  <si>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</si>
  <si>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</si>
  <si>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</si>
  <si>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</si>
  <si>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</si>
  <si>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</si>
  <si>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</si>
  <si>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</si>
  <si>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</si>
  <si>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</si>
  <si>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</si>
  <si>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</si>
  <si>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</si>
  <si>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</si>
  <si>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</si>
  <si>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</si>
  <si>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</si>
  <si>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</si>
  <si>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</si>
  <si>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</si>
  <si>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</si>
  <si>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</si>
  <si>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</si>
  <si>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</si>
  <si>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</si>
  <si>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</si>
  <si>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</si>
  <si>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</si>
  <si>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</si>
  <si>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</si>
  <si>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</si>
  <si>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</si>
  <si>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</si>
  <si>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</si>
  <si>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</si>
  <si>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</si>
  <si>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</si>
  <si>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</si>
  <si>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</si>
  <si>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</si>
  <si>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</si>
  <si>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</si>
  <si>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</si>
  <si>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</si>
  <si>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</si>
  <si>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</si>
  <si>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</si>
  <si>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</si>
  <si>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</si>
  <si>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</si>
  <si>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</si>
  <si>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</si>
  <si>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</si>
  <si>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</si>
  <si>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</si>
  <si>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</si>
  <si>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</si>
  <si>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</si>
  <si>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</si>
  <si>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</si>
  <si>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</si>
  <si>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</si>
  <si>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</si>
  <si>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</si>
  <si>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</si>
  <si>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</si>
  <si>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</si>
  <si>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</si>
  <si>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</si>
  <si>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</si>
  <si>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</si>
  <si>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</si>
  <si>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</si>
  <si>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</si>
  <si>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</si>
  <si>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</si>
  <si>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</si>
  <si>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</si>
  <si>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</si>
  <si>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</si>
  <si>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</si>
  <si>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</si>
  <si>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</si>
  <si>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</si>
  <si>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</si>
  <si>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</si>
  <si>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</si>
  <si>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</si>
  <si>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</si>
  <si>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</si>
  <si>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</si>
  <si>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</si>
  <si>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</si>
  <si>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</si>
  <si>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</si>
  <si>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</si>
  <si>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</si>
  <si>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</si>
  <si>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</si>
  <si>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</si>
  <si>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</si>
  <si>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</si>
  <si>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</si>
  <si>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</si>
  <si>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</si>
  <si>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</si>
  <si>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</si>
  <si>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</si>
  <si>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</si>
  <si>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</si>
  <si>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</si>
  <si>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</si>
  <si>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</si>
  <si>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</si>
  <si>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</si>
  <si>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</si>
  <si>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</si>
  <si>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</si>
  <si>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</si>
  <si>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</si>
  <si>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</si>
  <si>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</si>
  <si>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</si>
  <si>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</si>
  <si>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</si>
  <si>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</si>
  <si>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</si>
  <si>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</si>
  <si>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</si>
  <si>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</si>
  <si>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</si>
  <si>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</si>
  <si>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</si>
  <si>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</si>
  <si>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</si>
  <si>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</si>
  <si>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</si>
  <si>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</si>
  <si>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</si>
  <si>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</si>
  <si>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</si>
  <si>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</si>
  <si>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</si>
  <si>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</si>
  <si>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</si>
  <si>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</si>
  <si>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</si>
  <si>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</si>
  <si>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</si>
  <si>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</si>
  <si>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</si>
  <si>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</si>
  <si>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</si>
  <si>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</si>
  <si>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</si>
  <si>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</si>
  <si>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</si>
  <si>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</si>
  <si>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</si>
  <si>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</si>
  <si>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</si>
  <si>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</si>
  <si>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</si>
  <si>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</si>
  <si>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</si>
  <si>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</si>
  <si>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</si>
  <si>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</si>
  <si>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</si>
  <si>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</si>
  <si>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</si>
  <si>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</si>
  <si>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</si>
  <si>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</si>
  <si>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</si>
  <si>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</si>
  <si>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</si>
  <si>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</si>
  <si>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</si>
  <si>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</si>
  <si>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</si>
  <si>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</si>
  <si>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</si>
  <si>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</si>
  <si>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</si>
  <si>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</si>
  <si>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</si>
  <si>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</si>
  <si>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</si>
  <si>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</si>
  <si>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</si>
  <si>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</si>
  <si>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</si>
  <si>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</si>
  <si>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</si>
  <si>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</si>
  <si>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</si>
  <si>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</si>
  <si>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</si>
  <si>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</si>
  <si>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</si>
  <si>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</si>
  <si>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</si>
  <si>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</si>
  <si>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</si>
  <si>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</si>
  <si>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</si>
  <si>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</si>
  <si>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</si>
  <si>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</si>
  <si>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</si>
  <si>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</si>
  <si>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</si>
  <si>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</si>
  <si>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</si>
  <si>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</si>
  <si>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</si>
  <si>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</si>
  <si>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</si>
  <si>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</si>
  <si>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</si>
  <si>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</si>
  <si>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</si>
  <si>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</si>
  <si>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</si>
  <si>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</si>
  <si>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</si>
  <si>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</si>
  <si>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</si>
  <si>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</si>
  <si>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</si>
  <si>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</si>
  <si>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</si>
  <si>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</si>
  <si>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</si>
  <si>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</si>
  <si>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</si>
  <si>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</si>
  <si>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</si>
  <si>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</si>
  <si>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</si>
  <si>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</si>
  <si>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</si>
  <si>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</si>
  <si>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</si>
  <si>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</si>
  <si>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</si>
  <si>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</si>
  <si>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</si>
  <si>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</si>
  <si>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</si>
  <si>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</si>
  <si>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</si>
  <si>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</si>
  <si>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</si>
  <si>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</si>
  <si>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</si>
  <si>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</si>
  <si>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</si>
  <si>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</si>
  <si>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</si>
  <si>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</si>
  <si>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</si>
  <si>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</si>
  <si>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</si>
  <si>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</si>
  <si>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</si>
  <si>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</si>
  <si>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</si>
  <si>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</si>
  <si>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</si>
  <si>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</si>
  <si>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</si>
  <si>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</si>
  <si>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</si>
  <si>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</si>
  <si>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</si>
  <si>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</si>
  <si>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</si>
  <si>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</si>
  <si>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</si>
  <si>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</si>
  <si>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</si>
  <si>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</si>
  <si>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</si>
  <si>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</si>
  <si>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</si>
  <si>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</si>
  <si>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</si>
  <si>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</si>
  <si>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</si>
  <si>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</si>
  <si>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</si>
  <si>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</si>
  <si>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</si>
  <si>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</si>
  <si>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</si>
  <si>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</si>
  <si>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</si>
  <si>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</si>
  <si>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</si>
  <si>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</si>
  <si>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</si>
  <si>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</si>
  <si>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</si>
  <si>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</si>
  <si>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</si>
  <si>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</si>
  <si>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</si>
  <si>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</si>
  <si>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</si>
  <si>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</si>
  <si>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</si>
  <si>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</si>
  <si>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</si>
  <si>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</si>
  <si>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</si>
  <si>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</si>
  <si>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</si>
  <si>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</si>
  <si>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</si>
  <si>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</si>
  <si>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</si>
  <si>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</si>
  <si>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</si>
  <si>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</si>
  <si>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</si>
  <si>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</si>
  <si>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</si>
  <si>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</si>
  <si>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</si>
  <si>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</si>
  <si>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</si>
  <si>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</si>
  <si>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</si>
  <si>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</si>
  <si>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</si>
  <si>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</si>
  <si>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</si>
  <si>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</si>
  <si>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</si>
  <si>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</si>
  <si>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</si>
  <si>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</si>
  <si>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</si>
  <si>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</si>
  <si>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</si>
  <si>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</si>
  <si>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</si>
  <si>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</si>
  <si>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</si>
  <si>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</si>
  <si>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</si>
  <si>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</si>
  <si>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</si>
  <si>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</si>
  <si>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</si>
  <si>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</si>
  <si>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</si>
  <si>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</si>
  <si>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</si>
  <si>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</si>
  <si>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</si>
  <si>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</si>
  <si>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</si>
  <si>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</si>
  <si>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</si>
  <si>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</si>
  <si>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</si>
  <si>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</si>
  <si>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</si>
  <si>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</si>
  <si>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</si>
  <si>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</si>
  <si>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</si>
  <si>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</si>
  <si>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</si>
  <si>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</si>
  <si>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</si>
  <si>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</si>
  <si>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</si>
  <si>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</si>
  <si>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</si>
  <si>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</si>
  <si>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</si>
  <si>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</si>
  <si>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</si>
  <si>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</si>
  <si>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</si>
  <si>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</si>
  <si>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</si>
  <si>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</si>
  <si>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</si>
  <si>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</si>
  <si>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</si>
  <si>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</si>
  <si>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</si>
  <si>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</si>
  <si>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</si>
  <si>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</si>
  <si>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</si>
  <si>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</si>
  <si>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</si>
  <si>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</si>
  <si>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</si>
  <si>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</si>
  <si>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</si>
  <si>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</si>
  <si>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</si>
  <si>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</si>
  <si>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</si>
  <si>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</si>
  <si>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</si>
  <si>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</si>
  <si>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</si>
  <si>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</si>
  <si>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</si>
  <si>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</si>
  <si>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</si>
  <si>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</si>
  <si>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</si>
  <si>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</si>
  <si>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</si>
  <si>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</si>
  <si>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</si>
  <si>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</si>
  <si>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</si>
  <si>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</si>
  <si>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</si>
  <si>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</si>
  <si>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</si>
  <si>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</si>
  <si>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</si>
  <si>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</si>
  <si>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</si>
  <si>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</si>
  <si>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</si>
  <si>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</si>
  <si>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</si>
  <si>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</si>
  <si>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</si>
  <si>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</si>
  <si>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</si>
  <si>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</si>
  <si>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</si>
  <si>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</si>
  <si>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</si>
  <si>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</si>
  <si>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</si>
  <si>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</si>
  <si>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</si>
  <si>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</si>
  <si>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</si>
  <si>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</si>
  <si>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</si>
  <si>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</si>
  <si>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</si>
  <si>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</si>
  <si>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</si>
  <si>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</si>
  <si>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</si>
  <si>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</si>
  <si>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</si>
  <si>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</si>
  <si>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</si>
  <si>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</si>
  <si>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</si>
  <si>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</si>
  <si>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</si>
  <si>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</si>
  <si>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</si>
  <si>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</si>
  <si>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</si>
  <si>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</si>
  <si>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</si>
  <si>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</si>
  <si>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</si>
  <si>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</si>
  <si>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</si>
  <si>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</si>
  <si>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</si>
  <si>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</si>
  <si>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</si>
  <si>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</si>
  <si>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</si>
  <si>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</si>
  <si>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</si>
  <si>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</si>
  <si>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</si>
  <si>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</si>
  <si>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</si>
  <si>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</si>
  <si>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</si>
  <si>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</si>
  <si>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</si>
  <si>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</si>
  <si>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</si>
  <si>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</si>
  <si>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</si>
  <si>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</si>
  <si>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</si>
  <si>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</si>
  <si>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</si>
  <si>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</si>
  <si>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</si>
  <si>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</si>
  <si>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</si>
  <si>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</si>
  <si>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</si>
  <si>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</si>
  <si>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</si>
  <si>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</si>
  <si>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</si>
  <si>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</si>
  <si>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</si>
  <si>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</si>
  <si>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</si>
  <si>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</si>
  <si>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</si>
  <si>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</si>
  <si>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</si>
  <si>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</si>
  <si>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</si>
  <si>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</si>
  <si>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</si>
  <si>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</si>
  <si>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</si>
  <si>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</si>
  <si>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</si>
  <si>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</si>
  <si>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</si>
  <si>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</si>
  <si>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</si>
  <si>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</si>
  <si>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</si>
  <si>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</si>
  <si>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</si>
  <si>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</si>
  <si>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</si>
  <si>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</si>
  <si>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</si>
  <si>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</si>
  <si>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</si>
  <si>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</si>
  <si>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</si>
  <si>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</si>
  <si>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</si>
  <si>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</si>
  <si>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</si>
  <si>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</si>
  <si>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</si>
  <si>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</si>
  <si>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</si>
  <si>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</si>
  <si>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</si>
  <si>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</si>
  <si>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</si>
  <si>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</si>
  <si>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</si>
  <si>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</si>
  <si>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</si>
  <si>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</si>
  <si>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</si>
  <si>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</si>
  <si>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</si>
  <si>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</si>
  <si>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</si>
  <si>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</si>
  <si>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</si>
  <si>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</si>
  <si>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</si>
  <si>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</si>
  <si>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</si>
  <si>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</si>
  <si>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</si>
  <si>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</si>
  <si>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</si>
  <si>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</si>
  <si>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</si>
  <si>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</si>
  <si>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</si>
  <si>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</si>
  <si>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</si>
  <si>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</si>
  <si>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</si>
  <si>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</si>
  <si>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</si>
  <si>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</si>
  <si>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</si>
  <si>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</si>
  <si>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</si>
  <si>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</si>
  <si>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</si>
  <si>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</si>
  <si>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</si>
  <si>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</si>
  <si>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</si>
  <si>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</si>
  <si>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</si>
  <si>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</si>
  <si>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</si>
  <si>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</si>
  <si>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</si>
  <si>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</si>
  <si>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</si>
  <si>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</si>
  <si>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</si>
  <si>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</si>
  <si>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</si>
  <si>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</si>
  <si>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</si>
  <si>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</si>
  <si>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</si>
  <si>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</si>
  <si>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</si>
  <si>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</si>
  <si>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</si>
  <si>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</si>
  <si>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</si>
  <si>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</si>
  <si>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</si>
  <si>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</si>
  <si>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</si>
  <si>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</si>
  <si>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</si>
  <si>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</si>
  <si>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</si>
  <si>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</si>
  <si>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</si>
  <si>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</si>
  <si>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</si>
  <si>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</si>
  <si>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</si>
  <si>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</si>
  <si>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</si>
  <si>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</si>
  <si>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</si>
  <si>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</si>
  <si>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</si>
  <si>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</si>
  <si>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</si>
  <si>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</si>
  <si>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</si>
  <si>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</si>
  <si>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</si>
  <si>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</si>
  <si>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</si>
  <si>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</si>
  <si>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</si>
  <si>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</si>
  <si>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</si>
  <si>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</si>
  <si>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</si>
  <si>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</si>
  <si>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</si>
  <si>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</si>
  <si>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</si>
  <si>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</si>
  <si>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</si>
  <si>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</si>
  <si>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</si>
  <si>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</si>
  <si>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</si>
  <si>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</si>
  <si>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</si>
  <si>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</si>
  <si>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</si>
  <si>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</si>
  <si>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</si>
  <si>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</si>
  <si>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</si>
  <si>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</si>
  <si>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</si>
  <si>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</si>
  <si>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</si>
  <si>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</si>
  <si>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</si>
  <si>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</si>
  <si>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</si>
  <si>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</si>
  <si>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</si>
  <si>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</si>
  <si>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</si>
  <si>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</si>
  <si>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</si>
  <si>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</si>
  <si>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</si>
  <si>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</si>
  <si>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</si>
  <si>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</si>
  <si>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</si>
  <si>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</si>
  <si>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</si>
  <si>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</si>
  <si>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</si>
  <si>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</si>
  <si>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</si>
  <si>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</si>
  <si>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</si>
  <si>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</si>
  <si>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</si>
  <si>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</si>
  <si>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</si>
  <si>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</si>
  <si>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</si>
  <si>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</si>
  <si>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</si>
  <si>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</si>
  <si>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</si>
  <si>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</si>
  <si>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</si>
  <si>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</si>
  <si>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</si>
  <si>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</si>
  <si>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</si>
  <si>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</si>
  <si>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</si>
  <si>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</si>
  <si>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</si>
  <si>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</si>
  <si>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</si>
  <si>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</si>
  <si>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</si>
  <si>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</si>
  <si>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</si>
  <si>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</si>
  <si>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</si>
  <si>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</si>
  <si>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</si>
  <si>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</si>
  <si>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</si>
  <si>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</si>
  <si>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</si>
  <si>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</si>
  <si>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</si>
  <si>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</si>
  <si>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</si>
  <si>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</si>
  <si>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</si>
  <si>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</si>
  <si>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</si>
  <si>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</si>
  <si>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</si>
  <si>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</si>
  <si>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</si>
  <si>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</si>
  <si>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</si>
  <si>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</si>
  <si>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</si>
  <si>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</si>
  <si>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</si>
  <si>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</si>
  <si>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</si>
  <si>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</si>
  <si>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</si>
  <si>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</si>
  <si>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</si>
  <si>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</si>
  <si>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</si>
  <si>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</si>
  <si>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</si>
  <si>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</si>
  <si>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</si>
  <si>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</si>
  <si>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</si>
  <si>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</si>
  <si>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</si>
  <si>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</si>
  <si>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</si>
  <si>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</si>
  <si>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</si>
  <si>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</si>
  <si>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</si>
  <si>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</si>
  <si>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</si>
  <si>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</si>
  <si>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</si>
  <si>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</si>
  <si>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</si>
  <si>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</si>
  <si>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</si>
  <si>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</si>
  <si>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</si>
  <si>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</si>
  <si>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</si>
  <si>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</si>
  <si>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</si>
  <si>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</si>
  <si>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</si>
  <si>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</si>
  <si>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</si>
  <si>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</si>
  <si>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</si>
  <si>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</si>
  <si>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</si>
  <si>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</si>
  <si>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</si>
  <si>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</si>
  <si>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</si>
  <si>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</si>
  <si>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</si>
  <si>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</si>
  <si>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</si>
  <si>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</si>
  <si>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</si>
  <si>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</si>
  <si>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</si>
  <si>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</si>
  <si>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</si>
  <si>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</si>
  <si>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</si>
  <si>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</si>
  <si>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</si>
  <si>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</si>
  <si>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</si>
  <si>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</si>
  <si>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</si>
  <si>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</si>
  <si>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</si>
  <si>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</si>
  <si>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</si>
  <si>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</si>
  <si>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</si>
  <si>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</si>
  <si>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</si>
  <si>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</si>
  <si>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</si>
  <si>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</si>
  <si>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</si>
  <si>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</si>
  <si>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</si>
  <si>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</si>
  <si>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</si>
  <si>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</si>
  <si>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</si>
  <si>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</si>
  <si>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</si>
  <si>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</si>
  <si>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</si>
  <si>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</si>
  <si>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</si>
  <si>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</si>
  <si>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</si>
  <si>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</si>
  <si>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</si>
  <si>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</si>
  <si>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</si>
  <si>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</si>
  <si>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</si>
  <si>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</si>
  <si>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</si>
  <si>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</si>
  <si>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</si>
  <si>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</si>
  <si>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</si>
  <si>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</si>
  <si>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</si>
  <si>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</si>
  <si>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</si>
  <si>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</si>
  <si>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</si>
  <si>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</si>
  <si>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</si>
  <si>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</si>
  <si>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</si>
  <si>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</si>
  <si>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</si>
  <si>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</si>
  <si>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</si>
  <si>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</si>
  <si>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</si>
  <si>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</si>
  <si>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</si>
  <si>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</si>
  <si>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</si>
  <si>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</si>
  <si>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</si>
  <si>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</si>
  <si>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</si>
  <si>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</si>
  <si>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</si>
  <si>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</si>
  <si>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</si>
  <si>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</si>
  <si>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</si>
  <si>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</si>
  <si>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</si>
  <si>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</si>
  <si>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</si>
  <si>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</si>
  <si>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</si>
  <si>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</si>
  <si>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</si>
  <si>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</si>
  <si>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</si>
  <si>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</si>
  <si>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</si>
  <si>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</si>
  <si>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</si>
  <si>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</si>
  <si>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</si>
  <si>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</si>
  <si>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</si>
  <si>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</si>
  <si>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</si>
  <si>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</si>
  <si>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</si>
  <si>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</si>
  <si>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</si>
  <si>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</si>
  <si>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</si>
  <si>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</si>
  <si>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</si>
  <si>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</si>
  <si>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</si>
  <si>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</si>
  <si>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</si>
  <si>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</si>
  <si>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</si>
  <si>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</si>
  <si>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</si>
  <si>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</si>
  <si>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</si>
  <si>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</si>
  <si>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</si>
  <si>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</si>
  <si>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</si>
  <si>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</si>
  <si>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</si>
  <si>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</si>
  <si>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</si>
  <si>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</si>
  <si>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</si>
  <si>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</si>
  <si>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</si>
  <si>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</si>
  <si>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</si>
  <si>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</si>
  <si>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</si>
  <si>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</si>
  <si>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</si>
  <si>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</si>
  <si>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</si>
  <si>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</si>
  <si>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</si>
  <si>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</si>
  <si>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</si>
  <si>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</si>
  <si>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</si>
  <si>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</si>
  <si>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</si>
  <si>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</si>
  <si>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</si>
  <si>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</si>
  <si>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</si>
  <si>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</si>
  <si>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</si>
  <si>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</si>
  <si>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</si>
  <si>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</si>
  <si>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</si>
  <si>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</si>
  <si>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</si>
  <si>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</si>
  <si>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</si>
  <si>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</si>
  <si>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</si>
  <si>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</si>
  <si>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</si>
  <si>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</si>
  <si>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</si>
  <si>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</si>
  <si>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</si>
  <si>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</si>
  <si>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</si>
  <si>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</si>
  <si>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</si>
  <si>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</si>
  <si>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</si>
  <si>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</si>
  <si>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</si>
  <si>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</si>
  <si>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</si>
  <si>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</si>
  <si>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</si>
  <si>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</si>
  <si>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</si>
  <si>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</si>
  <si>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</si>
  <si>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</si>
  <si>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</si>
  <si>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</si>
  <si>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</si>
  <si>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</si>
  <si>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</si>
  <si>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</si>
  <si>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</si>
  <si>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</si>
  <si>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</si>
  <si>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</si>
  <si>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</si>
  <si>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</si>
  <si>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</si>
  <si>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</si>
  <si>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</si>
  <si>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</si>
  <si>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</si>
  <si>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</si>
  <si>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</si>
  <si>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</si>
  <si>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</si>
  <si>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</si>
  <si>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</si>
  <si>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</si>
  <si>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</si>
  <si>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</si>
  <si>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</si>
  <si>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</si>
  <si>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</si>
  <si>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</si>
  <si>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</si>
  <si>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</si>
  <si>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</si>
  <si>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</si>
  <si>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</si>
  <si>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</si>
  <si>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</si>
  <si>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</si>
  <si>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</si>
  <si>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</si>
  <si>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</si>
  <si>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</si>
  <si>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</si>
  <si>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</si>
  <si>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</si>
  <si>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</si>
  <si>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</si>
  <si>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</si>
  <si>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</si>
  <si>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</si>
  <si>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</si>
  <si>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</si>
  <si>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</si>
  <si>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</si>
  <si>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</si>
  <si>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</si>
  <si>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</si>
  <si>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</si>
  <si>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</si>
  <si>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</si>
  <si>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</si>
  <si>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</si>
  <si>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</si>
  <si>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</si>
  <si>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</si>
  <si>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</si>
  <si>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</si>
  <si>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</si>
  <si>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</si>
  <si>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</si>
  <si>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</si>
  <si>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</si>
  <si>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</si>
  <si>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</si>
  <si>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</si>
  <si>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</si>
  <si>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</si>
  <si>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</si>
  <si>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</si>
  <si>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</si>
  <si>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</si>
  <si>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</si>
  <si>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</si>
  <si>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</si>
  <si>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</si>
  <si>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</si>
  <si>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</si>
  <si>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</si>
  <si>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</si>
  <si>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</si>
  <si>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</si>
  <si>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</si>
  <si>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</si>
  <si>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</si>
  <si>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</si>
  <si>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</si>
  <si>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</si>
  <si>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</si>
  <si>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</si>
  <si>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</si>
  <si>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</si>
  <si>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</si>
  <si>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</si>
  <si>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</si>
  <si>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</si>
  <si>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</si>
  <si>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</si>
  <si>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</si>
  <si>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</si>
  <si>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</si>
  <si>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</si>
  <si>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</si>
  <si>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</si>
  <si>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</si>
  <si>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</si>
  <si>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</si>
  <si>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</si>
  <si>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</si>
  <si>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</si>
  <si>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</si>
  <si>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</si>
  <si>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</si>
  <si>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</si>
  <si>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</si>
  <si>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</si>
  <si>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</si>
  <si>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</si>
  <si>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</si>
  <si>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</si>
  <si>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</si>
  <si>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</si>
  <si>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</si>
  <si>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</si>
  <si>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</si>
  <si>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</si>
  <si>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</si>
  <si>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</si>
  <si>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</si>
  <si>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</si>
  <si>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</si>
  <si>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</si>
  <si>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</si>
  <si>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</si>
  <si>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</si>
  <si>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</si>
  <si>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</si>
  <si>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</si>
  <si>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</si>
  <si>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</si>
  <si>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</si>
  <si>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</si>
  <si>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</si>
  <si>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</si>
  <si>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</si>
  <si>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</si>
  <si>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</si>
  <si>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</si>
  <si>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</si>
  <si>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</si>
  <si>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</si>
  <si>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</si>
  <si>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</si>
  <si>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</si>
  <si>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</si>
  <si>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</si>
  <si>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</si>
  <si>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</si>
  <si>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</si>
  <si>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</si>
  <si>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</si>
  <si>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</si>
  <si>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</si>
  <si>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</si>
  <si>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</si>
  <si>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</si>
  <si>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</si>
  <si>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</si>
  <si>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</si>
  <si>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</si>
  <si>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</si>
  <si>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</si>
  <si>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</si>
  <si>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</si>
  <si>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</si>
  <si>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</si>
  <si>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</si>
  <si>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</si>
  <si>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</si>
  <si>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</si>
  <si>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</si>
  <si>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</si>
  <si>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</si>
  <si>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</si>
  <si>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</si>
  <si>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</si>
  <si>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</si>
  <si>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</si>
  <si>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</si>
  <si>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</si>
  <si>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</si>
  <si>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</si>
  <si>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</si>
  <si>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</si>
  <si>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</si>
  <si>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</si>
  <si>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</si>
  <si>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</si>
  <si>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</si>
  <si>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</si>
  <si>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</si>
  <si>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</si>
  <si>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</si>
  <si>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</si>
  <si>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</si>
  <si>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</si>
  <si>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</si>
  <si>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</si>
  <si>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</si>
  <si>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</si>
  <si>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</si>
  <si>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</si>
  <si>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</si>
  <si>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</si>
  <si>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</si>
  <si>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</si>
  <si>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</si>
  <si>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</si>
  <si>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</si>
  <si>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</si>
  <si>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</si>
  <si>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</si>
  <si>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</si>
  <si>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</si>
  <si>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</si>
  <si>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</si>
  <si>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</si>
  <si>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</si>
  <si>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</si>
  <si>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</si>
  <si>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</si>
  <si>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</si>
  <si>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</si>
  <si>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</si>
  <si>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</si>
  <si>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</si>
  <si>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</si>
  <si>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</si>
  <si>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</si>
  <si>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</si>
  <si>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</si>
  <si>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</si>
  <si>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</si>
  <si>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</si>
  <si>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</si>
  <si>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</si>
  <si>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</si>
  <si>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</si>
  <si>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</si>
  <si>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</si>
  <si>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</si>
  <si>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</si>
  <si>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</si>
  <si>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</si>
  <si>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</si>
  <si>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</si>
  <si>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</si>
  <si>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</si>
  <si>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</si>
  <si>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</si>
  <si>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</si>
  <si>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</si>
  <si>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</si>
  <si>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</si>
  <si>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</si>
  <si>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</si>
  <si>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</si>
  <si>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</si>
  <si>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</si>
  <si>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</si>
  <si>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</si>
  <si>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</si>
  <si>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</si>
  <si>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</si>
  <si>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</si>
  <si>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</si>
  <si>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</si>
  <si>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</si>
  <si>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</si>
  <si>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</si>
  <si>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</si>
  <si>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</si>
  <si>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</si>
  <si>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</si>
  <si>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</si>
  <si>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</si>
  <si>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</si>
  <si>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</si>
  <si>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</si>
  <si>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</si>
  <si>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</si>
  <si>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</si>
  <si>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</si>
  <si>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</si>
  <si>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</si>
  <si>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</si>
  <si>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</si>
  <si>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</si>
  <si>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</si>
  <si>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</si>
  <si>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</si>
  <si>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</si>
  <si>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</si>
  <si>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</si>
  <si>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</si>
  <si>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</si>
  <si>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</si>
  <si>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</si>
  <si>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</si>
  <si>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</si>
  <si>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</si>
  <si>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</si>
  <si>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</si>
  <si>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</si>
  <si>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</si>
  <si>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</si>
  <si>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</si>
  <si>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</si>
  <si>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</si>
  <si>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</si>
  <si>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</si>
  <si>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</si>
  <si>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</si>
  <si>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</si>
  <si>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</si>
  <si>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</si>
  <si>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</si>
  <si>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</si>
  <si>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</si>
  <si>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</si>
  <si>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</si>
  <si>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</si>
  <si>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</si>
  <si>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</si>
  <si>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</si>
  <si>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</si>
  <si>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</si>
  <si>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</si>
  <si>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</si>
  <si>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</si>
  <si>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</si>
  <si>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</si>
  <si>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</si>
  <si>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</si>
  <si>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</si>
  <si>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</si>
  <si>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</si>
  <si>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</si>
  <si>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</si>
  <si>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</si>
  <si>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</si>
  <si>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</si>
  <si>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</si>
  <si>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</si>
  <si>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</si>
  <si>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</si>
  <si>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</si>
  <si>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</si>
  <si>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</si>
  <si>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</si>
  <si>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</si>
  <si>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</si>
  <si>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</si>
  <si>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</si>
  <si>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</si>
  <si>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</si>
  <si>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</si>
  <si>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</si>
  <si>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</si>
  <si>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</si>
  <si>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</si>
  <si>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</si>
  <si>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</si>
  <si>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</si>
  <si>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</si>
  <si>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</si>
  <si>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</si>
  <si>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</si>
  <si>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</si>
  <si>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</si>
  <si>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</si>
  <si>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</si>
  <si>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</si>
  <si>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</si>
  <si>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</si>
  <si>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</si>
  <si>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</si>
  <si>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</si>
  <si>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</si>
  <si>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</si>
  <si>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</si>
  <si>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</si>
  <si>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</si>
  <si>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</si>
  <si>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</si>
  <si>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</si>
  <si>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</si>
  <si>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</si>
  <si>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</si>
  <si>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</si>
  <si>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</si>
  <si>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</si>
  <si>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</si>
  <si>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</si>
  <si>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</si>
  <si>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</si>
  <si>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</si>
  <si>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</si>
  <si>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</si>
  <si>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</si>
  <si>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</si>
  <si>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</si>
  <si>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</si>
  <si>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</si>
  <si>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</si>
  <si>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</si>
  <si>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</si>
  <si>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</si>
  <si>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</si>
  <si>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</si>
  <si>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</si>
  <si>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</si>
  <si>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</si>
  <si>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</si>
  <si>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</si>
  <si>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</si>
  <si>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</si>
  <si>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</si>
  <si>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</si>
  <si>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</si>
  <si>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</si>
  <si>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</si>
  <si>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</si>
  <si>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</si>
  <si>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</si>
  <si>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</si>
  <si>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</si>
  <si>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</si>
  <si>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</si>
  <si>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</si>
  <si>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</si>
  <si>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</si>
  <si>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</si>
  <si>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</si>
  <si>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</si>
  <si>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</si>
  <si>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</si>
  <si>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</si>
  <si>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</si>
  <si>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</si>
  <si>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</si>
  <si>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</si>
  <si>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</si>
  <si>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</si>
  <si>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</si>
  <si>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</si>
  <si>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</si>
  <si>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</si>
  <si>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</si>
  <si>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</si>
  <si>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</si>
  <si>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</si>
  <si>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</si>
  <si>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</si>
  <si>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</si>
  <si>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</si>
  <si>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</si>
  <si>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</si>
  <si>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</si>
  <si>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</si>
  <si>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</si>
  <si>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</si>
  <si>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</si>
  <si>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</si>
  <si>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</si>
  <si>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</si>
  <si>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</si>
  <si>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</si>
  <si>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</si>
  <si>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</si>
  <si>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</si>
  <si>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</si>
  <si>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</si>
  <si>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</si>
  <si>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</si>
  <si>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</si>
  <si>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</si>
  <si>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</si>
  <si>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</si>
  <si>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</si>
  <si>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</si>
  <si>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</si>
  <si>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</si>
  <si>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</si>
  <si>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</si>
  <si>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</si>
  <si>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</si>
  <si>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</si>
  <si>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</si>
  <si>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</si>
  <si>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</si>
  <si>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</si>
  <si>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</si>
  <si>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</si>
  <si>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</si>
  <si>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</si>
  <si>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</si>
  <si>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</si>
  <si>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</si>
  <si>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</si>
  <si>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</si>
  <si>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</si>
  <si>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</si>
  <si>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</si>
  <si>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</si>
  <si>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</si>
  <si>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</si>
  <si>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</si>
  <si>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</si>
  <si>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</si>
  <si>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</si>
  <si>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</si>
  <si>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</si>
  <si>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</si>
  <si>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</si>
  <si>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</si>
  <si>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</si>
  <si>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</si>
  <si>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</si>
  <si>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</si>
  <si>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</si>
  <si>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</si>
  <si>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</si>
  <si>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</si>
  <si>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</si>
  <si>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</si>
  <si>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</si>
  <si>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</si>
  <si>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</si>
  <si>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</si>
  <si>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</si>
  <si>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</si>
  <si>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</si>
  <si>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</si>
  <si>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</si>
  <si>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</si>
  <si>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</si>
  <si>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</si>
  <si>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</si>
  <si>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</si>
  <si>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</si>
  <si>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</si>
  <si>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</si>
  <si>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</si>
  <si>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</si>
  <si>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</si>
  <si>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</si>
  <si>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</si>
  <si>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</si>
  <si>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</si>
  <si>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</si>
  <si>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</si>
  <si>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</si>
  <si>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</si>
  <si>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</si>
  <si>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</si>
  <si>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</si>
  <si>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</si>
  <si>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</si>
  <si>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</si>
  <si>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</si>
  <si>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</si>
  <si>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</si>
  <si>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</si>
  <si>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</si>
  <si>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</si>
  <si>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</si>
  <si>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</si>
  <si>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</si>
  <si>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</si>
  <si>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</si>
  <si>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</si>
  <si>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</si>
  <si>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</si>
  <si>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</si>
  <si>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</si>
  <si>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</si>
  <si>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</si>
  <si>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</si>
  <si>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</si>
  <si>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</si>
  <si>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</si>
  <si>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</si>
  <si>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</si>
  <si>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</si>
  <si>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</si>
  <si>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</si>
  <si>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</si>
  <si>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</si>
  <si>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</si>
  <si>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</si>
  <si>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</si>
  <si>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</si>
  <si>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</si>
  <si>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</si>
  <si>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</si>
  <si>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</si>
  <si>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</si>
  <si>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</si>
  <si>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</si>
  <si>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</si>
  <si>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</si>
  <si>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</si>
  <si>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</si>
  <si>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</si>
  <si>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</si>
  <si>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</si>
  <si>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</si>
  <si>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</si>
  <si>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</si>
  <si>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</si>
  <si>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</si>
  <si>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</si>
  <si>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</si>
  <si>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</si>
  <si>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</si>
  <si>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</si>
  <si>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</si>
  <si>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</si>
  <si>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</si>
  <si>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</si>
  <si>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</si>
  <si>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</si>
  <si>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</si>
  <si>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</si>
  <si>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</si>
  <si>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</si>
  <si>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</si>
  <si>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</si>
  <si>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</si>
  <si>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</si>
  <si>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</si>
  <si>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</si>
  <si>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</si>
  <si>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</si>
  <si>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</si>
  <si>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</si>
  <si>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</si>
  <si>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</si>
  <si>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</si>
  <si>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</si>
  <si>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</si>
  <si>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</si>
  <si>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</si>
  <si>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</si>
  <si>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</si>
  <si>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</si>
  <si>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</si>
  <si>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</si>
  <si>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</si>
  <si>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</si>
  <si>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</si>
  <si>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</si>
  <si>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</si>
  <si>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</si>
  <si>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</si>
  <si>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</si>
  <si>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</si>
  <si>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</si>
  <si>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</si>
  <si>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</si>
  <si>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</si>
  <si>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</si>
  <si>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</si>
  <si>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</si>
  <si>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</si>
  <si>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</si>
  <si>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</si>
  <si>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</si>
  <si>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</si>
  <si>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</si>
  <si>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</si>
  <si>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</si>
  <si>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</si>
  <si>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</si>
  <si>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</si>
  <si>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</si>
  <si>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</si>
  <si>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</si>
  <si>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</si>
  <si>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</si>
  <si>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</si>
  <si>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</si>
  <si>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</si>
  <si>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</si>
  <si>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</si>
  <si>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</si>
  <si>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</si>
  <si>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</si>
  <si>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</si>
  <si>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</si>
  <si>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</si>
  <si>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</si>
  <si>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</si>
  <si>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</si>
  <si>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</si>
  <si>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</si>
  <si>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</si>
  <si>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</si>
  <si>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</si>
  <si>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</si>
  <si>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</si>
  <si>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</si>
  <si>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</si>
  <si>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</si>
  <si>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</si>
  <si>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</si>
  <si>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</si>
  <si>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</si>
  <si>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</si>
  <si>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</si>
  <si>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</si>
  <si>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</si>
  <si>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</si>
  <si>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</si>
  <si>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</si>
  <si>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</si>
  <si>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</si>
  <si>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</si>
  <si>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</si>
  <si>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</si>
  <si>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</si>
  <si>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</si>
  <si>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</si>
  <si>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</si>
  <si>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</si>
  <si>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</si>
  <si>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</si>
  <si>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</si>
  <si>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</si>
  <si>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</si>
  <si>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</si>
  <si>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</si>
  <si>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</si>
  <si>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</si>
  <si>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</si>
  <si>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</si>
  <si>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</si>
  <si>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</si>
  <si>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</si>
  <si>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</si>
  <si>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</si>
  <si>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</si>
  <si>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</si>
  <si>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</si>
  <si>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</si>
  <si>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</si>
  <si>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</si>
  <si>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</si>
  <si>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</si>
  <si>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</si>
  <si>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</si>
  <si>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</si>
  <si>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</si>
  <si>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</si>
  <si>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</si>
  <si>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</si>
  <si>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</si>
  <si>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</si>
  <si>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</si>
  <si>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</si>
  <si>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</si>
  <si>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</si>
  <si>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</si>
  <si>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</si>
  <si>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</si>
  <si>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</si>
  <si>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</si>
  <si>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</si>
  <si>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</si>
  <si>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</si>
  <si>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</si>
  <si>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</si>
  <si>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</si>
  <si>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</si>
  <si>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</si>
  <si>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</si>
  <si>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</si>
  <si>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</si>
  <si>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</si>
  <si>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</si>
  <si>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</si>
  <si>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</si>
  <si>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</si>
  <si>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</si>
  <si>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</si>
  <si>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</si>
  <si>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</si>
  <si>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</si>
  <si>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</si>
  <si>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</si>
  <si>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</si>
  <si>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</si>
  <si>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</si>
  <si>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</si>
  <si>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</si>
  <si>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</si>
  <si>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</si>
  <si>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</si>
  <si>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</si>
  <si>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</si>
  <si>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</si>
  <si>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</si>
  <si>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</si>
  <si>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</si>
  <si>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</si>
  <si>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</si>
  <si>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</si>
  <si>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</si>
  <si>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</si>
  <si>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</si>
  <si>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</si>
  <si>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</si>
  <si>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</si>
  <si>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</si>
  <si>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</si>
  <si>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</si>
  <si>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</si>
  <si>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</si>
  <si>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</si>
  <si>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</si>
  <si>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</si>
  <si>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</si>
  <si>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</si>
  <si>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</si>
  <si>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</si>
  <si>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</si>
  <si>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</si>
  <si>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</si>
  <si>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</si>
  <si>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</si>
  <si>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</si>
  <si>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</si>
  <si>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</si>
  <si>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</si>
  <si>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</si>
  <si>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</si>
  <si>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</si>
  <si>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</si>
  <si>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</si>
  <si>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</si>
  <si>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</si>
  <si>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</si>
  <si>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</si>
  <si>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</si>
  <si>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</si>
  <si>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</si>
  <si>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</si>
  <si>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</si>
  <si>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</si>
  <si>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</si>
  <si>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</si>
  <si>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</si>
  <si>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</si>
  <si>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</si>
  <si>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</si>
  <si>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</si>
  <si>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</si>
  <si>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</si>
  <si>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</si>
  <si>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</si>
  <si>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</si>
  <si>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</si>
  <si>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</si>
  <si>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</si>
  <si>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</si>
  <si>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</si>
  <si>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</si>
  <si>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</si>
  <si>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</si>
  <si>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</si>
  <si>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</si>
  <si>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</si>
  <si>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</si>
  <si>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</si>
  <si>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</si>
  <si>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</si>
  <si>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</si>
  <si>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</si>
  <si>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</si>
  <si>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</si>
  <si>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</si>
  <si>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</si>
  <si>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</si>
  <si>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</si>
  <si>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</si>
  <si>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</si>
  <si>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</si>
  <si>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</si>
  <si>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</si>
  <si>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</si>
  <si>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</si>
  <si>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</si>
  <si>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</si>
  <si>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</si>
  <si>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</si>
  <si>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</si>
  <si>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</si>
  <si>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</si>
  <si>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</si>
  <si>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</si>
  <si>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</si>
  <si>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</si>
  <si>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</si>
  <si>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</si>
  <si>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</si>
  <si>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</si>
  <si>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</si>
  <si>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</si>
  <si>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</si>
  <si>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</si>
  <si>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</si>
  <si>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</si>
  <si>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</si>
  <si>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</si>
  <si>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</si>
  <si>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</si>
  <si>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</si>
  <si>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</si>
  <si>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</si>
  <si>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</si>
  <si>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</si>
  <si>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</si>
  <si>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</si>
  <si>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</si>
  <si>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</si>
  <si>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</si>
  <si>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</si>
  <si>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</si>
  <si>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</si>
  <si>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</si>
  <si>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</si>
  <si>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</si>
  <si>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</si>
  <si>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</si>
  <si>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</si>
  <si>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</si>
  <si>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</si>
  <si>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</si>
  <si>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</si>
  <si>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</si>
  <si>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</si>
  <si>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</si>
  <si>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</si>
  <si>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</si>
  <si>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</si>
  <si>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</si>
  <si>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</si>
  <si>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</si>
  <si>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</si>
  <si>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</si>
  <si>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</si>
  <si>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</si>
  <si>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</si>
  <si>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</si>
  <si>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</si>
  <si>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</si>
  <si>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</si>
  <si>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</si>
  <si>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</si>
  <si>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</si>
  <si>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</si>
  <si>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</si>
  <si>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</si>
  <si>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</si>
  <si>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</si>
  <si>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</si>
  <si>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</si>
  <si>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</si>
  <si>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</si>
  <si>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</si>
  <si>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</si>
  <si>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</si>
  <si>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</si>
  <si>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</si>
  <si>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</si>
  <si>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</si>
  <si>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</si>
  <si>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</si>
  <si>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</si>
  <si>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</si>
  <si>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</si>
  <si>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</si>
  <si>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</si>
  <si>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</si>
  <si>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</si>
  <si>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</si>
  <si>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</si>
  <si>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</si>
  <si>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</si>
  <si>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</si>
  <si>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</si>
  <si>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</si>
  <si>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</si>
  <si>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</si>
  <si>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</si>
  <si>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</si>
  <si>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</si>
  <si>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</si>
  <si>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</si>
  <si>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</si>
  <si>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</si>
  <si>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</si>
  <si>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</si>
  <si>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</si>
  <si>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</si>
  <si>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</si>
  <si>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</si>
  <si>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</si>
  <si>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</si>
  <si>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</si>
  <si>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</si>
  <si>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</si>
  <si>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</si>
  <si>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</si>
  <si>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</si>
  <si>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</si>
  <si>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</si>
  <si>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</si>
  <si>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</si>
  <si>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</si>
  <si>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</si>
  <si>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</si>
  <si>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</si>
  <si>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</si>
  <si>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</si>
  <si>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</si>
  <si>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</si>
  <si>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</si>
  <si>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</si>
  <si>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</si>
  <si>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</si>
  <si>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</si>
  <si>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</si>
  <si>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</si>
  <si>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</si>
  <si>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</si>
  <si>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</si>
  <si>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</si>
  <si>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</si>
  <si>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</si>
  <si>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</si>
  <si>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</si>
  <si>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</si>
  <si>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</si>
  <si>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</si>
  <si>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</si>
  <si>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</si>
  <si>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</si>
  <si>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</si>
  <si>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</si>
  <si>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</si>
  <si>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</si>
  <si>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</si>
  <si>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</si>
  <si>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</si>
  <si>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</si>
  <si>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</si>
  <si>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</si>
  <si>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</si>
  <si>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</si>
  <si>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</si>
  <si>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</si>
  <si>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</si>
  <si>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</si>
  <si>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</si>
  <si>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</si>
  <si>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</si>
  <si>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</si>
  <si>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</si>
  <si>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</si>
  <si>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</si>
  <si>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</si>
  <si>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</si>
  <si>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</si>
  <si>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</si>
  <si>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</si>
  <si>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</si>
  <si>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</si>
  <si>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</si>
  <si>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</si>
  <si>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</si>
  <si>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</si>
  <si>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</si>
  <si>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</si>
  <si>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</si>
  <si>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</si>
  <si>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</si>
  <si>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</si>
  <si>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</si>
  <si>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</si>
  <si>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</si>
  <si>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</si>
  <si>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</si>
  <si>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</si>
  <si>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</si>
  <si>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</si>
  <si>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</si>
  <si>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</si>
  <si>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</si>
  <si>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</si>
  <si>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</si>
  <si>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</si>
  <si>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</si>
  <si>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</si>
  <si>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</si>
  <si>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</si>
  <si>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</si>
  <si>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</si>
  <si>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</si>
  <si>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</si>
  <si>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</si>
  <si>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</si>
  <si>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</si>
  <si>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</si>
  <si>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</si>
  <si>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</si>
  <si>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</si>
  <si>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</si>
  <si>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</si>
  <si>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</si>
  <si>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</si>
  <si>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</si>
  <si>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</si>
  <si>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</si>
  <si>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</si>
  <si>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</si>
  <si>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</si>
  <si>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</si>
  <si>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</si>
  <si>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</si>
  <si>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</si>
  <si>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</si>
  <si>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</si>
  <si>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</si>
  <si>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</si>
  <si>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</si>
  <si>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</si>
  <si>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</si>
  <si>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</si>
  <si>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</si>
  <si>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</si>
  <si>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</si>
  <si>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</si>
  <si>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</si>
  <si>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</si>
  <si>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</si>
  <si>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</si>
  <si>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</si>
  <si>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</si>
  <si>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</si>
  <si>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</si>
  <si>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</si>
  <si>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</si>
  <si>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</si>
  <si>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</si>
  <si>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</si>
  <si>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</si>
  <si>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</si>
  <si>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</si>
  <si>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</si>
  <si>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</si>
  <si>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</si>
  <si>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</si>
  <si>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</si>
  <si>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</si>
  <si>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</si>
  <si>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</si>
  <si>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</si>
  <si>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</si>
  <si>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</si>
  <si>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</si>
  <si>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</si>
  <si>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</si>
  <si>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</si>
  <si>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</si>
  <si>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</si>
  <si>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</si>
  <si>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</si>
  <si>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</si>
  <si>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</si>
  <si>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</si>
  <si>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</si>
  <si>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</si>
  <si>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</si>
  <si>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</si>
  <si>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</si>
  <si>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</si>
  <si>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</si>
  <si>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</si>
  <si>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</si>
  <si>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</si>
  <si>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</si>
  <si>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</si>
  <si>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</si>
  <si>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</si>
  <si>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</si>
  <si>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</si>
  <si>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</si>
  <si>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</si>
  <si>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</si>
  <si>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</si>
  <si>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</si>
  <si>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</si>
  <si>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</si>
  <si>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</si>
  <si>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</si>
  <si>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</si>
  <si>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</si>
  <si>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</si>
  <si>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</si>
  <si>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</si>
  <si>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</si>
  <si>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</si>
  <si>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</si>
  <si>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</si>
  <si>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</si>
  <si>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</si>
  <si>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</si>
  <si>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</si>
  <si>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</si>
  <si>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</si>
  <si>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</si>
  <si>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</si>
  <si>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</si>
  <si>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</si>
  <si>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</si>
  <si>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</si>
  <si>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</si>
  <si>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</si>
  <si>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</si>
  <si>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</si>
  <si>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</si>
  <si>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</si>
  <si>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</si>
  <si>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</si>
  <si>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</si>
  <si>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</si>
  <si>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</si>
  <si>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</si>
  <si>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</si>
  <si>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</si>
  <si>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</si>
  <si>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</si>
  <si>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</si>
  <si>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</si>
  <si>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</si>
  <si>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</si>
  <si>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</si>
  <si>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</si>
  <si>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</si>
  <si>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</si>
  <si>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</si>
  <si>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</si>
  <si>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</si>
  <si>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</si>
  <si>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</si>
  <si>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</si>
  <si>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</si>
  <si>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</si>
  <si>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</si>
  <si>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</si>
  <si>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</si>
  <si>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</si>
  <si>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</si>
  <si>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</si>
  <si>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</si>
  <si>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</si>
  <si>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</si>
  <si>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</si>
  <si>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</si>
  <si>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</si>
  <si>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</si>
  <si>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</si>
  <si>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</si>
  <si>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</si>
  <si>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</si>
  <si>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</si>
  <si>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</si>
  <si>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</si>
  <si>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</si>
  <si>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</si>
  <si>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</si>
  <si>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</si>
  <si>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</si>
  <si>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</si>
  <si>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</si>
  <si>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</si>
  <si>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</si>
  <si>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</si>
  <si>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</si>
  <si>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</si>
  <si>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</si>
  <si>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</si>
  <si>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</si>
  <si>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</si>
  <si>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</si>
  <si>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</si>
  <si>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</si>
  <si>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</si>
  <si>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</si>
  <si>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</si>
  <si>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</si>
  <si>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</si>
  <si>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</si>
  <si>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</si>
  <si>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</si>
  <si>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</si>
  <si>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</si>
  <si>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</si>
  <si>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</si>
  <si>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</si>
  <si>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</si>
  <si>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</si>
  <si>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</si>
  <si>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</si>
  <si>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</si>
  <si>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</si>
  <si>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</si>
  <si>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</si>
  <si>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</si>
  <si>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</si>
  <si>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</si>
  <si>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</si>
  <si>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</si>
  <si>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</si>
  <si>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</si>
  <si>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</si>
  <si>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</si>
  <si>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</si>
  <si>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</si>
  <si>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</si>
  <si>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</si>
  <si>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</si>
  <si>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</si>
  <si>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</si>
  <si>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</si>
  <si>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</si>
  <si>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</si>
  <si>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</si>
  <si>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</si>
  <si>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</si>
  <si>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</si>
  <si>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</si>
  <si>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</si>
  <si>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</si>
  <si>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</si>
  <si>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</si>
  <si>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</si>
  <si>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</si>
  <si>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</si>
  <si>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</si>
  <si>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</si>
  <si>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</si>
  <si>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</si>
  <si>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</si>
  <si>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</si>
  <si>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</si>
  <si>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</si>
  <si>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</si>
  <si>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</si>
  <si>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</si>
  <si>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</si>
  <si>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</si>
  <si>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</si>
  <si>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</si>
  <si>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</si>
  <si>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</si>
  <si>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</si>
  <si>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</si>
  <si>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</si>
  <si>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</si>
  <si>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</si>
  <si>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</si>
  <si>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</si>
  <si>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</si>
  <si>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</si>
  <si>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</si>
  <si>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</si>
  <si>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</si>
  <si>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</si>
  <si>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</si>
  <si>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</si>
  <si>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</si>
  <si>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</si>
  <si>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</si>
  <si>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</si>
  <si>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</si>
  <si>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</si>
  <si>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</si>
  <si>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</si>
  <si>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</si>
  <si>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</si>
  <si>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</si>
  <si>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</si>
  <si>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</si>
  <si>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</si>
  <si>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</si>
  <si>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</si>
  <si>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</si>
  <si>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</si>
  <si>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</si>
  <si>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</si>
  <si>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</si>
  <si>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</si>
  <si>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</si>
  <si>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</si>
  <si>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</si>
  <si>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</si>
  <si>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</si>
  <si>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</si>
  <si>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</si>
  <si>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</si>
  <si>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</si>
  <si>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</si>
  <si>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</si>
  <si>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</si>
  <si>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</si>
  <si>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</si>
  <si>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</si>
  <si>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</si>
  <si>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</si>
  <si>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</si>
  <si>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</si>
  <si>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</si>
  <si>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</si>
  <si>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</si>
  <si>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</si>
  <si>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</si>
  <si>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</si>
  <si>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</si>
  <si>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</si>
  <si>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</si>
  <si>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</si>
  <si>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</si>
  <si>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</si>
  <si>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</si>
  <si>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</si>
  <si>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</si>
  <si>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</si>
  <si>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</si>
  <si>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</si>
  <si>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</si>
  <si>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</si>
  <si>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</si>
  <si>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</si>
  <si>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</si>
  <si>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</si>
  <si>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</si>
  <si>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</si>
  <si>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</si>
  <si>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</si>
  <si>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</si>
  <si>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</si>
  <si>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</si>
  <si>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</si>
  <si>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</si>
  <si>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</si>
  <si>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</si>
  <si>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</si>
  <si>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</si>
  <si>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</si>
  <si>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</si>
  <si>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</si>
  <si>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</si>
  <si>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</si>
  <si>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</si>
  <si>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</si>
  <si>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</si>
  <si>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</si>
  <si>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</si>
  <si>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</si>
  <si>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</si>
  <si>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</si>
  <si>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</si>
  <si>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</si>
  <si>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</si>
  <si>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</si>
  <si>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</si>
  <si>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</si>
  <si>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</si>
  <si>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</si>
  <si>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</si>
  <si>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</si>
  <si>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</si>
  <si>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</si>
  <si>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</si>
  <si>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</si>
  <si>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</si>
  <si>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</si>
  <si>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</si>
  <si>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</si>
  <si>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</si>
  <si>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</si>
  <si>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</si>
  <si>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</si>
  <si>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</si>
  <si>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</si>
  <si>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</si>
  <si>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</si>
  <si>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</si>
  <si>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</si>
  <si>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</si>
  <si>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</si>
  <si>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</si>
  <si>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</si>
  <si>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</si>
  <si>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</si>
  <si>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</si>
  <si>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</si>
  <si>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</si>
  <si>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</si>
  <si>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</si>
  <si>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</si>
  <si>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</si>
  <si>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</si>
  <si>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</si>
  <si>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</si>
  <si>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</si>
  <si>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</si>
  <si>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</si>
  <si>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</si>
  <si>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</si>
  <si>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</si>
  <si>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</si>
  <si>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</si>
  <si>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</si>
  <si>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</si>
  <si>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</si>
  <si>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</si>
  <si>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</si>
  <si>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</si>
  <si>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</si>
  <si>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</si>
  <si>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</si>
  <si>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</si>
  <si>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</si>
  <si>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</si>
  <si>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</si>
  <si>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</si>
  <si>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</si>
  <si>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</si>
  <si>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</si>
  <si>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</si>
  <si>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</si>
  <si>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</si>
  <si>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</si>
  <si>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</si>
  <si>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</si>
  <si>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</si>
  <si>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</si>
  <si>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</si>
  <si>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</si>
  <si>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</si>
  <si>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</si>
  <si>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</si>
  <si>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</si>
  <si>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</si>
  <si>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</si>
  <si>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</si>
  <si>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</si>
  <si>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</si>
  <si>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</si>
  <si>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</si>
  <si>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</si>
  <si>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</si>
  <si>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</si>
  <si>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</si>
  <si>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</si>
  <si>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</si>
  <si>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</si>
  <si>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</si>
  <si>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</si>
  <si>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</si>
  <si>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</si>
  <si>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</si>
  <si>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</si>
  <si>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</si>
  <si>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</si>
  <si>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</si>
  <si>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</si>
  <si>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</si>
  <si>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</si>
  <si>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</si>
  <si>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</si>
  <si>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</si>
  <si>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</si>
  <si>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</si>
  <si>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</si>
  <si>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</si>
  <si>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</si>
  <si>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</si>
  <si>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</si>
  <si>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</si>
  <si>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</si>
  <si>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</si>
  <si>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</si>
  <si>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</si>
  <si>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</si>
  <si>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</si>
  <si>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</si>
  <si>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</si>
  <si>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</si>
  <si>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</si>
  <si>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</si>
  <si>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</si>
  <si>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</si>
  <si>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</si>
  <si>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</si>
  <si>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</si>
  <si>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</si>
  <si>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</si>
  <si>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</si>
  <si>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</si>
  <si>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</si>
  <si>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</si>
  <si>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</si>
  <si>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</si>
  <si>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</si>
  <si>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</si>
  <si>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</si>
  <si>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</si>
  <si>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</si>
  <si>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</si>
  <si>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</si>
  <si>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</si>
  <si>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</si>
  <si>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</si>
  <si>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</si>
  <si>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</si>
  <si>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</si>
  <si>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</si>
  <si>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</si>
  <si>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</si>
  <si>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</si>
  <si>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</si>
  <si>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</si>
  <si>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</si>
  <si>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</si>
  <si>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</si>
  <si>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</si>
  <si>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</si>
  <si>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</si>
  <si>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</si>
  <si>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</si>
  <si>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</si>
  <si>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</si>
  <si>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</si>
  <si>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</si>
  <si>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</si>
  <si>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</si>
  <si>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</si>
  <si>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</si>
  <si>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</si>
  <si>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</si>
  <si>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</si>
  <si>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</si>
  <si>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</si>
  <si>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</si>
  <si>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</si>
  <si>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</si>
  <si>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</si>
  <si>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</si>
  <si>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</si>
  <si>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</si>
  <si>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</si>
  <si>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</si>
  <si>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</si>
  <si>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</si>
  <si>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</si>
  <si>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</si>
  <si>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</si>
  <si>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</si>
  <si>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</si>
  <si>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</si>
  <si>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</si>
  <si>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</si>
  <si>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</si>
  <si>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</si>
  <si>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</si>
  <si>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</si>
  <si>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</si>
  <si>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</si>
  <si>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</si>
  <si>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</si>
  <si>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</si>
  <si>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</si>
  <si>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</si>
  <si>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</si>
  <si>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</si>
  <si>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</si>
  <si>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</si>
  <si>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</si>
  <si>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</si>
  <si>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</si>
  <si>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</si>
  <si>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</si>
  <si>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</si>
  <si>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</si>
  <si>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</si>
  <si>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</si>
  <si>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</si>
  <si>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</si>
  <si>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</si>
  <si>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</si>
  <si>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</si>
  <si>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</si>
  <si>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</si>
  <si>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</si>
  <si>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</si>
  <si>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</si>
  <si>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</si>
  <si>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</si>
  <si>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</si>
  <si>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</si>
  <si>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</si>
  <si>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</si>
  <si>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</si>
  <si>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</si>
  <si>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</si>
  <si>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</si>
  <si>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</si>
  <si>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</si>
  <si>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</si>
  <si>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</si>
  <si>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</si>
  <si>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</si>
  <si>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</si>
  <si>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</si>
  <si>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</si>
  <si>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</si>
  <si>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</si>
  <si>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</si>
  <si>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</si>
  <si>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</si>
  <si>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</si>
  <si>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</si>
  <si>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</si>
  <si>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</si>
  <si>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</si>
  <si>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</si>
  <si>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</si>
  <si>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</si>
  <si>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</si>
  <si>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</si>
  <si>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</si>
  <si>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</si>
  <si>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</si>
  <si>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</si>
  <si>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</si>
  <si>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</si>
  <si>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</si>
  <si>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</si>
  <si>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</si>
  <si>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</si>
  <si>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</si>
  <si>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</si>
  <si>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</si>
  <si>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</si>
  <si>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</si>
  <si>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</si>
  <si>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</si>
  <si>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</si>
  <si>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</si>
  <si>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</si>
  <si>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</si>
  <si>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</si>
  <si>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</si>
  <si>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</si>
  <si>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</si>
  <si>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</si>
  <si>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</si>
  <si>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</si>
  <si>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</si>
  <si>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</si>
  <si>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</si>
  <si>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</si>
  <si>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</si>
  <si>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</si>
  <si>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</si>
  <si>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</si>
  <si>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</si>
  <si>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</si>
  <si>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</si>
  <si>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</si>
  <si>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</si>
  <si>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</si>
  <si>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</si>
  <si>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</si>
  <si>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</si>
  <si>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</si>
  <si>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</si>
  <si>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</si>
  <si>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</si>
  <si>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</si>
  <si>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</si>
  <si>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</si>
  <si>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</si>
  <si>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</si>
  <si>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</si>
  <si>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</si>
  <si>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</si>
  <si>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</si>
  <si>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</si>
  <si>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</si>
  <si>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</si>
  <si>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</si>
  <si>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</si>
  <si>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</si>
  <si>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</si>
  <si>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</si>
  <si>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</si>
  <si>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</si>
  <si>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</si>
  <si>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</si>
  <si>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</si>
  <si>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</si>
  <si>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</si>
  <si>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</si>
  <si>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</si>
  <si>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</si>
  <si>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</si>
  <si>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</si>
  <si>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</si>
  <si>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</si>
  <si>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</si>
  <si>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</si>
  <si>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</si>
  <si>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</si>
  <si>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</si>
  <si>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</si>
  <si>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</si>
  <si>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</si>
  <si>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</si>
  <si>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</si>
  <si>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</si>
  <si>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</si>
  <si>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</si>
  <si>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</si>
  <si>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</si>
  <si>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</si>
  <si>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</si>
  <si>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</si>
  <si>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</si>
  <si>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</si>
  <si>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</si>
  <si>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</si>
  <si>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</si>
  <si>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</si>
  <si>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</si>
  <si>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</si>
  <si>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</si>
  <si>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</si>
  <si>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</si>
  <si>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</si>
  <si>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</si>
  <si>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</si>
  <si>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</si>
  <si>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</si>
  <si>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</si>
  <si>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</si>
  <si>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</si>
  <si>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</si>
  <si>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</si>
  <si>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</si>
  <si>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</si>
  <si>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</si>
  <si>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</si>
  <si>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</si>
  <si>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</si>
  <si>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</si>
  <si>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</si>
  <si>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</si>
  <si>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</si>
  <si>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</si>
  <si>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</si>
  <si>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</si>
  <si>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</si>
  <si>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</si>
  <si>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</si>
  <si>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</si>
  <si>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</si>
  <si>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</si>
  <si>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</si>
  <si>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</si>
  <si>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</si>
  <si>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</si>
  <si>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</si>
  <si>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</si>
  <si>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</si>
  <si>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</si>
  <si>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</si>
  <si>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</si>
  <si>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</si>
  <si>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</si>
  <si>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</si>
  <si>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</si>
  <si>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</si>
  <si>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</si>
  <si>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</si>
  <si>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</si>
  <si>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</si>
  <si>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</si>
  <si>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</si>
  <si>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</si>
  <si>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</si>
  <si>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</si>
  <si>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</si>
  <si>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</si>
  <si>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</si>
  <si>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</si>
  <si>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</si>
  <si>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</si>
  <si>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</si>
  <si>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</si>
  <si>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</si>
  <si>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</si>
  <si>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</si>
  <si>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</si>
  <si>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</si>
  <si>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</si>
  <si>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</si>
  <si>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</si>
  <si>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</si>
  <si>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</si>
  <si>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</si>
  <si>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</si>
  <si>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</si>
  <si>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</si>
  <si>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</si>
  <si>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</si>
  <si>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</si>
  <si>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</si>
  <si>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</si>
  <si>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</si>
  <si>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</si>
  <si>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</si>
  <si>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</si>
  <si>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</si>
  <si>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</si>
  <si>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</si>
  <si>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</si>
  <si>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</si>
  <si>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</si>
  <si>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</si>
  <si>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</si>
  <si>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</si>
  <si>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</si>
  <si>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</si>
  <si>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</si>
  <si>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</si>
  <si>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</si>
  <si>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</si>
  <si>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</si>
  <si>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</si>
  <si>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</si>
  <si>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</si>
  <si>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</si>
  <si>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</si>
  <si>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</si>
  <si>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</si>
  <si>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</si>
  <si>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</si>
  <si>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</si>
  <si>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</si>
  <si>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</si>
  <si>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</si>
  <si>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</si>
  <si>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</si>
  <si>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</si>
  <si>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</si>
  <si>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</si>
  <si>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</si>
  <si>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</si>
  <si>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</si>
  <si>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</si>
  <si>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</si>
  <si>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</si>
  <si>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</si>
  <si>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</si>
  <si>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</si>
  <si>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</si>
  <si>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</si>
  <si>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</si>
  <si>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</si>
  <si>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</si>
  <si>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</si>
  <si>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</si>
  <si>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</si>
  <si>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</si>
  <si>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</si>
  <si>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</si>
  <si>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</si>
  <si>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</si>
  <si>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</si>
  <si>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</si>
  <si>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</si>
  <si>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</si>
  <si>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</si>
  <si>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</si>
  <si>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</si>
  <si>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</si>
  <si>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</si>
  <si>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</si>
  <si>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</si>
  <si>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</si>
  <si>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</si>
  <si>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</si>
  <si>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</si>
  <si>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</si>
  <si>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</si>
  <si>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</si>
  <si>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</si>
  <si>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</si>
  <si>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</si>
  <si>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</si>
  <si>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</si>
  <si>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</si>
  <si>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</si>
  <si>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</si>
  <si>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</si>
  <si>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</si>
  <si>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</si>
  <si>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</si>
  <si>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</si>
  <si>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</si>
  <si>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</si>
  <si>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</si>
  <si>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</si>
  <si>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</si>
  <si>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</si>
  <si>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</si>
  <si>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</si>
  <si>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</si>
  <si>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</si>
  <si>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</si>
  <si>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</si>
  <si>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</si>
  <si>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</si>
  <si>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</si>
  <si>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</si>
  <si>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</si>
  <si>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</si>
  <si>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</si>
  <si>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</si>
  <si>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</si>
  <si>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</si>
  <si>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</si>
  <si>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</si>
  <si>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</si>
  <si>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</si>
  <si>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</si>
  <si>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</si>
  <si>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</si>
  <si>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</si>
  <si>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</si>
  <si>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</si>
  <si>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</si>
  <si>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</si>
  <si>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</si>
  <si>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</si>
  <si>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</si>
  <si>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</si>
  <si>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</si>
  <si>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</si>
  <si>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</si>
  <si>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</si>
  <si>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</si>
  <si>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</si>
  <si>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</si>
  <si>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</si>
  <si>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</si>
  <si>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</si>
  <si>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</si>
  <si>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</si>
  <si>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</si>
  <si>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</si>
  <si>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</si>
  <si>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</si>
  <si>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</si>
  <si>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</si>
  <si>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</si>
  <si>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</si>
  <si>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</si>
  <si>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</si>
  <si>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</si>
  <si>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</si>
  <si>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</si>
  <si>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</si>
  <si>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</si>
  <si>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</si>
  <si>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</si>
  <si>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</si>
  <si>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</si>
  <si>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</si>
  <si>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</si>
  <si>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</si>
  <si>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</si>
  <si>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</si>
  <si>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</si>
  <si>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</si>
  <si>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</si>
  <si>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</si>
  <si>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</si>
  <si>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</si>
  <si>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</si>
  <si>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</si>
  <si>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</si>
  <si>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</si>
  <si>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</si>
  <si>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</si>
  <si>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</si>
  <si>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</si>
  <si>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</si>
  <si>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</si>
  <si>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</si>
  <si>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</si>
  <si>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</si>
  <si>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</si>
  <si>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</si>
  <si>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</si>
  <si>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</si>
  <si>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</si>
  <si>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</si>
  <si>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</si>
  <si>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</si>
  <si>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</si>
  <si>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</si>
  <si>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</si>
  <si>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</si>
  <si>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</si>
  <si>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</si>
  <si>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</si>
  <si>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</si>
  <si>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</si>
  <si>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</si>
  <si>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</si>
  <si>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</si>
  <si>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</si>
  <si>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</si>
  <si>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</si>
  <si>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</si>
  <si>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</si>
  <si>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</si>
  <si>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</si>
  <si>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</si>
  <si>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</si>
  <si>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</si>
  <si>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</si>
  <si>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</si>
  <si>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</si>
  <si>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</si>
  <si>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</si>
  <si>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</si>
  <si>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</si>
  <si>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</si>
  <si>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</si>
  <si>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</si>
  <si>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</si>
  <si>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</si>
  <si>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</si>
  <si>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</si>
  <si>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</si>
  <si>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</si>
  <si>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</si>
  <si>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</si>
  <si>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</si>
  <si>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</si>
  <si>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</si>
  <si>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</si>
  <si>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</si>
  <si>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</si>
  <si>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</si>
  <si>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</si>
  <si>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</si>
  <si>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</si>
  <si>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</si>
  <si>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</si>
  <si>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</si>
  <si>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</si>
  <si>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</si>
  <si>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</si>
  <si>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</si>
  <si>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</si>
  <si>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</si>
  <si>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</si>
  <si>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</si>
  <si>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</si>
  <si>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</si>
  <si>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</si>
  <si>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</si>
  <si>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</si>
  <si>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</si>
  <si>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</si>
  <si>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</si>
  <si>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</si>
  <si>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</si>
  <si>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</si>
  <si>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</si>
  <si>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</si>
  <si>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</si>
  <si>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</si>
  <si>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</si>
  <si>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</si>
  <si>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</si>
  <si>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</si>
  <si>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</si>
  <si>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</si>
  <si>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</si>
  <si>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</si>
  <si>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</si>
  <si>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</si>
  <si>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</si>
  <si>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</si>
  <si>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</si>
  <si>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</si>
  <si>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</si>
  <si>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</si>
  <si>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</si>
  <si>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</si>
  <si>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</si>
  <si>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</si>
  <si>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</si>
  <si>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</si>
  <si>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</si>
  <si>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</si>
  <si>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</si>
  <si>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</si>
  <si>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</si>
  <si>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</si>
  <si>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</si>
  <si>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</si>
  <si>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</si>
  <si>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</si>
  <si>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</si>
  <si>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</si>
  <si>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</si>
  <si>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</si>
  <si>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</si>
  <si>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</si>
  <si>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</si>
  <si>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</si>
  <si>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</si>
  <si>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</si>
  <si>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</si>
  <si>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</si>
  <si>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</si>
  <si>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</si>
  <si>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</si>
  <si>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</si>
  <si>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</si>
  <si>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</si>
  <si>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</si>
  <si>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</si>
  <si>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</si>
  <si>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</si>
  <si>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</si>
  <si>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</si>
  <si>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</si>
  <si>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</si>
  <si>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</si>
  <si>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</si>
  <si>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</si>
  <si>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</si>
  <si>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</si>
  <si>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</si>
  <si>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</si>
  <si>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</si>
  <si>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</si>
  <si>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</si>
  <si>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</si>
  <si>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</si>
  <si>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</si>
  <si>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</si>
  <si>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</si>
  <si>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</si>
  <si>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</si>
  <si>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</si>
  <si>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</si>
  <si>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</si>
  <si>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</si>
  <si>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</si>
  <si>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</si>
  <si>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</si>
  <si>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</si>
  <si>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</si>
  <si>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</si>
  <si>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</si>
  <si>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</si>
  <si>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</si>
  <si>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</si>
  <si>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</si>
  <si>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</si>
  <si>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</si>
  <si>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</si>
  <si>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</si>
  <si>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</si>
  <si>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</si>
  <si>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</si>
  <si>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</si>
  <si>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</si>
  <si>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</si>
  <si>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</si>
  <si>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</si>
  <si>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</si>
  <si>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</si>
  <si>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</si>
  <si>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</si>
  <si>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</si>
  <si>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</si>
  <si>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</si>
  <si>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</si>
  <si>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</si>
  <si>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</si>
  <si>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</si>
  <si>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</si>
  <si>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</si>
  <si>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</si>
  <si>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</si>
  <si>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</si>
  <si>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</si>
  <si>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</si>
  <si>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</si>
  <si>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</si>
  <si>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</si>
  <si>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</si>
  <si>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</si>
  <si>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</si>
  <si>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</si>
  <si>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</si>
  <si>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</si>
  <si>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</si>
  <si>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</si>
  <si>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</si>
  <si>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</si>
  <si>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</si>
  <si>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</si>
  <si>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</si>
  <si>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</si>
  <si>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</si>
  <si>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</si>
  <si>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</si>
  <si>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</si>
  <si>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</si>
  <si>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</si>
  <si>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</si>
  <si>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</si>
  <si>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</si>
  <si>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</si>
  <si>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</si>
  <si>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</si>
  <si>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</si>
  <si>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</si>
  <si>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</si>
  <si>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</si>
  <si>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</si>
  <si>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</si>
  <si>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</si>
  <si>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</si>
  <si>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</si>
  <si>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</si>
  <si>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</si>
  <si>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</si>
  <si>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</si>
  <si>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</si>
  <si>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</si>
  <si>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</si>
  <si>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</si>
  <si>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</si>
  <si>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</si>
  <si>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</si>
  <si>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</si>
  <si>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</si>
  <si>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</si>
  <si>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</si>
  <si>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</si>
  <si>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</si>
  <si>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</si>
  <si>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</si>
  <si>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</si>
  <si>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</si>
  <si>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</si>
  <si>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</si>
  <si>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</si>
  <si>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</si>
  <si>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</si>
  <si>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</si>
  <si>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</si>
  <si>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</si>
  <si>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</si>
  <si>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</si>
  <si>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</si>
  <si>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</si>
  <si>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</si>
  <si>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</si>
  <si>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</si>
  <si>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</si>
  <si>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</si>
  <si>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</si>
  <si>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</si>
  <si>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</si>
  <si>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</si>
  <si>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</si>
  <si>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</si>
  <si>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</si>
  <si>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</si>
  <si>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</si>
  <si>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</si>
  <si>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</si>
  <si>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</si>
  <si>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</si>
  <si>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</si>
  <si>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</si>
  <si>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</si>
  <si>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</si>
  <si>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</si>
  <si>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</si>
  <si>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</si>
  <si>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</si>
  <si>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</si>
  <si>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</si>
  <si>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</si>
  <si>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</si>
  <si>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</si>
  <si>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</si>
  <si>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</si>
  <si>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</si>
  <si>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</si>
  <si>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</si>
  <si>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</si>
  <si>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</si>
  <si>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</si>
  <si>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</si>
  <si>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</si>
  <si>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</si>
  <si>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</si>
  <si>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</si>
  <si>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</si>
  <si>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</si>
  <si>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</si>
  <si>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</si>
  <si>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</si>
  <si>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</si>
  <si>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</si>
  <si>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</si>
  <si>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</si>
  <si>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</si>
  <si>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</si>
  <si>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</si>
  <si>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</si>
  <si>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</si>
  <si>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</si>
  <si>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</si>
  <si>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</si>
  <si>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</si>
  <si>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</si>
  <si>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</si>
  <si>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</si>
  <si>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</si>
  <si>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</si>
  <si>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</si>
  <si>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</si>
  <si>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</si>
  <si>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</si>
  <si>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</si>
  <si>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</si>
  <si>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</si>
  <si>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</si>
  <si>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</si>
  <si>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</si>
  <si>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</si>
  <si>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</si>
  <si>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</si>
  <si>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</si>
  <si>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</si>
  <si>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</si>
  <si>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</si>
  <si>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</si>
  <si>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</si>
  <si>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</si>
  <si>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</si>
  <si>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</si>
  <si>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</si>
  <si>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</si>
  <si>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</si>
  <si>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</si>
  <si>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</si>
  <si>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</si>
  <si>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</si>
  <si>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</si>
  <si>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</si>
  <si>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</si>
  <si>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</si>
  <si>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</si>
  <si>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</si>
  <si>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</si>
  <si>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</si>
  <si>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</si>
  <si>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</si>
  <si>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</si>
  <si>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</si>
  <si>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</si>
  <si>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</si>
  <si>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</si>
  <si>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</si>
  <si>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</si>
  <si>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</si>
  <si>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</si>
  <si>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</si>
  <si>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</si>
  <si>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</si>
  <si>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</si>
  <si>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</si>
  <si>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</si>
  <si>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</si>
  <si>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</si>
  <si>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</si>
  <si>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</si>
  <si>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</si>
  <si>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</si>
  <si>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</si>
  <si>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</si>
  <si>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</si>
  <si>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</si>
  <si>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</si>
  <si>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</si>
  <si>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</si>
  <si>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</si>
  <si>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</si>
  <si>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</si>
  <si>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</si>
  <si>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</si>
  <si>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</si>
  <si>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</si>
  <si>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</si>
  <si>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</si>
  <si>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</si>
  <si>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</si>
  <si>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</si>
  <si>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</si>
  <si>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</si>
  <si>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</si>
  <si>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</si>
  <si>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</si>
  <si>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</si>
  <si>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</si>
  <si>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</si>
  <si>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</si>
  <si>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</si>
  <si>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</si>
  <si>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</si>
  <si>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</si>
  <si>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</si>
  <si>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</si>
  <si>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</si>
  <si>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</si>
  <si>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</si>
  <si>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</si>
  <si>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</si>
  <si>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</si>
  <si>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</si>
  <si>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</si>
  <si>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</si>
  <si>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</si>
  <si>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</si>
  <si>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</si>
  <si>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</si>
  <si>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</si>
  <si>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</si>
  <si>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</si>
  <si>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</si>
  <si>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</si>
  <si>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</si>
  <si>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</si>
  <si>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</si>
  <si>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</si>
  <si>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</si>
  <si>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</si>
  <si>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</si>
  <si>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</si>
  <si>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</si>
  <si>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</si>
  <si>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</si>
  <si>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</si>
  <si>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</si>
  <si>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</si>
  <si>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</si>
  <si>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</si>
  <si>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</si>
  <si>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</si>
  <si>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</si>
  <si>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</si>
  <si>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</si>
  <si>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</si>
  <si>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</si>
  <si>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</si>
  <si>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</si>
  <si>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</si>
  <si>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</si>
  <si>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</si>
  <si>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</si>
  <si>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</si>
  <si>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</si>
  <si>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</si>
  <si>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</si>
  <si>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</si>
  <si>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</si>
  <si>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</si>
  <si>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</si>
  <si>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</si>
  <si>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</si>
  <si>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</si>
  <si>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</si>
  <si>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</si>
  <si>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</si>
  <si>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</si>
  <si>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</si>
  <si>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</si>
  <si>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</si>
  <si>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</si>
  <si>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</si>
  <si>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</si>
  <si>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</si>
  <si>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</si>
  <si>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</si>
  <si>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</si>
  <si>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</si>
  <si>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</si>
  <si>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</si>
  <si>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</si>
  <si>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</si>
  <si>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</si>
  <si>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</si>
  <si>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</si>
  <si>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</si>
  <si>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</si>
  <si>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</si>
  <si>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</si>
  <si>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</si>
  <si>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</si>
  <si>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</si>
  <si>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</si>
  <si>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</si>
  <si>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</si>
  <si>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</si>
  <si>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</si>
  <si>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</si>
  <si>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</si>
  <si>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</si>
  <si>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</si>
  <si>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</si>
  <si>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</si>
  <si>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</si>
  <si>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</si>
  <si>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</si>
  <si>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</si>
  <si>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</si>
  <si>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</si>
  <si>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</si>
  <si>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</si>
  <si>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</si>
  <si>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</si>
  <si>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</si>
  <si>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</si>
  <si>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</si>
  <si>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</si>
  <si>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</si>
  <si>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</si>
  <si>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</si>
  <si>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</si>
  <si>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</si>
  <si>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</si>
  <si>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</si>
  <si>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</si>
  <si>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</si>
  <si>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</si>
  <si>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</si>
  <si>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</si>
  <si>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</si>
  <si>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</si>
  <si>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</si>
  <si>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</si>
  <si>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</si>
  <si>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</si>
  <si>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</si>
  <si>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</si>
  <si>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</si>
  <si>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</si>
  <si>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</si>
  <si>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</si>
  <si>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</si>
  <si>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</si>
  <si>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</si>
  <si>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</si>
  <si>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</si>
  <si>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</si>
  <si>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</si>
  <si>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</si>
  <si>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</si>
  <si>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</si>
  <si>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</si>
  <si>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</si>
  <si>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</si>
  <si>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</si>
  <si>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</si>
  <si>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</si>
  <si>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</si>
  <si>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</si>
  <si>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</si>
  <si>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</si>
  <si>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</si>
  <si>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</si>
  <si>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</si>
  <si>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</si>
  <si>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</si>
  <si>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</si>
  <si>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</si>
  <si>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</si>
  <si>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</si>
  <si>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</si>
  <si>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</si>
  <si>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</si>
  <si>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</si>
  <si>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</si>
  <si>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</si>
  <si>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</si>
  <si>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</si>
  <si>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</si>
  <si>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</si>
  <si>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</si>
  <si>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</si>
  <si>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</si>
  <si>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</si>
  <si>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</si>
  <si>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</si>
  <si>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</si>
  <si>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</si>
  <si>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</si>
  <si>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</si>
  <si>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</si>
  <si>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</si>
  <si>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</si>
  <si>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</si>
  <si>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</si>
  <si>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</si>
  <si>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</si>
  <si>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</si>
  <si>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</si>
  <si>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</si>
  <si>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</si>
  <si>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</si>
  <si>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</si>
  <si>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</si>
  <si>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</si>
  <si>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</si>
  <si>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</si>
  <si>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</si>
  <si>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</si>
  <si>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</si>
  <si>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</si>
  <si>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</si>
  <si>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</si>
  <si>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</si>
  <si>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</si>
  <si>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</si>
  <si>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</si>
  <si>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</si>
  <si>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</si>
  <si>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</si>
  <si>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</si>
  <si>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</si>
  <si>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</si>
  <si>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</si>
  <si>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</si>
  <si>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</si>
  <si>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</si>
  <si>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</si>
  <si>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</si>
  <si>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</si>
  <si>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</si>
  <si>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</si>
  <si>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</si>
  <si>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</si>
  <si>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</si>
  <si>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</si>
  <si>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</si>
  <si>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</si>
  <si>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</si>
  <si>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</si>
  <si>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</si>
  <si>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</si>
  <si>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</si>
  <si>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</si>
  <si>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</si>
  <si>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</si>
  <si>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</si>
  <si>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</si>
  <si>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</si>
  <si>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</si>
  <si>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</si>
  <si>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</si>
  <si>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</si>
  <si>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</si>
  <si>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</si>
  <si>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</si>
  <si>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</si>
  <si>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</si>
  <si>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</si>
  <si>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</si>
  <si>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</si>
  <si>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</si>
  <si>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</si>
  <si>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</si>
  <si>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</si>
  <si>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</si>
  <si>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</si>
  <si>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</si>
  <si>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</si>
  <si>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</si>
  <si>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</si>
  <si>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</si>
  <si>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</si>
  <si>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</si>
  <si>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</si>
  <si>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</si>
  <si>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</si>
  <si>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</si>
  <si>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</si>
  <si>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</si>
  <si>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</si>
  <si>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</si>
  <si>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</si>
  <si>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</si>
  <si>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</si>
  <si>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</si>
  <si>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</si>
  <si>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</si>
  <si>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</si>
  <si>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</si>
  <si>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</si>
  <si>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</si>
  <si>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</si>
  <si>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</si>
  <si>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</si>
  <si>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</si>
  <si>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</si>
  <si>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</si>
  <si>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</si>
  <si>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</si>
  <si>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</si>
  <si>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</si>
  <si>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</si>
  <si>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</si>
  <si>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</si>
  <si>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</si>
  <si>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</si>
  <si>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</si>
  <si>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</si>
  <si>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</si>
  <si>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</si>
  <si>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</si>
  <si>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</si>
  <si>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</si>
  <si>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</si>
  <si>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</si>
  <si>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</si>
  <si>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</si>
  <si>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</si>
  <si>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</si>
  <si>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</si>
  <si>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</si>
  <si>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</si>
  <si>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</si>
  <si>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</si>
  <si>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</si>
  <si>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</si>
  <si>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</si>
  <si>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</si>
  <si>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</si>
  <si>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</si>
  <si>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</si>
  <si>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</si>
  <si>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</si>
  <si>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</si>
  <si>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</si>
  <si>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</si>
  <si>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</si>
  <si>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</si>
  <si>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</si>
  <si>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</si>
  <si>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</si>
  <si>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</si>
  <si>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</si>
  <si>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</si>
  <si>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</si>
  <si>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</si>
  <si>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</si>
  <si>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</si>
  <si>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</si>
  <si>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</si>
  <si>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</si>
  <si>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</si>
  <si>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</si>
  <si>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</si>
  <si>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</si>
  <si>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</si>
  <si>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</si>
  <si>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</si>
  <si>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</si>
  <si>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</si>
  <si>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</si>
  <si>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</si>
  <si>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</si>
  <si>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</si>
  <si>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</si>
  <si>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</si>
  <si>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</si>
  <si>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</si>
  <si>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</si>
  <si>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</si>
  <si>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</si>
  <si>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</si>
  <si>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</si>
  <si>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</si>
  <si>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</si>
  <si>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</si>
  <si>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</si>
  <si>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</si>
  <si>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</si>
  <si>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</si>
  <si>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</si>
  <si>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</si>
  <si>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</si>
  <si>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</si>
  <si>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</si>
  <si>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</si>
  <si>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</si>
  <si>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</si>
  <si>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</si>
  <si>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</si>
  <si>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</si>
  <si>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</si>
  <si>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</si>
  <si>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</si>
  <si>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</si>
  <si>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</si>
  <si>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</si>
  <si>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</si>
  <si>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</si>
  <si>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</si>
  <si>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</si>
  <si>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</si>
  <si>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</si>
  <si>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</si>
  <si>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</si>
  <si>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</si>
  <si>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</si>
  <si>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</si>
  <si>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</si>
  <si>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</si>
  <si>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</si>
  <si>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</si>
  <si>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</si>
  <si>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</si>
  <si>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</si>
  <si>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</si>
  <si>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</si>
  <si>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</si>
  <si>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</si>
  <si>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</si>
  <si>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</si>
  <si>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</si>
  <si>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</si>
  <si>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</si>
  <si>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</si>
  <si>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</si>
  <si>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</si>
  <si>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</si>
  <si>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</si>
  <si>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</si>
  <si>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</si>
  <si>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</si>
  <si>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</si>
  <si>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</si>
  <si>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</si>
  <si>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</si>
  <si>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</si>
  <si>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</si>
  <si>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</si>
  <si>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</si>
  <si>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</si>
  <si>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</si>
  <si>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</si>
  <si>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</si>
  <si>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</si>
  <si>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</si>
  <si>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</si>
  <si>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</si>
  <si>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</si>
  <si>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</si>
  <si>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</si>
  <si>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</si>
  <si>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</si>
  <si>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</si>
  <si>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</si>
  <si>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</si>
  <si>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</si>
  <si>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</si>
  <si>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</si>
  <si>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</si>
  <si>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</si>
  <si>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</si>
  <si>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</si>
  <si>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</si>
  <si>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</si>
  <si>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</si>
  <si>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</si>
  <si>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</si>
  <si>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</si>
  <si>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</si>
  <si>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</si>
  <si>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</si>
  <si>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</si>
  <si>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</si>
  <si>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</si>
  <si>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</si>
  <si>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</si>
  <si>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</si>
  <si>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</si>
  <si>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</si>
  <si>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</si>
  <si>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</si>
  <si>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</si>
  <si>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</si>
  <si>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</si>
  <si>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</si>
  <si>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</si>
  <si>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</si>
  <si>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</si>
  <si>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</si>
  <si>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</si>
  <si>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</si>
  <si>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</si>
  <si>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</si>
  <si>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</si>
  <si>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</si>
  <si>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</si>
  <si>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</si>
  <si>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</si>
  <si>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</si>
  <si>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</si>
  <si>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</si>
  <si>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</si>
  <si>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</si>
  <si>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</si>
  <si>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</si>
  <si>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</si>
  <si>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</si>
  <si>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</si>
  <si>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</si>
  <si>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</si>
  <si>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</si>
  <si>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</si>
  <si>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</si>
  <si>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</si>
  <si>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</si>
  <si>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</si>
  <si>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</si>
  <si>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</si>
  <si>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</si>
  <si>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</si>
  <si>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</si>
  <si>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</si>
  <si>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</si>
  <si>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</si>
  <si>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</si>
  <si>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</si>
  <si>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</si>
  <si>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</si>
  <si>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</si>
  <si>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</si>
  <si>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</si>
  <si>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</si>
  <si>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</si>
  <si>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</si>
  <si>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</si>
  <si>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</si>
  <si>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</si>
  <si>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</si>
  <si>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</si>
  <si>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</si>
  <si>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</si>
  <si>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</si>
  <si>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</si>
  <si>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</si>
  <si>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</si>
  <si>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</si>
  <si>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</si>
  <si>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</si>
  <si>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</si>
  <si>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</si>
  <si>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</si>
  <si>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</si>
  <si>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</si>
  <si>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</si>
  <si>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</si>
  <si>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</si>
  <si>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</si>
  <si>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</si>
  <si>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</si>
  <si>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</si>
  <si>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</si>
  <si>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</si>
  <si>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</si>
  <si>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</si>
  <si>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</si>
  <si>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</si>
  <si>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</si>
  <si>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</si>
  <si>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</si>
  <si>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</si>
  <si>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</si>
  <si>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</si>
  <si>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</si>
  <si>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</si>
  <si>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</si>
  <si>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</si>
  <si>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</si>
  <si>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</si>
  <si>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</si>
  <si>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</si>
  <si>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</si>
  <si>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</si>
  <si>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</si>
  <si>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</si>
  <si>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</si>
  <si>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</si>
  <si>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</si>
  <si>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</si>
  <si>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</si>
  <si>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</si>
  <si>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</si>
  <si>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</si>
  <si>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</si>
  <si>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</si>
  <si>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</si>
  <si>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</si>
  <si>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</si>
  <si>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</si>
  <si>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</si>
  <si>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</si>
  <si>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</si>
  <si>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</si>
  <si>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</si>
  <si>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</si>
  <si>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</si>
  <si>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</si>
  <si>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</si>
  <si>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</si>
  <si>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</si>
  <si>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</si>
  <si>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</si>
  <si>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</si>
  <si>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</si>
  <si>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</si>
  <si>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</si>
  <si>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</si>
  <si>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</si>
  <si>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</si>
  <si>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</si>
  <si>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</si>
  <si>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</si>
  <si>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</si>
  <si>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</si>
  <si>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</si>
  <si>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</si>
  <si>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</si>
  <si>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</si>
  <si>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</si>
  <si>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</si>
  <si>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</si>
  <si>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</si>
  <si>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</si>
  <si>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</si>
  <si>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</si>
  <si>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</si>
  <si>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</si>
  <si>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</si>
  <si>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</si>
  <si>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</si>
  <si>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</si>
  <si>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</si>
  <si>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</si>
  <si>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</si>
  <si>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</si>
  <si>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</si>
  <si>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</si>
  <si>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</si>
  <si>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</si>
  <si>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</si>
  <si>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</si>
  <si>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</si>
  <si>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</si>
  <si>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</si>
  <si>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</si>
  <si>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</si>
  <si>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</si>
  <si>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</si>
  <si>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</si>
  <si>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</si>
  <si>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</si>
  <si>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</si>
  <si>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</si>
  <si>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</si>
  <si>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</si>
  <si>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</si>
  <si>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</si>
  <si>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</si>
  <si>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</si>
  <si>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</si>
  <si>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</si>
  <si>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</si>
  <si>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</si>
  <si>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</si>
  <si>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</si>
  <si>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</si>
  <si>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</si>
  <si>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</si>
  <si>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</si>
  <si>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</si>
  <si>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</si>
  <si>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</si>
  <si>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</si>
  <si>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</si>
  <si>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</si>
  <si>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</si>
  <si>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</si>
  <si>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</si>
  <si>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</si>
  <si>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</si>
  <si>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</si>
  <si>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</si>
  <si>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</si>
  <si>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</si>
  <si>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</si>
  <si>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</si>
  <si>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</si>
  <si>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</si>
  <si>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</si>
  <si>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</si>
  <si>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</si>
  <si>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</si>
  <si>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</si>
  <si>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</si>
  <si>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</si>
  <si>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</si>
  <si>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</si>
  <si>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</si>
  <si>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</si>
  <si>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</si>
  <si>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</si>
  <si>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</si>
  <si>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</si>
  <si>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</si>
  <si>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</si>
  <si>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</si>
  <si>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</si>
  <si>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</si>
  <si>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</si>
  <si>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</si>
  <si>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</si>
  <si>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</si>
  <si>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</si>
  <si>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</si>
  <si>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</si>
  <si>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</si>
  <si>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</si>
  <si>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</si>
  <si>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</si>
  <si>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</si>
  <si>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</si>
  <si>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</si>
  <si>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</si>
  <si>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</si>
  <si>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</si>
  <si>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</si>
  <si>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</si>
  <si>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</si>
  <si>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</si>
  <si>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</si>
  <si>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</si>
  <si>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</si>
  <si>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</si>
  <si>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</si>
  <si>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</si>
  <si>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</si>
  <si>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</si>
  <si>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</si>
  <si>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</si>
  <si>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</si>
  <si>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</si>
  <si>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</si>
  <si>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</si>
  <si>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</si>
  <si>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</si>
  <si>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</si>
  <si>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</si>
  <si>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</si>
  <si>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</si>
  <si>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</si>
  <si>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</si>
  <si>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</si>
  <si>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</si>
  <si>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</si>
  <si>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</si>
  <si>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</si>
  <si>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</si>
  <si>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</si>
  <si>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</si>
  <si>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</si>
  <si>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</si>
  <si>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</si>
  <si>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</si>
  <si>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</si>
  <si>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</si>
  <si>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</si>
  <si>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</si>
  <si>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</si>
  <si>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</si>
  <si>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</si>
  <si>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</si>
  <si>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</si>
  <si>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</si>
  <si>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</si>
  <si>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</si>
  <si>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</si>
  <si>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</si>
  <si>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</si>
  <si>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</si>
  <si>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</si>
  <si>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</si>
  <si>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</si>
  <si>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</si>
  <si>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</si>
  <si>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</si>
  <si>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</si>
  <si>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</si>
  <si>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</si>
  <si>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</si>
  <si>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</si>
  <si>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</si>
  <si>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</si>
  <si>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</si>
  <si>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</si>
  <si>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</si>
  <si>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</si>
  <si>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</si>
  <si>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</si>
  <si>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</si>
  <si>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</si>
  <si>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</si>
  <si>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</si>
  <si>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</si>
  <si>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</si>
  <si>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</si>
  <si>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</si>
  <si>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</si>
  <si>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</si>
  <si>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</si>
  <si>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</si>
  <si>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</si>
  <si>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</si>
  <si>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</si>
  <si>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</si>
  <si>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</si>
  <si>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</si>
  <si>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</si>
  <si>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</si>
  <si>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</si>
  <si>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</si>
  <si>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</si>
  <si>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</si>
  <si>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</si>
  <si>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</si>
  <si>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</si>
  <si>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</si>
  <si>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</si>
  <si>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</si>
  <si>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</si>
  <si>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</si>
  <si>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</si>
  <si>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</si>
  <si>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</si>
  <si>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</si>
  <si>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</si>
  <si>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</si>
  <si>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</si>
  <si>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</si>
  <si>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</si>
  <si>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</si>
  <si>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</si>
  <si>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</si>
  <si>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</si>
  <si>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</si>
  <si>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</si>
  <si>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</si>
  <si>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</si>
  <si>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</si>
  <si>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</si>
  <si>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</si>
  <si>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</si>
  <si>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</si>
  <si>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</si>
  <si>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</si>
  <si>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</si>
  <si>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</si>
  <si>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</si>
  <si>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</si>
  <si>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</si>
  <si>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</si>
  <si>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</si>
  <si>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</si>
  <si>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</si>
  <si>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</si>
  <si>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</si>
  <si>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</si>
  <si>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</si>
  <si>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</si>
  <si>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</si>
  <si>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</si>
  <si>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</si>
  <si>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</si>
  <si>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</si>
  <si>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</si>
  <si>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</si>
  <si>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</si>
  <si>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</si>
  <si>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</si>
  <si>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</si>
  <si>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</si>
  <si>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</si>
  <si>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</si>
  <si>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</si>
  <si>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</si>
  <si>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</si>
  <si>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</si>
  <si>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</si>
  <si>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</si>
  <si>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</si>
  <si>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</si>
  <si>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</si>
  <si>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</si>
  <si>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</si>
  <si>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</si>
  <si>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</si>
  <si>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</si>
  <si>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</si>
  <si>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</si>
  <si>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</si>
  <si>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</si>
  <si>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</si>
  <si>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</si>
  <si>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</si>
  <si>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</si>
  <si>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</si>
  <si>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</si>
  <si>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</si>
  <si>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</si>
  <si>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</si>
  <si>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</si>
  <si>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</si>
  <si>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</si>
  <si>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</si>
  <si>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</si>
  <si>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</si>
  <si>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</si>
  <si>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</si>
  <si>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</si>
  <si>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</si>
  <si>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</si>
  <si>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</si>
  <si>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</si>
  <si>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</si>
  <si>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</si>
  <si>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</si>
  <si>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</si>
  <si>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</si>
  <si>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</si>
  <si>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</si>
  <si>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</si>
  <si>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</si>
  <si>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</si>
  <si>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</si>
  <si>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</si>
  <si>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</si>
  <si>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</si>
  <si>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</si>
  <si>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</si>
  <si>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</si>
  <si>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</si>
  <si>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</si>
  <si>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</si>
  <si>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</si>
  <si>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</si>
  <si>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</si>
  <si>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</si>
  <si>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</si>
  <si>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</si>
  <si>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</si>
  <si>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</si>
  <si>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</si>
  <si>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</si>
  <si>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</si>
  <si>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</si>
  <si>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</si>
  <si>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</si>
  <si>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</si>
  <si>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</si>
  <si>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</si>
  <si>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</si>
  <si>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</si>
  <si>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</si>
  <si>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</si>
  <si>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</si>
  <si>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</si>
  <si>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</si>
  <si>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</si>
  <si>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</si>
  <si>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</si>
  <si>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</si>
  <si>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</si>
  <si>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</si>
  <si>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</si>
  <si>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</si>
  <si>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</si>
  <si>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</si>
  <si>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</si>
  <si>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</si>
  <si>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</si>
  <si>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</si>
  <si>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</si>
  <si>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</si>
  <si>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</si>
  <si>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</si>
  <si>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</si>
  <si>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</si>
  <si>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</si>
  <si>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</si>
  <si>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</si>
  <si>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</si>
  <si>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</si>
  <si>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</si>
  <si>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</si>
  <si>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</si>
  <si>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</si>
  <si>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</si>
  <si>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</si>
  <si>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</si>
  <si>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</si>
  <si>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</si>
  <si>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</si>
  <si>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</si>
  <si>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</si>
  <si>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</si>
  <si>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</si>
  <si>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</si>
  <si>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</si>
  <si>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</si>
  <si>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</si>
  <si>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</si>
  <si>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</si>
  <si>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</si>
  <si>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</si>
  <si>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</si>
  <si>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</si>
  <si>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</si>
  <si>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</si>
  <si>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</si>
  <si>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</si>
  <si>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</si>
  <si>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</si>
  <si>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</si>
  <si>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</si>
  <si>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</si>
  <si>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</si>
  <si>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</si>
  <si>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</si>
  <si>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</si>
  <si>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</si>
  <si>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</si>
  <si>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</si>
  <si>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</si>
  <si>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</si>
  <si>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</si>
  <si>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</si>
  <si>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</si>
  <si>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</si>
  <si>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</si>
  <si>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</si>
  <si>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</si>
  <si>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</si>
  <si>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</si>
  <si>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</si>
  <si>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</si>
  <si>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</si>
  <si>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</si>
  <si>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</si>
  <si>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</si>
  <si>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</si>
  <si>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</si>
  <si>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</si>
  <si>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</si>
  <si>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</si>
  <si>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</si>
  <si>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</si>
  <si>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</si>
  <si>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</si>
  <si>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</si>
  <si>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</si>
  <si>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</si>
  <si>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</si>
  <si>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</si>
  <si>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</si>
  <si>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</si>
  <si>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</si>
  <si>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</si>
  <si>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</si>
  <si>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</si>
  <si>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</si>
  <si>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</si>
  <si>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</si>
  <si>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</si>
  <si>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</si>
  <si>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</si>
  <si>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</si>
  <si>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</si>
  <si>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</si>
  <si>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</si>
  <si>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</si>
  <si>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</si>
  <si>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</si>
  <si>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</si>
  <si>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</si>
  <si>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</si>
  <si>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</si>
  <si>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</si>
  <si>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</si>
  <si>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</si>
  <si>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</si>
  <si>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</si>
  <si>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</si>
  <si>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</si>
  <si>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</si>
  <si>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</si>
  <si>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</si>
  <si>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</si>
  <si>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</si>
  <si>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</si>
  <si>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</si>
  <si>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</si>
  <si>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</si>
  <si>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</si>
  <si>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</si>
  <si>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</si>
  <si>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</si>
  <si>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</si>
  <si>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</si>
  <si>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</si>
  <si>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</si>
  <si>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</si>
  <si>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</si>
  <si>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</si>
  <si>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</si>
  <si>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</si>
  <si>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</si>
  <si>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</si>
  <si>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</si>
  <si>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</si>
  <si>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</si>
  <si>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</si>
  <si>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</si>
  <si>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</si>
  <si>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</si>
  <si>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</si>
  <si>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</si>
  <si>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</si>
  <si>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</si>
  <si>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</si>
  <si>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</si>
  <si>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</si>
  <si>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</si>
  <si>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</si>
  <si>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</si>
  <si>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</si>
  <si>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</si>
  <si>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</si>
  <si>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</si>
  <si>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</si>
  <si>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</si>
  <si>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</si>
  <si>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</si>
  <si>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</si>
  <si>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</si>
  <si>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</si>
  <si>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</si>
  <si>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</si>
  <si>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</si>
  <si>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</si>
  <si>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</si>
  <si>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</si>
  <si>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</si>
  <si>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</si>
  <si>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</si>
  <si>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</si>
  <si>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</si>
  <si>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</si>
  <si>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</si>
  <si>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</si>
  <si>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</si>
  <si>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</si>
  <si>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</si>
  <si>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</si>
  <si>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</si>
  <si>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</si>
  <si>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</si>
  <si>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</si>
  <si>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</si>
  <si>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</si>
  <si>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</si>
  <si>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</si>
  <si>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</si>
  <si>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</si>
  <si>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</si>
  <si>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</si>
  <si>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</si>
  <si>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</si>
  <si>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</si>
  <si>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</si>
  <si>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</si>
  <si>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</si>
  <si>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</si>
  <si>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</si>
  <si>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</si>
  <si>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</si>
  <si>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</si>
  <si>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</si>
  <si>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</si>
  <si>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</si>
  <si>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</si>
  <si>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</si>
  <si>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</si>
  <si>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</si>
  <si>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</si>
  <si>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</si>
  <si>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</si>
  <si>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</si>
  <si>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</si>
  <si>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</si>
  <si>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</si>
  <si>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</si>
  <si>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</si>
  <si>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</si>
  <si>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</si>
  <si>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</si>
  <si>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</si>
  <si>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</si>
  <si>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</si>
  <si>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</si>
  <si>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</si>
  <si>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</si>
  <si>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</si>
  <si>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</si>
  <si>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</si>
  <si>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</si>
  <si>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</si>
  <si>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</si>
  <si>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</si>
  <si>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</si>
  <si>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</si>
  <si>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</si>
  <si>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</si>
  <si>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</si>
  <si>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</si>
  <si>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</si>
  <si>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</si>
  <si>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</si>
  <si>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</si>
  <si>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</si>
  <si>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</si>
  <si>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</si>
  <si>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</si>
  <si>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</si>
  <si>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</si>
  <si>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</si>
  <si>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</si>
  <si>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</si>
  <si>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</si>
  <si>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</si>
  <si>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</si>
  <si>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</si>
  <si>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</si>
  <si>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</si>
  <si>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</si>
  <si>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</si>
  <si>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</si>
  <si>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</si>
  <si>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</si>
  <si>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</si>
  <si>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</si>
  <si>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</si>
  <si>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</si>
  <si>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</si>
  <si>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</si>
  <si>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</si>
  <si>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</si>
  <si>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</si>
  <si>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</si>
  <si>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</si>
  <si>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</si>
  <si>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</si>
  <si>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</si>
  <si>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</si>
  <si>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</si>
  <si>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</si>
  <si>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</si>
  <si>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</si>
  <si>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</si>
  <si>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</si>
  <si>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</si>
  <si>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</si>
  <si>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</si>
  <si>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</si>
  <si>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</si>
  <si>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</si>
  <si>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</si>
  <si>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</si>
  <si>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</si>
  <si>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</si>
  <si>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</si>
  <si>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</si>
  <si>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</si>
  <si>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</si>
  <si>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</si>
  <si>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</si>
  <si>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</si>
  <si>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</si>
  <si>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</si>
  <si>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</si>
  <si>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</si>
  <si>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</si>
  <si>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</si>
  <si>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</si>
  <si>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</si>
  <si>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</si>
  <si>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</si>
  <si>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</si>
  <si>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</si>
  <si>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</si>
  <si>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</si>
  <si>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</si>
  <si>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</si>
  <si>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</si>
  <si>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</si>
  <si>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</si>
  <si>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</si>
  <si>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</si>
  <si>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</si>
  <si>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</si>
  <si>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</si>
  <si>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</si>
  <si>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</si>
  <si>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</si>
  <si>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</si>
  <si>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</si>
  <si>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</si>
  <si>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</si>
  <si>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</si>
  <si>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</si>
  <si>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</si>
  <si>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</si>
  <si>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</si>
  <si>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</si>
  <si>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</si>
  <si>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</si>
  <si>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</si>
  <si>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</si>
  <si>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</si>
  <si>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</si>
  <si>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</si>
  <si>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</si>
  <si>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</si>
  <si>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</si>
  <si>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</si>
  <si>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</si>
  <si>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</si>
  <si>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</si>
  <si>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</si>
  <si>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</si>
  <si>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</si>
  <si>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</si>
  <si>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</si>
  <si>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</si>
  <si>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</si>
  <si>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</si>
  <si>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</si>
  <si>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</si>
  <si>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</si>
  <si>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</si>
  <si>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</si>
  <si>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</si>
  <si>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</si>
  <si>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</si>
  <si>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</si>
  <si>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</si>
  <si>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</si>
  <si>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</si>
  <si>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</si>
  <si>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</si>
  <si>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</si>
  <si>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</si>
  <si>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</si>
  <si>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</si>
  <si>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</si>
  <si>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</si>
  <si>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</si>
  <si>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</si>
  <si>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</si>
  <si>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</si>
  <si>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</si>
  <si>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</si>
  <si>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</si>
  <si>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</si>
  <si>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</si>
  <si>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</si>
  <si>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</si>
  <si>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</si>
  <si>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</si>
  <si>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</si>
  <si>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</si>
  <si>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</si>
  <si>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</si>
  <si>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</si>
  <si>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</si>
  <si>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</si>
  <si>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</si>
  <si>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</si>
  <si>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</si>
  <si>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</si>
  <si>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</si>
  <si>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</si>
  <si>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</si>
  <si>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</si>
  <si>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</si>
  <si>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</si>
  <si>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</si>
  <si>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</si>
  <si>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</si>
  <si>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</si>
  <si>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</si>
  <si>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</si>
  <si>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</si>
  <si>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</si>
  <si>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</si>
  <si>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</si>
  <si>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</si>
  <si>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</si>
  <si>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</si>
  <si>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</si>
  <si>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</si>
  <si>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</si>
  <si>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</si>
  <si>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</si>
  <si>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</si>
  <si>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</si>
  <si>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</si>
  <si>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</si>
  <si>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</si>
  <si>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</si>
  <si>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</si>
  <si>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</si>
  <si>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</si>
  <si>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</si>
  <si>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</si>
  <si>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</si>
  <si>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</si>
  <si>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</si>
  <si>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</si>
  <si>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</si>
  <si>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</si>
  <si>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</si>
  <si>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</si>
  <si>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</si>
  <si>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</si>
  <si>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</si>
  <si>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</si>
  <si>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</si>
  <si>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</si>
  <si>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</si>
  <si>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</si>
  <si>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</si>
  <si>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</si>
  <si>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</si>
  <si>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</si>
  <si>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</si>
  <si>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</si>
  <si>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</si>
  <si>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</si>
  <si>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</si>
  <si>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</si>
  <si>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</si>
  <si>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</si>
  <si>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</si>
  <si>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</si>
  <si>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</si>
  <si>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</si>
  <si>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</si>
  <si>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</si>
  <si>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</si>
  <si>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</si>
  <si>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</si>
  <si>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</si>
  <si>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</si>
  <si>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</si>
  <si>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</si>
  <si>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</si>
  <si>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</si>
  <si>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</si>
  <si>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</si>
  <si>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</si>
  <si>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</si>
  <si>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</si>
  <si>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</si>
  <si>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</si>
  <si>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</si>
  <si>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</si>
  <si>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</si>
  <si>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</si>
  <si>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</si>
  <si>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</si>
  <si>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</si>
  <si>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</si>
  <si>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</si>
  <si>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</si>
  <si>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</si>
  <si>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</si>
  <si>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</si>
  <si>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</si>
  <si>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</si>
  <si>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</si>
  <si>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</si>
  <si>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</si>
  <si>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</si>
  <si>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</si>
  <si>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</si>
  <si>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</si>
  <si>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</si>
  <si>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</si>
  <si>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</si>
  <si>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</si>
  <si>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</si>
  <si>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</si>
  <si>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</si>
  <si>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</si>
  <si>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</si>
  <si>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</si>
  <si>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</si>
  <si>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</si>
  <si>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</si>
  <si>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</si>
  <si>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</si>
  <si>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</si>
  <si>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</si>
  <si>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</si>
  <si>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</si>
  <si>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</si>
  <si>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</si>
  <si>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</si>
  <si>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</si>
  <si>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</si>
  <si>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</si>
  <si>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</si>
  <si>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</si>
  <si>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</si>
  <si>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</si>
  <si>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</si>
  <si>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</si>
  <si>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</si>
  <si>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</si>
  <si>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</si>
  <si>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</si>
  <si>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</si>
  <si>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</si>
  <si>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</si>
  <si>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</si>
  <si>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</si>
  <si>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</si>
  <si>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</si>
  <si>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</si>
  <si>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</si>
  <si>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</si>
  <si>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</si>
  <si>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</si>
  <si>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</si>
  <si>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</si>
  <si>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</si>
  <si>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</si>
  <si>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</si>
  <si>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</si>
  <si>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</si>
  <si>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</si>
  <si>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</si>
  <si>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</si>
  <si>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</si>
  <si>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</si>
  <si>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</si>
  <si>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</si>
  <si>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</si>
  <si>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</si>
  <si>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</si>
  <si>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</si>
  <si>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</si>
  <si>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</si>
  <si>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</si>
  <si>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</si>
  <si>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</si>
  <si>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</si>
  <si>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</si>
  <si>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</si>
  <si>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</si>
  <si>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</si>
  <si>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</si>
  <si>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</si>
  <si>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</si>
  <si>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</si>
  <si>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</si>
  <si>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</si>
  <si>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</si>
  <si>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</si>
  <si>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</si>
  <si>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</si>
  <si>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</si>
  <si>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</si>
  <si>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</si>
  <si>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</si>
  <si>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</si>
  <si>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</si>
  <si>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</si>
  <si>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</si>
  <si>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</si>
  <si>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</si>
  <si>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</si>
  <si>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</si>
  <si>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</si>
  <si>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</si>
  <si>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</si>
  <si>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</si>
  <si>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</si>
  <si>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</si>
  <si>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</si>
  <si>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</si>
  <si>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</si>
  <si>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</si>
  <si>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</si>
  <si>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</si>
  <si>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</si>
  <si>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</si>
  <si>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</si>
  <si>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</si>
  <si>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</si>
  <si>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</si>
  <si>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</si>
  <si>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</si>
  <si>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</si>
  <si>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</si>
  <si>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</si>
  <si>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</si>
  <si>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</si>
  <si>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</si>
  <si>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</si>
  <si>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</si>
  <si>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</si>
  <si>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</si>
  <si>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</si>
  <si>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</si>
  <si>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</si>
  <si>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</si>
  <si>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</si>
  <si>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</si>
  <si>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</si>
  <si>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</si>
  <si>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</si>
  <si>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</si>
  <si>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</si>
  <si>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</si>
  <si>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</si>
  <si>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</si>
  <si>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</si>
  <si>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</si>
  <si>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</si>
  <si>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</si>
  <si>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</si>
  <si>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</si>
  <si>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</si>
  <si>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</si>
  <si>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</si>
  <si>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</si>
  <si>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</si>
  <si>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</si>
  <si>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</si>
  <si>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</si>
  <si>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</si>
  <si>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</si>
  <si>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</si>
  <si>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</si>
  <si>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</si>
  <si>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</si>
  <si>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</si>
  <si>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</si>
  <si>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</si>
  <si>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</si>
  <si>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</si>
  <si>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</si>
  <si>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</si>
  <si>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</si>
  <si>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</si>
  <si>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</si>
  <si>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</si>
  <si>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</si>
  <si>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</si>
  <si>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</si>
  <si>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</si>
  <si>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</si>
  <si>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</si>
  <si>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</si>
  <si>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</si>
  <si>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</si>
  <si>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</si>
  <si>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</si>
  <si>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</si>
  <si>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</si>
  <si>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</si>
  <si>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</si>
  <si>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</si>
  <si>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</si>
  <si>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</si>
  <si>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</si>
  <si>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</si>
  <si>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</si>
  <si>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</si>
  <si>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</si>
  <si>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</si>
  <si>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</si>
  <si>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</si>
  <si>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</si>
  <si>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</si>
  <si>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</si>
  <si>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</si>
  <si>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</si>
  <si>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</si>
  <si>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</si>
  <si>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</si>
  <si>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</si>
  <si>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</si>
  <si>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</si>
  <si>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</si>
  <si>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</si>
  <si>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</si>
  <si>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</si>
  <si>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</si>
  <si>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</si>
  <si>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</si>
  <si>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</si>
  <si>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</si>
  <si>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</si>
  <si>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</si>
  <si>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</si>
  <si>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</si>
  <si>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</si>
  <si>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</si>
  <si>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</si>
  <si>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</si>
  <si>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</si>
  <si>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</si>
  <si>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</si>
  <si>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</si>
  <si>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</si>
  <si>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</si>
  <si>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</si>
  <si>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</si>
  <si>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</si>
  <si>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</si>
  <si>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</si>
  <si>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</si>
  <si>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</si>
  <si>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</si>
  <si>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</si>
  <si>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</si>
  <si>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</si>
  <si>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</si>
  <si>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</si>
  <si>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</si>
  <si>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</si>
  <si>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</si>
  <si>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</si>
  <si>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</si>
  <si>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</si>
  <si>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</si>
  <si>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</si>
  <si>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</si>
  <si>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</si>
  <si>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</si>
  <si>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</si>
  <si>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</si>
  <si>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</si>
  <si>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</si>
  <si>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</si>
  <si>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</si>
  <si>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</si>
  <si>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</si>
  <si>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</si>
  <si>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</si>
  <si>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</si>
  <si>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</si>
  <si>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</si>
  <si>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</si>
  <si>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</si>
  <si>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</si>
  <si>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</si>
  <si>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</si>
  <si>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</si>
  <si>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</si>
  <si>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</si>
  <si>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</si>
  <si>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</si>
  <si>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</si>
  <si>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</si>
  <si>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</si>
  <si>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</si>
  <si>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</si>
  <si>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</si>
  <si>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</si>
  <si>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</si>
  <si>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</si>
  <si>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</si>
  <si>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</si>
  <si>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</si>
  <si>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</si>
  <si>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</si>
  <si>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</si>
  <si>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</si>
  <si>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</si>
  <si>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</si>
  <si>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</si>
  <si>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</si>
  <si>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</si>
  <si>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</si>
  <si>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</si>
  <si>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</si>
  <si>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</si>
  <si>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</si>
  <si>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</si>
  <si>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</si>
  <si>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</si>
  <si>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</si>
  <si>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</si>
  <si>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</si>
  <si>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</si>
  <si>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</si>
  <si>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</si>
  <si>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</si>
  <si>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</si>
  <si>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</si>
  <si>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</si>
  <si>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</si>
  <si>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</si>
  <si>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</si>
  <si>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</si>
  <si>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</si>
  <si>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</si>
  <si>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</si>
  <si>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</si>
  <si>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</si>
  <si>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</si>
  <si>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</si>
  <si>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</si>
  <si>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</si>
  <si>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</si>
  <si>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</si>
  <si>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</si>
  <si>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</si>
  <si>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</si>
  <si>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</si>
  <si>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</si>
  <si>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</si>
  <si>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</si>
  <si>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</si>
  <si>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</si>
  <si>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</si>
  <si>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</si>
  <si>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</si>
  <si>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</si>
  <si>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</si>
  <si>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</si>
  <si>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</si>
  <si>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</si>
  <si>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</si>
  <si>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</si>
  <si>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</si>
  <si>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</si>
  <si>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</si>
  <si>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</si>
  <si>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</si>
  <si>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</si>
  <si>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</si>
  <si>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</si>
  <si>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</si>
  <si>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</si>
  <si>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</si>
  <si>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</si>
  <si>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</si>
  <si>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</si>
  <si>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</si>
  <si>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</si>
  <si>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</si>
  <si>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</si>
  <si>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</si>
  <si>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</si>
  <si>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</si>
  <si>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</si>
  <si>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</si>
  <si>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</si>
  <si>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</si>
  <si>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</si>
  <si>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</si>
  <si>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</si>
  <si>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</si>
  <si>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</si>
  <si>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</si>
  <si>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</si>
  <si>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</si>
  <si>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</si>
  <si>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</si>
  <si>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</si>
  <si>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</si>
  <si>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</si>
  <si>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</si>
  <si>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</si>
  <si>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</si>
  <si>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</si>
  <si>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</si>
  <si>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</si>
  <si>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</si>
  <si>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</si>
  <si>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</si>
  <si>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</si>
  <si>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</si>
  <si>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</si>
  <si>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</si>
  <si>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</si>
  <si>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</si>
  <si>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</si>
  <si>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</si>
  <si>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</si>
  <si>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</si>
  <si>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</si>
  <si>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</si>
  <si>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</si>
  <si>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</si>
  <si>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</si>
  <si>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</si>
  <si>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</si>
  <si>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</si>
  <si>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</si>
  <si>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</si>
  <si>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</si>
  <si>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</si>
  <si>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</si>
  <si>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</si>
  <si>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</si>
  <si>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</si>
  <si>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</si>
  <si>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</si>
  <si>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</si>
  <si>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</si>
  <si>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</si>
  <si>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</si>
  <si>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</si>
  <si>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</si>
  <si>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</si>
  <si>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</si>
  <si>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</si>
  <si>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</si>
  <si>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</si>
  <si>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</si>
  <si>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</si>
  <si>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</si>
  <si>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</si>
  <si>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</si>
  <si>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</si>
  <si>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</si>
  <si>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</si>
  <si>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</si>
  <si>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</si>
  <si>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</si>
  <si>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</si>
  <si>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</si>
  <si>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</si>
  <si>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</si>
  <si>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</si>
  <si>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</si>
  <si>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</si>
  <si>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</si>
  <si>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</si>
  <si>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</si>
  <si>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</si>
  <si>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</si>
  <si>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</si>
  <si>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</si>
  <si>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</si>
  <si>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</si>
  <si>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</si>
  <si>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</si>
  <si>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</si>
  <si>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</si>
  <si>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</si>
  <si>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</si>
  <si>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</si>
  <si>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</si>
  <si>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</si>
  <si>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</si>
  <si>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</si>
  <si>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</si>
  <si>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</si>
  <si>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</si>
  <si>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</si>
  <si>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</si>
  <si>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</si>
  <si>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</si>
  <si>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</si>
  <si>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</si>
  <si>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</si>
  <si>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</si>
  <si>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</si>
  <si>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</si>
  <si>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</si>
  <si>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</si>
  <si>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</si>
  <si>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</si>
  <si>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</si>
  <si>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</si>
  <si>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</si>
  <si>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</si>
  <si>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</si>
  <si>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</si>
  <si>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</si>
  <si>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</si>
  <si>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</si>
  <si>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</si>
  <si>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</si>
  <si>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</si>
  <si>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</si>
  <si>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</si>
  <si>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</si>
  <si>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</si>
  <si>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</si>
  <si>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</si>
  <si>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</si>
  <si>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</si>
  <si>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</si>
  <si>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</si>
  <si>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</si>
  <si>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</si>
  <si>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</si>
  <si>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</si>
  <si>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</si>
  <si>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</si>
  <si>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</si>
  <si>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</si>
  <si>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</si>
  <si>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</si>
  <si>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</si>
  <si>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</si>
  <si>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</si>
  <si>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</si>
  <si>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</si>
  <si>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</si>
  <si>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</si>
  <si>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</si>
  <si>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</si>
  <si>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</si>
  <si>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</si>
  <si>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</si>
  <si>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</si>
  <si>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</si>
  <si>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</si>
  <si>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</si>
  <si>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</si>
  <si>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</si>
  <si>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</si>
  <si>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</si>
  <si>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</si>
  <si>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</si>
  <si>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</si>
  <si>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</si>
  <si>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</si>
  <si>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</si>
  <si>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</si>
  <si>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</si>
  <si>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</si>
  <si>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</si>
  <si>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</si>
  <si>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</si>
  <si>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</si>
  <si>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</si>
  <si>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</si>
  <si>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</si>
  <si>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</si>
  <si>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</si>
  <si>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</si>
  <si>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</si>
  <si>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</si>
  <si>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</si>
  <si>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</si>
  <si>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</si>
  <si>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</si>
  <si>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</si>
  <si>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</si>
  <si>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</si>
  <si>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</si>
  <si>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</si>
  <si>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</si>
  <si>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</si>
  <si>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</si>
  <si>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</si>
  <si>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</si>
  <si>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</si>
  <si>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</si>
  <si>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</si>
  <si>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</si>
  <si>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</si>
  <si>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</si>
  <si>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</si>
  <si>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</si>
  <si>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</si>
  <si>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</si>
  <si>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</si>
  <si>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</si>
  <si>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</si>
  <si>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</si>
  <si>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</si>
  <si>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</si>
  <si>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</si>
  <si>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</si>
  <si>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</si>
  <si>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</si>
  <si>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</si>
  <si>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</si>
  <si>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</si>
  <si>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</si>
  <si>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</si>
  <si>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</si>
  <si>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</si>
  <si>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</si>
  <si>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</si>
  <si>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</si>
  <si>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</si>
  <si>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</si>
  <si>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</si>
  <si>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</si>
  <si>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</si>
  <si>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</si>
  <si>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</si>
  <si>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</si>
  <si>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</si>
  <si>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</si>
  <si>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</si>
  <si>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</si>
  <si>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</si>
  <si>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</si>
  <si>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</si>
  <si>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</si>
  <si>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</si>
  <si>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</si>
  <si>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</si>
  <si>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</si>
  <si>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</si>
  <si>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</si>
  <si>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</si>
  <si>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</si>
  <si>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</si>
  <si>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</si>
  <si>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</si>
  <si>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</si>
  <si>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</si>
  <si>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</si>
  <si>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</si>
  <si>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</si>
  <si>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</si>
  <si>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</si>
  <si>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</si>
  <si>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</si>
  <si>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</si>
  <si>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</si>
  <si>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</si>
  <si>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</si>
  <si>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</si>
  <si>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</si>
  <si>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</si>
  <si>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</si>
  <si>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</si>
  <si>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</si>
  <si>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</si>
  <si>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</si>
  <si>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</si>
  <si>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</si>
  <si>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</si>
  <si>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</si>
  <si>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</si>
  <si>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</si>
  <si>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</si>
  <si>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</si>
  <si>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</si>
  <si>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</si>
  <si>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</si>
  <si>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</si>
  <si>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</si>
  <si>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</si>
  <si>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</si>
  <si>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</si>
  <si>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</si>
  <si>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</si>
  <si>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</si>
  <si>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</si>
  <si>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</si>
  <si>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</si>
  <si>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</si>
  <si>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</si>
  <si>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</si>
  <si>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</si>
  <si>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</si>
  <si>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</si>
  <si>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</si>
  <si>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</si>
  <si>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</si>
  <si>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</si>
  <si>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</si>
  <si>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</si>
  <si>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</si>
  <si>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</si>
  <si>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</si>
  <si>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</si>
  <si>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</si>
  <si>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</si>
  <si>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</si>
  <si>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</si>
  <si>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</si>
  <si>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</si>
  <si>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</si>
  <si>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</si>
  <si>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</si>
  <si>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</si>
  <si>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</si>
  <si>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</si>
  <si>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</si>
  <si>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</si>
  <si>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</si>
  <si>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</si>
  <si>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</si>
  <si>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</si>
  <si>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</si>
  <si>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</si>
  <si>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</si>
  <si>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</si>
  <si>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</si>
  <si>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</si>
  <si>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</si>
  <si>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</si>
  <si>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</si>
  <si>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</si>
  <si>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</si>
  <si>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</si>
  <si>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</si>
  <si>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</si>
  <si>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</si>
  <si>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</si>
  <si>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</si>
  <si>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</si>
  <si>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</si>
  <si>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</si>
  <si>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</si>
  <si>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</si>
  <si>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</si>
  <si>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</si>
  <si>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</si>
  <si>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</si>
  <si>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</si>
  <si>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</si>
  <si>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</si>
  <si>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</si>
  <si>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</si>
  <si>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</si>
  <si>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</si>
  <si>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</si>
  <si>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</si>
  <si>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</si>
  <si>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</si>
  <si>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</si>
  <si>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</si>
  <si>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</si>
  <si>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</si>
  <si>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</si>
  <si>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</si>
  <si>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</si>
  <si>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</si>
  <si>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</si>
  <si>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</si>
  <si>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</si>
  <si>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</si>
  <si>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</si>
  <si>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</si>
  <si>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</si>
  <si>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</si>
  <si>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</si>
  <si>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</si>
  <si>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</si>
  <si>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</si>
  <si>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</si>
  <si>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</si>
  <si>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</si>
  <si>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</si>
  <si>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</si>
  <si>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</si>
  <si>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</si>
  <si>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</si>
  <si>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</si>
  <si>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</si>
  <si>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</si>
  <si>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</si>
  <si>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</si>
  <si>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</si>
  <si>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</si>
  <si>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</si>
  <si>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</si>
  <si>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</si>
  <si>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</si>
  <si>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</si>
  <si>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</si>
  <si>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</si>
  <si>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</si>
  <si>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</si>
  <si>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</si>
  <si>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</si>
  <si>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</si>
  <si>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</si>
  <si>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</si>
  <si>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</si>
  <si>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</si>
  <si>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</si>
  <si>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</si>
  <si>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</si>
  <si>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</si>
  <si>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</si>
  <si>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</si>
  <si>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</si>
  <si>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</si>
  <si>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</si>
  <si>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</si>
  <si>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</si>
  <si>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</si>
  <si>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</si>
  <si>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</si>
  <si>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</si>
  <si>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</si>
  <si>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</si>
  <si>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</si>
  <si>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</si>
  <si>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</si>
  <si>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</si>
  <si>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</si>
  <si>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</si>
  <si>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</si>
  <si>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</si>
  <si>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</si>
  <si>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</si>
  <si>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</si>
  <si>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</si>
  <si>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</si>
  <si>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</si>
  <si>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</si>
  <si>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</si>
  <si>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</si>
  <si>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</si>
  <si>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</si>
  <si>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</si>
  <si>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</si>
  <si>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</si>
  <si>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</si>
  <si>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</si>
  <si>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</si>
  <si>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</si>
  <si>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</si>
  <si>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</si>
  <si>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</si>
  <si>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</si>
  <si>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</si>
  <si>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</si>
  <si>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</si>
  <si>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</si>
  <si>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</si>
  <si>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</si>
  <si>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</si>
  <si>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</si>
  <si>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</si>
  <si>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</si>
  <si>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</si>
  <si>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</si>
  <si>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</si>
  <si>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</si>
  <si>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</si>
  <si>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</si>
  <si>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</si>
  <si>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</si>
  <si>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</si>
  <si>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</si>
  <si>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</si>
  <si>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</si>
  <si>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</si>
  <si>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</si>
  <si>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</si>
  <si>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</si>
  <si>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</si>
  <si>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</si>
  <si>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</si>
  <si>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</si>
  <si>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</si>
  <si>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</si>
  <si>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</si>
  <si>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</si>
  <si>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</si>
  <si>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</si>
  <si>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</si>
  <si>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</si>
  <si>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</si>
  <si>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</si>
  <si>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</si>
  <si>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</si>
  <si>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</si>
  <si>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</si>
  <si>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</si>
  <si>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</si>
  <si>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</si>
  <si>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</si>
  <si>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</si>
  <si>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</si>
  <si>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</si>
  <si>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</si>
  <si>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</si>
  <si>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</si>
  <si>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</si>
  <si>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</si>
  <si>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</si>
  <si>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</si>
  <si>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</si>
  <si>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</si>
  <si>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</si>
  <si>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</si>
  <si>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</si>
  <si>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</si>
  <si>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</si>
  <si>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</si>
  <si>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</si>
  <si>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</si>
  <si>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</si>
  <si>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</si>
  <si>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</si>
  <si>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</si>
  <si>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</si>
  <si>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</si>
  <si>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</si>
  <si>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</si>
  <si>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</si>
  <si>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</si>
  <si>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</si>
  <si>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</si>
  <si>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</si>
  <si>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</si>
  <si>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</si>
  <si>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</si>
  <si>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</si>
  <si>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</si>
  <si>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</si>
  <si>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</si>
  <si>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</si>
  <si>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</si>
  <si>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</si>
  <si>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</si>
  <si>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</si>
  <si>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</si>
  <si>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</si>
  <si>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</si>
  <si>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</si>
  <si>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</si>
  <si>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</si>
  <si>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</si>
  <si>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</si>
  <si>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</si>
  <si>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</si>
  <si>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</si>
  <si>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</si>
  <si>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</si>
  <si>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</si>
  <si>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</si>
  <si>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</si>
  <si>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</si>
  <si>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</si>
  <si>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</si>
  <si>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</si>
  <si>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</si>
  <si>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</si>
  <si>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</si>
  <si>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</si>
  <si>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</si>
  <si>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</si>
  <si>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</si>
  <si>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</si>
  <si>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</si>
  <si>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subcategory</t>
  </si>
  <si>
    <t>percentage funded</t>
  </si>
  <si>
    <t>average donation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</si>
  <si>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</si>
  <si>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</si>
  <si>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</si>
  <si>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</si>
  <si>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</si>
  <si>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</si>
  <si>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</si>
  <si>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</si>
  <si>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</si>
  <si>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</si>
  <si>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</si>
  <si>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</si>
  <si>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</si>
  <si>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</si>
  <si>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</si>
  <si>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</si>
  <si>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</si>
  <si>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</si>
  <si>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</si>
  <si>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</si>
  <si>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</si>
  <si>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(blank)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</si>
  <si>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</si>
  <si>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</si>
  <si>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</si>
  <si>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</si>
  <si>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</si>
  <si>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</si>
  <si>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</si>
  <si>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</si>
  <si>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</si>
  <si>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</si>
  <si>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</si>
  <si>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</si>
  <si>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</si>
  <si>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</si>
  <si>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Quartiles of Goal</t>
  </si>
  <si>
    <t>IQR of Goal</t>
  </si>
  <si>
    <t>Standard Deviation of Pledged</t>
  </si>
  <si>
    <t>Upper Quartile of Pledged</t>
  </si>
  <si>
    <t>Lower Quartiles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</si>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</sst>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£&quot;* #,##0.00_);_(&quot;£&quot;* \(#,##0.00\);_(&quot;£&quot;* &quot;-&quot;??_);_(@_)"/>
    <numFmt numFmtId="164" formatCode="_-[$$-1009]* #,##0.00_-;\-[$$-1009]* #,##0.00_-;_-[$$-1009]* &quot;-&quot;??_-;_-@_-"/>
    <numFmt numFmtId="165" formatCode="_([$$-409]* #,##0_);_([$$-409]* \(#,##0\);_([$$-409]* &quot;-&quot;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164" fontId="1" fillId="0" borderId="0" xfId="0" applyNumberFormat="1" applyFont="1"/>
    <xf numFmtId="0" fontId="0" fillId="0" borderId="0" xfId="0" applyAlignment="1"/>
    <xf numFmtId="0" fontId="1" fillId="0" borderId="0" xfId="0" applyFont="1" applyAlignment="1">
      <alignment horizontal="center" vertical="center" wrapText="1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</a:t>
            </a:r>
            <a:r>
              <a:rPr lang="en-GB" baseline="0"/>
              <a:t> </a:t>
            </a:r>
            <a:r>
              <a:rPr lang="en-GB"/>
              <a:t>CATEGORY</a:t>
            </a:r>
            <a:r>
              <a:rPr lang="en-GB" baseline="0"/>
              <a:t> OUTCOMES</a:t>
            </a:r>
            <a:endParaRPr lang="en-GB"/>
          </a:p>
        </c:rich>
      </c:tx>
      <c:layout>
        <c:manualLayout>
          <c:xMode val="edge"/>
          <c:yMode val="edge"/>
          <c:x val="0.43310039370078734"/>
          <c:y val="2.61437908496732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2-F040-AC4E-8D39DC698A1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5-3F48-A487-422D18D127B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5-3F48-A487-422D18D127B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5-3F48-A487-422D18D1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4304976"/>
        <c:axId val="964309264"/>
      </c:barChart>
      <c:catAx>
        <c:axId val="96430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09264"/>
        <c:crosses val="autoZero"/>
        <c:auto val="1"/>
        <c:lblAlgn val="ctr"/>
        <c:lblOffset val="100"/>
        <c:noMultiLvlLbl val="0"/>
      </c:catAx>
      <c:valAx>
        <c:axId val="9643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Subcategory</a:t>
            </a:r>
            <a:r>
              <a:rPr lang="en-GB" baseline="0"/>
              <a:t> Outcome</a:t>
            </a:r>
            <a:endParaRPr lang="en-GB"/>
          </a:p>
        </c:rich>
      </c:tx>
      <c:layout>
        <c:manualLayout>
          <c:xMode val="edge"/>
          <c:yMode val="edge"/>
          <c:x val="0.41924837882204097"/>
          <c:y val="3.39805825242718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A-914E-A979-DF4AC649A9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4B-3942-AB21-0BBE5F2305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4B-3942-AB21-0BBE5F23057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4B-3942-AB21-0BBE5F230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7183712"/>
        <c:axId val="1009089264"/>
      </c:barChart>
      <c:catAx>
        <c:axId val="13271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89264"/>
        <c:crosses val="autoZero"/>
        <c:auto val="1"/>
        <c:lblAlgn val="ctr"/>
        <c:lblOffset val="100"/>
        <c:noMultiLvlLbl val="0"/>
      </c:catAx>
      <c:valAx>
        <c:axId val="10090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18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5-8E49-9F8A-7244E061525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F-5748-A390-F573E18C9DF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F-5748-A390-F573E18C9DF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EF-5748-A390-F573E18C9DFD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EF-5748-A390-F573E18C9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423728"/>
        <c:axId val="1073425408"/>
      </c:lineChart>
      <c:catAx>
        <c:axId val="107342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425408"/>
        <c:crosses val="autoZero"/>
        <c:auto val="1"/>
        <c:lblAlgn val="ctr"/>
        <c:lblOffset val="100"/>
        <c:noMultiLvlLbl val="0"/>
      </c:catAx>
      <c:valAx>
        <c:axId val="107342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42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UK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</a:t>
          </a:r>
        </a:p>
      </cx:txPr>
    </cx:title>
    <cx:plotArea>
      <cx:plotAreaRegion>
        <cx:series layoutId="boxWhisker" uniqueId="{CF5B043C-BEDE-E846-AC94-8E3FBA438A6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05E8DA-40C8-6241-9351-B39B6676E04F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88F01C-E8F3-3C40-B2A2-BD4863080AD7}">
  <sheetPr/>
  <sheetViews>
    <sheetView tabSelected="1"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101600</xdr:rowOff>
    </xdr:from>
    <xdr:to>
      <xdr:col>21</xdr:col>
      <xdr:colOff>685800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84A6D-8606-FC40-8FD0-11084D86F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</xdr:row>
      <xdr:rowOff>50800</xdr:rowOff>
    </xdr:from>
    <xdr:to>
      <xdr:col>21</xdr:col>
      <xdr:colOff>647700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4A81B-093E-7C42-A070-C7F47EADC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114300</xdr:rowOff>
    </xdr:from>
    <xdr:to>
      <xdr:col>22</xdr:col>
      <xdr:colOff>520700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1AA50-838F-0740-B885-5B966BF49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677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E2838B-7583-664B-A95C-0AEFF74483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AF0E98-E0A4-C040-9006-594ADA339B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13333" cy="60677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, Taimur" refreshedDate="44432.548268171297" createdVersion="7" refreshedVersion="7" minRefreshableVersion="3" recordCount="4114" xr:uid="{33D88A67-F3E1-1544-9B8F-A5C1C90D471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, Taimur" refreshedDate="44432.548576851848" createdVersion="7" refreshedVersion="7" minRefreshableVersion="3" recordCount="4115" xr:uid="{7543F209-B9BF-F54B-8685-F412A2C48E3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FE70D-DE76-5745-A2D3-718C764AD1C7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D07B4-F844-8845-A3B6-2316769AC658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0FB02-2B36-B240-92B9-4FD47DC81E99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G20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16" hier="-1"/>
    <pageField fld="17" hier="-1"/>
    <pageField fld="21" hier="-1"/>
  </pageFields>
  <dataFields count="1">
    <dataField name="Count of outcomes" fld="5" subtotal="count" baseField="0" baseItem="0"/>
  </dataFields>
  <chartFormats count="11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108" zoomScaleNormal="261" workbookViewId="0">
      <selection activeCell="B11" sqref="B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018BC-2AE1-4345-8AC2-DB9E42DD848A}">
  <dimension ref="A1:T4115"/>
  <sheetViews>
    <sheetView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8" bestFit="1" customWidth="1"/>
    <col min="16" max="16" width="15" bestFit="1" customWidth="1"/>
    <col min="17" max="17" width="18.33203125" bestFit="1" customWidth="1"/>
    <col min="18" max="18" width="14.5" bestFit="1" customWidth="1"/>
    <col min="19" max="19" width="25.83203125" style="16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8357</v>
      </c>
      <c r="P1" s="1" t="s">
        <v>8358</v>
      </c>
      <c r="Q1" s="9" t="s">
        <v>8359</v>
      </c>
      <c r="R1" s="14" t="s">
        <v>8356</v>
      </c>
      <c r="S1" s="15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>
        <f>IFERROR(ROUND(E2/L2,2),0)</f>
        <v>63.92</v>
      </c>
      <c r="Q2" s="10" t="s">
        <v>8306</v>
      </c>
      <c r="R2" t="s">
        <v>8345</v>
      </c>
      <c r="S2" s="16">
        <f t="shared" ref="S2:S66" si="0"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1">ROUND(E3/D3*100,0)</f>
        <v>143</v>
      </c>
      <c r="P3">
        <f t="shared" ref="P3:P66" si="2">IFERROR(ROUND(E3/L3,2),0)</f>
        <v>185.48</v>
      </c>
      <c r="Q3" s="10" t="s">
        <v>8306</v>
      </c>
      <c r="R3" t="s">
        <v>8345</v>
      </c>
      <c r="S3" s="16">
        <f t="shared" si="0"/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1"/>
        <v>105</v>
      </c>
      <c r="P4">
        <f t="shared" si="2"/>
        <v>15</v>
      </c>
      <c r="Q4" s="10" t="s">
        <v>8306</v>
      </c>
      <c r="R4" t="s">
        <v>8345</v>
      </c>
      <c r="S4" s="16">
        <f t="shared" si="0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1"/>
        <v>104</v>
      </c>
      <c r="P5">
        <f t="shared" si="2"/>
        <v>69.27</v>
      </c>
      <c r="Q5" s="10" t="s">
        <v>8306</v>
      </c>
      <c r="R5" t="s">
        <v>8345</v>
      </c>
      <c r="S5" s="16">
        <f t="shared" si="0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1"/>
        <v>123</v>
      </c>
      <c r="P6">
        <f t="shared" si="2"/>
        <v>190.55</v>
      </c>
      <c r="Q6" s="10" t="s">
        <v>8306</v>
      </c>
      <c r="R6" t="s">
        <v>8345</v>
      </c>
      <c r="S6" s="16">
        <f t="shared" si="0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1"/>
        <v>110</v>
      </c>
      <c r="P7">
        <f t="shared" si="2"/>
        <v>93.4</v>
      </c>
      <c r="Q7" s="10" t="s">
        <v>8306</v>
      </c>
      <c r="R7" t="s">
        <v>8345</v>
      </c>
      <c r="S7" s="16">
        <f t="shared" si="0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1"/>
        <v>106</v>
      </c>
      <c r="P8">
        <f t="shared" si="2"/>
        <v>146.88</v>
      </c>
      <c r="Q8" s="10" t="s">
        <v>8306</v>
      </c>
      <c r="R8" t="s">
        <v>8345</v>
      </c>
      <c r="S8" s="16">
        <f t="shared" si="0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1"/>
        <v>101</v>
      </c>
      <c r="P9">
        <f t="shared" si="2"/>
        <v>159.82</v>
      </c>
      <c r="Q9" s="10" t="s">
        <v>8306</v>
      </c>
      <c r="R9" t="s">
        <v>8345</v>
      </c>
      <c r="S9" s="16">
        <f t="shared" si="0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1"/>
        <v>100</v>
      </c>
      <c r="P10">
        <f t="shared" si="2"/>
        <v>291.79000000000002</v>
      </c>
      <c r="Q10" s="10" t="s">
        <v>8306</v>
      </c>
      <c r="R10" t="s">
        <v>8345</v>
      </c>
      <c r="S10" s="16">
        <f t="shared" si="0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1"/>
        <v>126</v>
      </c>
      <c r="P11">
        <f t="shared" si="2"/>
        <v>31.5</v>
      </c>
      <c r="Q11" s="10" t="s">
        <v>8306</v>
      </c>
      <c r="R11" t="s">
        <v>8345</v>
      </c>
      <c r="S11" s="16">
        <f t="shared" si="0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1"/>
        <v>101</v>
      </c>
      <c r="P12">
        <f t="shared" si="2"/>
        <v>158.68</v>
      </c>
      <c r="Q12" s="10" t="s">
        <v>8306</v>
      </c>
      <c r="R12" t="s">
        <v>8345</v>
      </c>
      <c r="S12" s="16">
        <f t="shared" si="0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1"/>
        <v>121</v>
      </c>
      <c r="P13">
        <f t="shared" si="2"/>
        <v>80.33</v>
      </c>
      <c r="Q13" s="10" t="s">
        <v>8306</v>
      </c>
      <c r="R13" t="s">
        <v>8345</v>
      </c>
      <c r="S13" s="16">
        <f t="shared" si="0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1"/>
        <v>165</v>
      </c>
      <c r="P14">
        <f t="shared" si="2"/>
        <v>59.96</v>
      </c>
      <c r="Q14" s="10" t="s">
        <v>8306</v>
      </c>
      <c r="R14" t="s">
        <v>8345</v>
      </c>
      <c r="S14" s="16">
        <f t="shared" si="0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1"/>
        <v>160</v>
      </c>
      <c r="P15">
        <f t="shared" si="2"/>
        <v>109.78</v>
      </c>
      <c r="Q15" s="10" t="s">
        <v>8306</v>
      </c>
      <c r="R15" t="s">
        <v>8345</v>
      </c>
      <c r="S15" s="16">
        <f t="shared" si="0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1"/>
        <v>101</v>
      </c>
      <c r="P16">
        <f t="shared" si="2"/>
        <v>147.71</v>
      </c>
      <c r="Q16" s="10" t="s">
        <v>8306</v>
      </c>
      <c r="R16" t="s">
        <v>8345</v>
      </c>
      <c r="S16" s="16">
        <f t="shared" si="0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1"/>
        <v>107</v>
      </c>
      <c r="P17">
        <f t="shared" si="2"/>
        <v>21.76</v>
      </c>
      <c r="Q17" s="10" t="s">
        <v>8306</v>
      </c>
      <c r="R17" t="s">
        <v>8345</v>
      </c>
      <c r="S17" s="16">
        <f t="shared" si="0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1"/>
        <v>100</v>
      </c>
      <c r="P18">
        <f t="shared" si="2"/>
        <v>171.84</v>
      </c>
      <c r="Q18" s="10" t="s">
        <v>8306</v>
      </c>
      <c r="R18" t="s">
        <v>8345</v>
      </c>
      <c r="S18" s="16">
        <f t="shared" si="0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1"/>
        <v>101</v>
      </c>
      <c r="P19">
        <f t="shared" si="2"/>
        <v>41.94</v>
      </c>
      <c r="Q19" s="10" t="s">
        <v>8306</v>
      </c>
      <c r="R19" t="s">
        <v>8345</v>
      </c>
      <c r="S19" s="16">
        <f t="shared" si="0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1"/>
        <v>106</v>
      </c>
      <c r="P20">
        <f t="shared" si="2"/>
        <v>93.26</v>
      </c>
      <c r="Q20" s="10" t="s">
        <v>8306</v>
      </c>
      <c r="R20" t="s">
        <v>8345</v>
      </c>
      <c r="S20" s="16">
        <f t="shared" si="0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1"/>
        <v>145</v>
      </c>
      <c r="P21">
        <f t="shared" si="2"/>
        <v>56.14</v>
      </c>
      <c r="Q21" s="10" t="s">
        <v>8306</v>
      </c>
      <c r="R21" t="s">
        <v>8345</v>
      </c>
      <c r="S21" s="16">
        <f t="shared" si="0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1"/>
        <v>100</v>
      </c>
      <c r="P22">
        <f t="shared" si="2"/>
        <v>80.16</v>
      </c>
      <c r="Q22" s="10" t="s">
        <v>8306</v>
      </c>
      <c r="R22" t="s">
        <v>8345</v>
      </c>
      <c r="S22" s="16">
        <f t="shared" si="0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1"/>
        <v>109</v>
      </c>
      <c r="P23">
        <f t="shared" si="2"/>
        <v>199.9</v>
      </c>
      <c r="Q23" s="10" t="s">
        <v>8306</v>
      </c>
      <c r="R23" t="s">
        <v>8345</v>
      </c>
      <c r="S23" s="16">
        <f t="shared" si="0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1"/>
        <v>117</v>
      </c>
      <c r="P24">
        <f t="shared" si="2"/>
        <v>51.25</v>
      </c>
      <c r="Q24" s="10" t="s">
        <v>8306</v>
      </c>
      <c r="R24" t="s">
        <v>8345</v>
      </c>
      <c r="S24" s="16">
        <f t="shared" si="0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1"/>
        <v>119</v>
      </c>
      <c r="P25">
        <f t="shared" si="2"/>
        <v>103.04</v>
      </c>
      <c r="Q25" s="10" t="s">
        <v>8306</v>
      </c>
      <c r="R25" t="s">
        <v>8345</v>
      </c>
      <c r="S25" s="16">
        <f t="shared" si="0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1"/>
        <v>109</v>
      </c>
      <c r="P26">
        <f t="shared" si="2"/>
        <v>66.349999999999994</v>
      </c>
      <c r="Q26" s="10" t="s">
        <v>8306</v>
      </c>
      <c r="R26" t="s">
        <v>8345</v>
      </c>
      <c r="S26" s="16">
        <f t="shared" si="0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1"/>
        <v>133</v>
      </c>
      <c r="P27">
        <f t="shared" si="2"/>
        <v>57.14</v>
      </c>
      <c r="Q27" s="10" t="s">
        <v>8306</v>
      </c>
      <c r="R27" t="s">
        <v>8345</v>
      </c>
      <c r="S27" s="16">
        <f t="shared" si="0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1"/>
        <v>155</v>
      </c>
      <c r="P28">
        <f t="shared" si="2"/>
        <v>102.11</v>
      </c>
      <c r="Q28" s="10" t="s">
        <v>8306</v>
      </c>
      <c r="R28" t="s">
        <v>8345</v>
      </c>
      <c r="S28" s="16">
        <f t="shared" si="0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1"/>
        <v>112</v>
      </c>
      <c r="P29">
        <f t="shared" si="2"/>
        <v>148.97</v>
      </c>
      <c r="Q29" s="10" t="s">
        <v>8306</v>
      </c>
      <c r="R29" t="s">
        <v>8345</v>
      </c>
      <c r="S29" s="16">
        <f t="shared" si="0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1"/>
        <v>100</v>
      </c>
      <c r="P30">
        <f t="shared" si="2"/>
        <v>169.61</v>
      </c>
      <c r="Q30" s="10" t="s">
        <v>8306</v>
      </c>
      <c r="R30" t="s">
        <v>8345</v>
      </c>
      <c r="S30" s="16">
        <f t="shared" si="0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1"/>
        <v>123</v>
      </c>
      <c r="P31">
        <f t="shared" si="2"/>
        <v>31.62</v>
      </c>
      <c r="Q31" s="10" t="s">
        <v>8306</v>
      </c>
      <c r="R31" t="s">
        <v>8345</v>
      </c>
      <c r="S31" s="16">
        <f t="shared" si="0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1"/>
        <v>101</v>
      </c>
      <c r="P32">
        <f t="shared" si="2"/>
        <v>76.45</v>
      </c>
      <c r="Q32" s="10" t="s">
        <v>8306</v>
      </c>
      <c r="R32" t="s">
        <v>8345</v>
      </c>
      <c r="S32" s="16">
        <f t="shared" si="0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1"/>
        <v>100</v>
      </c>
      <c r="P33">
        <f t="shared" si="2"/>
        <v>13</v>
      </c>
      <c r="Q33" s="10" t="s">
        <v>8306</v>
      </c>
      <c r="R33" t="s">
        <v>8345</v>
      </c>
      <c r="S33" s="16">
        <f t="shared" si="0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1"/>
        <v>100</v>
      </c>
      <c r="P34">
        <f t="shared" si="2"/>
        <v>320.45</v>
      </c>
      <c r="Q34" s="10" t="s">
        <v>8306</v>
      </c>
      <c r="R34" t="s">
        <v>8345</v>
      </c>
      <c r="S34" s="16">
        <f t="shared" si="0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1"/>
        <v>102</v>
      </c>
      <c r="P35">
        <f t="shared" si="2"/>
        <v>83.75</v>
      </c>
      <c r="Q35" s="10" t="s">
        <v>8306</v>
      </c>
      <c r="R35" t="s">
        <v>8345</v>
      </c>
      <c r="S35" s="16">
        <f t="shared" si="0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1"/>
        <v>130</v>
      </c>
      <c r="P36">
        <f t="shared" si="2"/>
        <v>49.88</v>
      </c>
      <c r="Q36" s="10" t="s">
        <v>8306</v>
      </c>
      <c r="R36" t="s">
        <v>8345</v>
      </c>
      <c r="S36" s="16">
        <f t="shared" si="0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1"/>
        <v>167</v>
      </c>
      <c r="P37">
        <f t="shared" si="2"/>
        <v>59.46</v>
      </c>
      <c r="Q37" s="10" t="s">
        <v>8306</v>
      </c>
      <c r="R37" t="s">
        <v>8345</v>
      </c>
      <c r="S37" s="16">
        <f t="shared" si="0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1"/>
        <v>142</v>
      </c>
      <c r="P38">
        <f t="shared" si="2"/>
        <v>193.84</v>
      </c>
      <c r="Q38" s="10" t="s">
        <v>8306</v>
      </c>
      <c r="R38" t="s">
        <v>8345</v>
      </c>
      <c r="S38" s="16">
        <f t="shared" si="0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1"/>
        <v>183</v>
      </c>
      <c r="P39">
        <f t="shared" si="2"/>
        <v>159.51</v>
      </c>
      <c r="Q39" s="10" t="s">
        <v>8306</v>
      </c>
      <c r="R39" t="s">
        <v>8345</v>
      </c>
      <c r="S39" s="16">
        <f t="shared" si="0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1"/>
        <v>110</v>
      </c>
      <c r="P40">
        <f t="shared" si="2"/>
        <v>41.68</v>
      </c>
      <c r="Q40" s="10" t="s">
        <v>8306</v>
      </c>
      <c r="R40" t="s">
        <v>8345</v>
      </c>
      <c r="S40" s="16">
        <f t="shared" si="0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1"/>
        <v>131</v>
      </c>
      <c r="P41">
        <f t="shared" si="2"/>
        <v>150.9</v>
      </c>
      <c r="Q41" s="10" t="s">
        <v>8306</v>
      </c>
      <c r="R41" t="s">
        <v>8345</v>
      </c>
      <c r="S41" s="16">
        <f t="shared" si="0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1"/>
        <v>101</v>
      </c>
      <c r="P42">
        <f t="shared" si="2"/>
        <v>126.69</v>
      </c>
      <c r="Q42" s="10" t="s">
        <v>8306</v>
      </c>
      <c r="R42" t="s">
        <v>8345</v>
      </c>
      <c r="S42" s="16">
        <f t="shared" si="0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1"/>
        <v>100</v>
      </c>
      <c r="P43">
        <f t="shared" si="2"/>
        <v>105.26</v>
      </c>
      <c r="Q43" s="10" t="s">
        <v>8306</v>
      </c>
      <c r="R43" t="s">
        <v>8345</v>
      </c>
      <c r="S43" s="16">
        <f t="shared" si="0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1"/>
        <v>142</v>
      </c>
      <c r="P44">
        <f t="shared" si="2"/>
        <v>117.51</v>
      </c>
      <c r="Q44" s="10" t="s">
        <v>8306</v>
      </c>
      <c r="R44" t="s">
        <v>8345</v>
      </c>
      <c r="S44" s="16">
        <f t="shared" si="0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1"/>
        <v>309</v>
      </c>
      <c r="P45">
        <f t="shared" si="2"/>
        <v>117.36</v>
      </c>
      <c r="Q45" s="10" t="s">
        <v>8306</v>
      </c>
      <c r="R45" t="s">
        <v>8345</v>
      </c>
      <c r="S45" s="16">
        <f t="shared" si="0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1"/>
        <v>100</v>
      </c>
      <c r="P46">
        <f t="shared" si="2"/>
        <v>133.33000000000001</v>
      </c>
      <c r="Q46" s="10" t="s">
        <v>8306</v>
      </c>
      <c r="R46" t="s">
        <v>8345</v>
      </c>
      <c r="S46" s="16">
        <f t="shared" si="0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1"/>
        <v>120</v>
      </c>
      <c r="P47">
        <f t="shared" si="2"/>
        <v>98.36</v>
      </c>
      <c r="Q47" s="10" t="s">
        <v>8306</v>
      </c>
      <c r="R47" t="s">
        <v>8345</v>
      </c>
      <c r="S47" s="16">
        <f t="shared" si="0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1"/>
        <v>104</v>
      </c>
      <c r="P48">
        <f t="shared" si="2"/>
        <v>194.44</v>
      </c>
      <c r="Q48" s="10" t="s">
        <v>8306</v>
      </c>
      <c r="R48" t="s">
        <v>8345</v>
      </c>
      <c r="S48" s="16">
        <f t="shared" si="0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1"/>
        <v>108</v>
      </c>
      <c r="P49">
        <f t="shared" si="2"/>
        <v>76.87</v>
      </c>
      <c r="Q49" s="10" t="s">
        <v>8306</v>
      </c>
      <c r="R49" t="s">
        <v>8345</v>
      </c>
      <c r="S49" s="16">
        <f t="shared" si="0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1"/>
        <v>108</v>
      </c>
      <c r="P50">
        <f t="shared" si="2"/>
        <v>56.82</v>
      </c>
      <c r="Q50" s="10" t="s">
        <v>8306</v>
      </c>
      <c r="R50" t="s">
        <v>8345</v>
      </c>
      <c r="S50" s="16">
        <f t="shared" si="0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1"/>
        <v>100</v>
      </c>
      <c r="P51">
        <f t="shared" si="2"/>
        <v>137.93</v>
      </c>
      <c r="Q51" s="10" t="s">
        <v>8306</v>
      </c>
      <c r="R51" t="s">
        <v>8345</v>
      </c>
      <c r="S51" s="16">
        <f t="shared" si="0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1"/>
        <v>100</v>
      </c>
      <c r="P52">
        <f t="shared" si="2"/>
        <v>27.27</v>
      </c>
      <c r="Q52" s="10" t="s">
        <v>8306</v>
      </c>
      <c r="R52" t="s">
        <v>8345</v>
      </c>
      <c r="S52" s="16">
        <f t="shared" si="0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1"/>
        <v>128</v>
      </c>
      <c r="P53">
        <f t="shared" si="2"/>
        <v>118.34</v>
      </c>
      <c r="Q53" s="10" t="s">
        <v>8306</v>
      </c>
      <c r="R53" t="s">
        <v>8345</v>
      </c>
      <c r="S53" s="16">
        <f t="shared" si="0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1"/>
        <v>116</v>
      </c>
      <c r="P54">
        <f t="shared" si="2"/>
        <v>223.48</v>
      </c>
      <c r="Q54" s="10" t="s">
        <v>8306</v>
      </c>
      <c r="R54" t="s">
        <v>8345</v>
      </c>
      <c r="S54" s="16">
        <f t="shared" si="0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1"/>
        <v>110</v>
      </c>
      <c r="P55">
        <f t="shared" si="2"/>
        <v>28.11</v>
      </c>
      <c r="Q55" s="10" t="s">
        <v>8306</v>
      </c>
      <c r="R55" t="s">
        <v>8345</v>
      </c>
      <c r="S55" s="16">
        <f t="shared" si="0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1"/>
        <v>101</v>
      </c>
      <c r="P56">
        <f t="shared" si="2"/>
        <v>194.23</v>
      </c>
      <c r="Q56" s="10" t="s">
        <v>8306</v>
      </c>
      <c r="R56" t="s">
        <v>8345</v>
      </c>
      <c r="S56" s="16">
        <f t="shared" si="0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1"/>
        <v>129</v>
      </c>
      <c r="P57">
        <f t="shared" si="2"/>
        <v>128.94999999999999</v>
      </c>
      <c r="Q57" s="10" t="s">
        <v>8306</v>
      </c>
      <c r="R57" t="s">
        <v>8345</v>
      </c>
      <c r="S57" s="16">
        <f t="shared" si="0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1"/>
        <v>107</v>
      </c>
      <c r="P58">
        <f t="shared" si="2"/>
        <v>49.32</v>
      </c>
      <c r="Q58" s="10" t="s">
        <v>8306</v>
      </c>
      <c r="R58" t="s">
        <v>8345</v>
      </c>
      <c r="S58" s="16">
        <f t="shared" si="0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1"/>
        <v>102</v>
      </c>
      <c r="P59">
        <f t="shared" si="2"/>
        <v>221.52</v>
      </c>
      <c r="Q59" s="10" t="s">
        <v>8306</v>
      </c>
      <c r="R59" t="s">
        <v>8345</v>
      </c>
      <c r="S59" s="16">
        <f t="shared" si="0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1"/>
        <v>103</v>
      </c>
      <c r="P60">
        <f t="shared" si="2"/>
        <v>137.21</v>
      </c>
      <c r="Q60" s="10" t="s">
        <v>8306</v>
      </c>
      <c r="R60" t="s">
        <v>8345</v>
      </c>
      <c r="S60" s="16">
        <f t="shared" si="0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1"/>
        <v>100</v>
      </c>
      <c r="P61">
        <f t="shared" si="2"/>
        <v>606.82000000000005</v>
      </c>
      <c r="Q61" s="10" t="s">
        <v>8306</v>
      </c>
      <c r="R61" t="s">
        <v>8345</v>
      </c>
      <c r="S61" s="16">
        <f t="shared" si="0"/>
        <v>42230.23583333334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1"/>
        <v>103</v>
      </c>
      <c r="P62">
        <f t="shared" si="2"/>
        <v>43.04</v>
      </c>
      <c r="Q62" s="10" t="s">
        <v>8306</v>
      </c>
      <c r="R62" t="s">
        <v>8355</v>
      </c>
      <c r="S62" s="16">
        <f t="shared" si="0"/>
        <v>41701.901817129627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1"/>
        <v>148</v>
      </c>
      <c r="P63">
        <f t="shared" si="2"/>
        <v>322.39</v>
      </c>
      <c r="Q63" s="10" t="s">
        <v>8306</v>
      </c>
      <c r="R63" t="s">
        <v>8355</v>
      </c>
      <c r="S63" s="16">
        <f t="shared" si="0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1"/>
        <v>155</v>
      </c>
      <c r="P64">
        <f t="shared" si="2"/>
        <v>96.71</v>
      </c>
      <c r="Q64" s="10" t="s">
        <v>8306</v>
      </c>
      <c r="R64" t="s">
        <v>8355</v>
      </c>
      <c r="S64" s="16">
        <f t="shared" si="0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1"/>
        <v>114</v>
      </c>
      <c r="P65">
        <f t="shared" si="2"/>
        <v>35.47</v>
      </c>
      <c r="Q65" s="10" t="s">
        <v>8306</v>
      </c>
      <c r="R65" t="s">
        <v>8355</v>
      </c>
      <c r="S65" s="16">
        <f t="shared" si="0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1"/>
        <v>173</v>
      </c>
      <c r="P66">
        <f t="shared" si="2"/>
        <v>86.67</v>
      </c>
      <c r="Q66" s="10" t="s">
        <v>8306</v>
      </c>
      <c r="R66" t="s">
        <v>8355</v>
      </c>
      <c r="S66" s="16">
        <f t="shared" si="0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8306</v>
      </c>
      <c r="R67" t="s">
        <v>8355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10" t="s">
        <v>8306</v>
      </c>
      <c r="R68" t="s">
        <v>8355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10" t="s">
        <v>8306</v>
      </c>
      <c r="R69" t="s">
        <v>8355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10" t="s">
        <v>8306</v>
      </c>
      <c r="R70" t="s">
        <v>8355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10" t="s">
        <v>8306</v>
      </c>
      <c r="R71" t="s">
        <v>8355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10" t="s">
        <v>8306</v>
      </c>
      <c r="R72" t="s">
        <v>8355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10" t="s">
        <v>8306</v>
      </c>
      <c r="R73" t="s">
        <v>8355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10" t="s">
        <v>8306</v>
      </c>
      <c r="R74" t="s">
        <v>8355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10" t="s">
        <v>8306</v>
      </c>
      <c r="R75" t="s">
        <v>8355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10" t="s">
        <v>8306</v>
      </c>
      <c r="R76" t="s">
        <v>8355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10" t="s">
        <v>8306</v>
      </c>
      <c r="R77" t="s">
        <v>8355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10" t="s">
        <v>8306</v>
      </c>
      <c r="R78" t="s">
        <v>8355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10" t="s">
        <v>8306</v>
      </c>
      <c r="R79" t="s">
        <v>8355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10" t="s">
        <v>8306</v>
      </c>
      <c r="R80" t="s">
        <v>8355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10" t="s">
        <v>8306</v>
      </c>
      <c r="R81" t="s">
        <v>8355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10" t="s">
        <v>8306</v>
      </c>
      <c r="R82" t="s">
        <v>8355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10" t="s">
        <v>8306</v>
      </c>
      <c r="R83" t="s">
        <v>8355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10" t="s">
        <v>8306</v>
      </c>
      <c r="R84" t="s">
        <v>8355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10" t="s">
        <v>8306</v>
      </c>
      <c r="R85" t="s">
        <v>8355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10" t="s">
        <v>8306</v>
      </c>
      <c r="R86" t="s">
        <v>8355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10" t="s">
        <v>8306</v>
      </c>
      <c r="R87" t="s">
        <v>8355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10" t="s">
        <v>8306</v>
      </c>
      <c r="R88" t="s">
        <v>8355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10" t="s">
        <v>8306</v>
      </c>
      <c r="R89" t="s">
        <v>8355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10" t="s">
        <v>8306</v>
      </c>
      <c r="R90" t="s">
        <v>8355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10" t="s">
        <v>8306</v>
      </c>
      <c r="R91" t="s">
        <v>8355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10" t="s">
        <v>8306</v>
      </c>
      <c r="R92" t="s">
        <v>8355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10" t="s">
        <v>8306</v>
      </c>
      <c r="R93" t="s">
        <v>8355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10" t="s">
        <v>8306</v>
      </c>
      <c r="R94" t="s">
        <v>8355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10" t="s">
        <v>8306</v>
      </c>
      <c r="R95" t="s">
        <v>8355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10" t="s">
        <v>8306</v>
      </c>
      <c r="R96" t="s">
        <v>8355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10" t="s">
        <v>8306</v>
      </c>
      <c r="R97" t="s">
        <v>8355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10" t="s">
        <v>8306</v>
      </c>
      <c r="R98" t="s">
        <v>8355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10" t="s">
        <v>8306</v>
      </c>
      <c r="R99" t="s">
        <v>8355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10" t="s">
        <v>8306</v>
      </c>
      <c r="R100" t="s">
        <v>8355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10" t="s">
        <v>8306</v>
      </c>
      <c r="R101" t="s">
        <v>8355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10" t="s">
        <v>8306</v>
      </c>
      <c r="R102" t="s">
        <v>8355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10" t="s">
        <v>8306</v>
      </c>
      <c r="R103" t="s">
        <v>8355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10" t="s">
        <v>8306</v>
      </c>
      <c r="R104" t="s">
        <v>8355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10" t="s">
        <v>8306</v>
      </c>
      <c r="R105" t="s">
        <v>8355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10" t="s">
        <v>8306</v>
      </c>
      <c r="R106" t="s">
        <v>8355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10" t="s">
        <v>8306</v>
      </c>
      <c r="R107" t="s">
        <v>8355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10" t="s">
        <v>8306</v>
      </c>
      <c r="R108" t="s">
        <v>8355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10" t="s">
        <v>8306</v>
      </c>
      <c r="R109" t="s">
        <v>8355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10" t="s">
        <v>8306</v>
      </c>
      <c r="R110" t="s">
        <v>8355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10" t="s">
        <v>8306</v>
      </c>
      <c r="R111" t="s">
        <v>8355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10" t="s">
        <v>8306</v>
      </c>
      <c r="R112" t="s">
        <v>8355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10" t="s">
        <v>8306</v>
      </c>
      <c r="R113" t="s">
        <v>8355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10" t="s">
        <v>8306</v>
      </c>
      <c r="R114" t="s">
        <v>8355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10" t="s">
        <v>8306</v>
      </c>
      <c r="R115" t="s">
        <v>8355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10" t="s">
        <v>8306</v>
      </c>
      <c r="R116" t="s">
        <v>8355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10" t="s">
        <v>8306</v>
      </c>
      <c r="R117" t="s">
        <v>8355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10" t="s">
        <v>8306</v>
      </c>
      <c r="R118" t="s">
        <v>8355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10" t="s">
        <v>8306</v>
      </c>
      <c r="R119" t="s">
        <v>8355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10" t="s">
        <v>8306</v>
      </c>
      <c r="R120" t="s">
        <v>8355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10" t="s">
        <v>8306</v>
      </c>
      <c r="R121" t="s">
        <v>8355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10" t="s">
        <v>8306</v>
      </c>
      <c r="R122" t="s">
        <v>8307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10" t="s">
        <v>8306</v>
      </c>
      <c r="R123" t="s">
        <v>8307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10" t="s">
        <v>8306</v>
      </c>
      <c r="R124" t="s">
        <v>8307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10" t="s">
        <v>8306</v>
      </c>
      <c r="R125" t="s">
        <v>8307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10" t="s">
        <v>8306</v>
      </c>
      <c r="R126" t="s">
        <v>8307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10" t="s">
        <v>8306</v>
      </c>
      <c r="R127" t="s">
        <v>8307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10" t="s">
        <v>8306</v>
      </c>
      <c r="R128" t="s">
        <v>8307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10" t="s">
        <v>8306</v>
      </c>
      <c r="R129" t="s">
        <v>8307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4"/>
        <v>2</v>
      </c>
      <c r="P130">
        <f t="shared" si="5"/>
        <v>311.17</v>
      </c>
      <c r="Q130" s="10" t="s">
        <v>8306</v>
      </c>
      <c r="R130" t="s">
        <v>8307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8">ROUND(E131/D131*100,0)</f>
        <v>0</v>
      </c>
      <c r="P131">
        <f t="shared" ref="P131:P194" si="9">IFERROR(ROUND(E131/L131,2),0)</f>
        <v>0</v>
      </c>
      <c r="Q131" s="10" t="s">
        <v>8306</v>
      </c>
      <c r="R131" t="s">
        <v>8307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10" t="s">
        <v>8306</v>
      </c>
      <c r="R132" t="s">
        <v>8307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10" t="s">
        <v>8306</v>
      </c>
      <c r="R133" t="s">
        <v>8307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10" t="s">
        <v>8306</v>
      </c>
      <c r="R134" t="s">
        <v>8307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10" t="s">
        <v>8306</v>
      </c>
      <c r="R135" t="s">
        <v>8307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10" t="s">
        <v>8306</v>
      </c>
      <c r="R136" t="s">
        <v>8307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10" t="s">
        <v>8306</v>
      </c>
      <c r="R137" t="s">
        <v>8307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10" t="s">
        <v>8306</v>
      </c>
      <c r="R138" t="s">
        <v>8307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10" t="s">
        <v>8306</v>
      </c>
      <c r="R139" t="s">
        <v>8307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10" t="s">
        <v>8306</v>
      </c>
      <c r="R140" t="s">
        <v>8307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10" t="s">
        <v>8306</v>
      </c>
      <c r="R141" t="s">
        <v>8307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10" t="s">
        <v>8306</v>
      </c>
      <c r="R142" t="s">
        <v>8307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10" t="s">
        <v>8306</v>
      </c>
      <c r="R143" t="s">
        <v>8307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10" t="s">
        <v>8306</v>
      </c>
      <c r="R144" t="s">
        <v>8307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10" t="s">
        <v>8306</v>
      </c>
      <c r="R145" t="s">
        <v>8307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10" t="s">
        <v>8306</v>
      </c>
      <c r="R146" t="s">
        <v>8307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10" t="s">
        <v>8306</v>
      </c>
      <c r="R147" t="s">
        <v>8307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10" t="s">
        <v>8306</v>
      </c>
      <c r="R148" t="s">
        <v>8307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10" t="s">
        <v>8306</v>
      </c>
      <c r="R149" t="s">
        <v>8307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10" t="s">
        <v>8306</v>
      </c>
      <c r="R150" t="s">
        <v>8307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10" t="s">
        <v>8306</v>
      </c>
      <c r="R151" t="s">
        <v>8307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10" t="s">
        <v>8306</v>
      </c>
      <c r="R152" t="s">
        <v>8307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10" t="s">
        <v>8306</v>
      </c>
      <c r="R153" t="s">
        <v>8307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10" t="s">
        <v>8306</v>
      </c>
      <c r="R154" t="s">
        <v>8307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10" t="s">
        <v>8306</v>
      </c>
      <c r="R155" t="s">
        <v>8307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10" t="s">
        <v>8306</v>
      </c>
      <c r="R156" t="s">
        <v>8307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10" t="s">
        <v>8306</v>
      </c>
      <c r="R157" t="s">
        <v>8307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10" t="s">
        <v>8306</v>
      </c>
      <c r="R158" t="s">
        <v>8307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10" t="s">
        <v>8306</v>
      </c>
      <c r="R159" t="s">
        <v>8307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10" t="s">
        <v>8306</v>
      </c>
      <c r="R160" t="s">
        <v>8307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10" t="s">
        <v>8306</v>
      </c>
      <c r="R161" t="s">
        <v>8307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10" t="s">
        <v>8306</v>
      </c>
      <c r="R162" t="s">
        <v>8315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10" t="s">
        <v>8306</v>
      </c>
      <c r="R163" t="s">
        <v>8315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10" t="s">
        <v>8306</v>
      </c>
      <c r="R164" t="s">
        <v>8315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10" t="s">
        <v>8306</v>
      </c>
      <c r="R165" t="s">
        <v>8315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10" t="s">
        <v>8306</v>
      </c>
      <c r="R166" t="s">
        <v>8315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10" t="s">
        <v>8306</v>
      </c>
      <c r="R167" t="s">
        <v>8315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10" t="s">
        <v>8306</v>
      </c>
      <c r="R168" t="s">
        <v>8315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10" t="s">
        <v>8306</v>
      </c>
      <c r="R169" t="s">
        <v>8315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10" t="s">
        <v>8306</v>
      </c>
      <c r="R170" t="s">
        <v>8315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10" t="s">
        <v>8306</v>
      </c>
      <c r="R171" t="s">
        <v>8315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10" t="s">
        <v>8306</v>
      </c>
      <c r="R172" t="s">
        <v>8315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10" t="s">
        <v>8306</v>
      </c>
      <c r="R173" t="s">
        <v>8315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10" t="s">
        <v>8306</v>
      </c>
      <c r="R174" t="s">
        <v>8315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10" t="s">
        <v>8306</v>
      </c>
      <c r="R175" t="s">
        <v>8315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10" t="s">
        <v>8306</v>
      </c>
      <c r="R176" t="s">
        <v>8315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10" t="s">
        <v>8306</v>
      </c>
      <c r="R177" t="s">
        <v>8315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10" t="s">
        <v>8306</v>
      </c>
      <c r="R178" t="s">
        <v>8315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10" t="s">
        <v>8306</v>
      </c>
      <c r="R179" t="s">
        <v>8315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10" t="s">
        <v>8306</v>
      </c>
      <c r="R180" t="s">
        <v>8315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10" t="s">
        <v>8306</v>
      </c>
      <c r="R181" t="s">
        <v>8315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10" t="s">
        <v>8306</v>
      </c>
      <c r="R182" t="s">
        <v>8315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10" t="s">
        <v>8306</v>
      </c>
      <c r="R183" t="s">
        <v>8315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10" t="s">
        <v>8306</v>
      </c>
      <c r="R184" t="s">
        <v>8315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10" t="s">
        <v>8306</v>
      </c>
      <c r="R185" t="s">
        <v>8315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10" t="s">
        <v>8306</v>
      </c>
      <c r="R186" t="s">
        <v>8315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10" t="s">
        <v>8306</v>
      </c>
      <c r="R187" t="s">
        <v>8315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10" t="s">
        <v>8306</v>
      </c>
      <c r="R188" t="s">
        <v>8315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10" t="s">
        <v>8306</v>
      </c>
      <c r="R189" t="s">
        <v>8315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10" t="s">
        <v>8306</v>
      </c>
      <c r="R190" t="s">
        <v>8315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10" t="s">
        <v>8306</v>
      </c>
      <c r="R191" t="s">
        <v>8315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10" t="s">
        <v>8306</v>
      </c>
      <c r="R192" t="s">
        <v>8315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10" t="s">
        <v>8306</v>
      </c>
      <c r="R193" t="s">
        <v>8315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8"/>
        <v>0</v>
      </c>
      <c r="P194">
        <f t="shared" si="9"/>
        <v>5.67</v>
      </c>
      <c r="Q194" s="10" t="s">
        <v>8306</v>
      </c>
      <c r="R194" t="s">
        <v>8315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2">ROUND(E195/D195*100,0)</f>
        <v>0</v>
      </c>
      <c r="P195">
        <f t="shared" ref="P195:P258" si="13">IFERROR(ROUND(E195/L195,2),0)</f>
        <v>0</v>
      </c>
      <c r="Q195" s="10" t="s">
        <v>8306</v>
      </c>
      <c r="R195" t="s">
        <v>8315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10" t="s">
        <v>8306</v>
      </c>
      <c r="R196" t="s">
        <v>8315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10" t="s">
        <v>8306</v>
      </c>
      <c r="R197" t="s">
        <v>8315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10" t="s">
        <v>8306</v>
      </c>
      <c r="R198" t="s">
        <v>8315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10" t="s">
        <v>8306</v>
      </c>
      <c r="R199" t="s">
        <v>8315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10" t="s">
        <v>8306</v>
      </c>
      <c r="R200" t="s">
        <v>8315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10" t="s">
        <v>8306</v>
      </c>
      <c r="R201" t="s">
        <v>8315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10" t="s">
        <v>8306</v>
      </c>
      <c r="R202" t="s">
        <v>8315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10" t="s">
        <v>8306</v>
      </c>
      <c r="R203" t="s">
        <v>8315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10" t="s">
        <v>8306</v>
      </c>
      <c r="R204" t="s">
        <v>8315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10" t="s">
        <v>8306</v>
      </c>
      <c r="R205" t="s">
        <v>8315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10" t="s">
        <v>8306</v>
      </c>
      <c r="R206" t="s">
        <v>8315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10" t="s">
        <v>8306</v>
      </c>
      <c r="R207" t="s">
        <v>8315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10" t="s">
        <v>8306</v>
      </c>
      <c r="R208" t="s">
        <v>8315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10" t="s">
        <v>8306</v>
      </c>
      <c r="R209" t="s">
        <v>8315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10" t="s">
        <v>8306</v>
      </c>
      <c r="R210" t="s">
        <v>8315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10" t="s">
        <v>8306</v>
      </c>
      <c r="R211" t="s">
        <v>8315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10" t="s">
        <v>8306</v>
      </c>
      <c r="R212" t="s">
        <v>8315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10" t="s">
        <v>8306</v>
      </c>
      <c r="R213" t="s">
        <v>8315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10" t="s">
        <v>8306</v>
      </c>
      <c r="R214" t="s">
        <v>8315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10" t="s">
        <v>8306</v>
      </c>
      <c r="R215" t="s">
        <v>8315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10" t="s">
        <v>8306</v>
      </c>
      <c r="R216" t="s">
        <v>8315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10" t="s">
        <v>8306</v>
      </c>
      <c r="R217" t="s">
        <v>8315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10" t="s">
        <v>8306</v>
      </c>
      <c r="R218" t="s">
        <v>8315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10" t="s">
        <v>8306</v>
      </c>
      <c r="R219" t="s">
        <v>8315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10" t="s">
        <v>8306</v>
      </c>
      <c r="R220" t="s">
        <v>8315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10" t="s">
        <v>8306</v>
      </c>
      <c r="R221" t="s">
        <v>8315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10" t="s">
        <v>8306</v>
      </c>
      <c r="R222" t="s">
        <v>8315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10" t="s">
        <v>8306</v>
      </c>
      <c r="R223" t="s">
        <v>8315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10" t="s">
        <v>8306</v>
      </c>
      <c r="R224" t="s">
        <v>8315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10" t="s">
        <v>8306</v>
      </c>
      <c r="R225" t="s">
        <v>8315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10" t="s">
        <v>8306</v>
      </c>
      <c r="R226" t="s">
        <v>8315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10" t="s">
        <v>8306</v>
      </c>
      <c r="R227" t="s">
        <v>8315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10" t="s">
        <v>8306</v>
      </c>
      <c r="R228" t="s">
        <v>8315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10" t="s">
        <v>8306</v>
      </c>
      <c r="R229" t="s">
        <v>8315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10" t="s">
        <v>8306</v>
      </c>
      <c r="R230" t="s">
        <v>8315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10" t="s">
        <v>8306</v>
      </c>
      <c r="R231" t="s">
        <v>8315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10" t="s">
        <v>8306</v>
      </c>
      <c r="R232" t="s">
        <v>8315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10" t="s">
        <v>8306</v>
      </c>
      <c r="R233" t="s">
        <v>8315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10" t="s">
        <v>8306</v>
      </c>
      <c r="R234" t="s">
        <v>8315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10" t="s">
        <v>8306</v>
      </c>
      <c r="R235" t="s">
        <v>8315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10" t="s">
        <v>8306</v>
      </c>
      <c r="R236" t="s">
        <v>8315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10" t="s">
        <v>8306</v>
      </c>
      <c r="R237" t="s">
        <v>8315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10" t="s">
        <v>8306</v>
      </c>
      <c r="R238" t="s">
        <v>8315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10" t="s">
        <v>8306</v>
      </c>
      <c r="R239" t="s">
        <v>8315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10" t="s">
        <v>8306</v>
      </c>
      <c r="R240" t="s">
        <v>8315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10" t="s">
        <v>8306</v>
      </c>
      <c r="R241" t="s">
        <v>8315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10" t="s">
        <v>8306</v>
      </c>
      <c r="R242" t="s">
        <v>8335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10" t="s">
        <v>8306</v>
      </c>
      <c r="R243" t="s">
        <v>8335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10" t="s">
        <v>8306</v>
      </c>
      <c r="R244" t="s">
        <v>8335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10" t="s">
        <v>8306</v>
      </c>
      <c r="R245" t="s">
        <v>8335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10" t="s">
        <v>8306</v>
      </c>
      <c r="R246" t="s">
        <v>8335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10" t="s">
        <v>8306</v>
      </c>
      <c r="R247" t="s">
        <v>8335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10" t="s">
        <v>8306</v>
      </c>
      <c r="R248" t="s">
        <v>8335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10" t="s">
        <v>8306</v>
      </c>
      <c r="R249" t="s">
        <v>8335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10" t="s">
        <v>8306</v>
      </c>
      <c r="R250" t="s">
        <v>8335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10" t="s">
        <v>8306</v>
      </c>
      <c r="R251" t="s">
        <v>8335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10" t="s">
        <v>8306</v>
      </c>
      <c r="R252" t="s">
        <v>8335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10" t="s">
        <v>8306</v>
      </c>
      <c r="R253" t="s">
        <v>8335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10" t="s">
        <v>8306</v>
      </c>
      <c r="R254" t="s">
        <v>8335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10" t="s">
        <v>8306</v>
      </c>
      <c r="R255" t="s">
        <v>8335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10" t="s">
        <v>8306</v>
      </c>
      <c r="R256" t="s">
        <v>8335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10" t="s">
        <v>8306</v>
      </c>
      <c r="R257" t="s">
        <v>8335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2"/>
        <v>139</v>
      </c>
      <c r="P258">
        <f t="shared" si="13"/>
        <v>65.760000000000005</v>
      </c>
      <c r="Q258" s="10" t="s">
        <v>8306</v>
      </c>
      <c r="R258" t="s">
        <v>8335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8306</v>
      </c>
      <c r="R259" t="s">
        <v>8335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10" t="s">
        <v>8306</v>
      </c>
      <c r="R260" t="s">
        <v>8335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10" t="s">
        <v>8306</v>
      </c>
      <c r="R261" t="s">
        <v>8335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10" t="s">
        <v>8306</v>
      </c>
      <c r="R262" t="s">
        <v>8335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10" t="s">
        <v>8306</v>
      </c>
      <c r="R263" t="s">
        <v>8335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10" t="s">
        <v>8306</v>
      </c>
      <c r="R264" t="s">
        <v>8335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10" t="s">
        <v>8306</v>
      </c>
      <c r="R265" t="s">
        <v>8335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10" t="s">
        <v>8306</v>
      </c>
      <c r="R266" t="s">
        <v>8335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10" t="s">
        <v>8306</v>
      </c>
      <c r="R267" t="s">
        <v>8335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10" t="s">
        <v>8306</v>
      </c>
      <c r="R268" t="s">
        <v>8335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10" t="s">
        <v>8306</v>
      </c>
      <c r="R269" t="s">
        <v>8335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10" t="s">
        <v>8306</v>
      </c>
      <c r="R270" t="s">
        <v>8335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10" t="s">
        <v>8306</v>
      </c>
      <c r="R271" t="s">
        <v>8335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10" t="s">
        <v>8306</v>
      </c>
      <c r="R272" t="s">
        <v>8335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10" t="s">
        <v>8306</v>
      </c>
      <c r="R273" t="s">
        <v>8335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10" t="s">
        <v>8306</v>
      </c>
      <c r="R274" t="s">
        <v>8335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10" t="s">
        <v>8306</v>
      </c>
      <c r="R275" t="s">
        <v>8335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10" t="s">
        <v>8306</v>
      </c>
      <c r="R276" t="s">
        <v>8335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10" t="s">
        <v>8306</v>
      </c>
      <c r="R277" t="s">
        <v>8335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10" t="s">
        <v>8306</v>
      </c>
      <c r="R278" t="s">
        <v>8335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10" t="s">
        <v>8306</v>
      </c>
      <c r="R279" t="s">
        <v>8335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10" t="s">
        <v>8306</v>
      </c>
      <c r="R280" t="s">
        <v>8335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10" t="s">
        <v>8306</v>
      </c>
      <c r="R281" t="s">
        <v>8335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10" t="s">
        <v>8306</v>
      </c>
      <c r="R282" t="s">
        <v>8335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10" t="s">
        <v>8306</v>
      </c>
      <c r="R283" t="s">
        <v>8335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10" t="s">
        <v>8306</v>
      </c>
      <c r="R284" t="s">
        <v>8335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10" t="s">
        <v>8306</v>
      </c>
      <c r="R285" t="s">
        <v>8335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10" t="s">
        <v>8306</v>
      </c>
      <c r="R286" t="s">
        <v>8335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10" t="s">
        <v>8306</v>
      </c>
      <c r="R287" t="s">
        <v>8335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10" t="s">
        <v>8306</v>
      </c>
      <c r="R288" t="s">
        <v>8335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10" t="s">
        <v>8306</v>
      </c>
      <c r="R289" t="s">
        <v>8335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10" t="s">
        <v>8306</v>
      </c>
      <c r="R290" t="s">
        <v>8335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10" t="s">
        <v>8306</v>
      </c>
      <c r="R291" t="s">
        <v>8335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10" t="s">
        <v>8306</v>
      </c>
      <c r="R292" t="s">
        <v>8335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10" t="s">
        <v>8306</v>
      </c>
      <c r="R293" t="s">
        <v>8335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10" t="s">
        <v>8306</v>
      </c>
      <c r="R294" t="s">
        <v>8335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10" t="s">
        <v>8306</v>
      </c>
      <c r="R295" t="s">
        <v>8335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10" t="s">
        <v>8306</v>
      </c>
      <c r="R296" t="s">
        <v>8335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10" t="s">
        <v>8306</v>
      </c>
      <c r="R297" t="s">
        <v>8335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10" t="s">
        <v>8306</v>
      </c>
      <c r="R298" t="s">
        <v>8335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10" t="s">
        <v>8306</v>
      </c>
      <c r="R299" t="s">
        <v>8335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10" t="s">
        <v>8306</v>
      </c>
      <c r="R300" t="s">
        <v>8335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10" t="s">
        <v>8306</v>
      </c>
      <c r="R301" t="s">
        <v>8335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10" t="s">
        <v>8306</v>
      </c>
      <c r="R302" t="s">
        <v>8335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10" t="s">
        <v>8306</v>
      </c>
      <c r="R303" t="s">
        <v>8335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10" t="s">
        <v>8306</v>
      </c>
      <c r="R304" t="s">
        <v>8335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10" t="s">
        <v>8306</v>
      </c>
      <c r="R305" t="s">
        <v>8335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10" t="s">
        <v>8306</v>
      </c>
      <c r="R306" t="s">
        <v>8335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10" t="s">
        <v>8306</v>
      </c>
      <c r="R307" t="s">
        <v>8335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10" t="s">
        <v>8306</v>
      </c>
      <c r="R308" t="s">
        <v>8335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10" t="s">
        <v>8306</v>
      </c>
      <c r="R309" t="s">
        <v>8335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10" t="s">
        <v>8306</v>
      </c>
      <c r="R310" t="s">
        <v>8335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10" t="s">
        <v>8306</v>
      </c>
      <c r="R311" t="s">
        <v>8335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10" t="s">
        <v>8306</v>
      </c>
      <c r="R312" t="s">
        <v>8335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10" t="s">
        <v>8306</v>
      </c>
      <c r="R313" t="s">
        <v>8335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10" t="s">
        <v>8306</v>
      </c>
      <c r="R314" t="s">
        <v>8335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10" t="s">
        <v>8306</v>
      </c>
      <c r="R315" t="s">
        <v>8335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10" t="s">
        <v>8306</v>
      </c>
      <c r="R316" t="s">
        <v>8335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10" t="s">
        <v>8306</v>
      </c>
      <c r="R317" t="s">
        <v>8335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10" t="s">
        <v>8306</v>
      </c>
      <c r="R318" t="s">
        <v>8335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10" t="s">
        <v>8306</v>
      </c>
      <c r="R319" t="s">
        <v>8335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10" t="s">
        <v>8306</v>
      </c>
      <c r="R320" t="s">
        <v>8335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10" t="s">
        <v>8306</v>
      </c>
      <c r="R321" t="s">
        <v>8335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16"/>
        <v>107</v>
      </c>
      <c r="P322">
        <f t="shared" si="17"/>
        <v>134.91</v>
      </c>
      <c r="Q322" s="10" t="s">
        <v>8306</v>
      </c>
      <c r="R322" t="s">
        <v>8335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8306</v>
      </c>
      <c r="R323" t="s">
        <v>8335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10" t="s">
        <v>8306</v>
      </c>
      <c r="R324" t="s">
        <v>8335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10" t="s">
        <v>8306</v>
      </c>
      <c r="R325" t="s">
        <v>8335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10" t="s">
        <v>8306</v>
      </c>
      <c r="R326" t="s">
        <v>8335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10" t="s">
        <v>8306</v>
      </c>
      <c r="R327" t="s">
        <v>8335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10" t="s">
        <v>8306</v>
      </c>
      <c r="R328" t="s">
        <v>8335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10" t="s">
        <v>8306</v>
      </c>
      <c r="R329" t="s">
        <v>8335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10" t="s">
        <v>8306</v>
      </c>
      <c r="R330" t="s">
        <v>8335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10" t="s">
        <v>8306</v>
      </c>
      <c r="R331" t="s">
        <v>8335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10" t="s">
        <v>8306</v>
      </c>
      <c r="R332" t="s">
        <v>8335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10" t="s">
        <v>8306</v>
      </c>
      <c r="R333" t="s">
        <v>8335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10" t="s">
        <v>8306</v>
      </c>
      <c r="R334" t="s">
        <v>8335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10" t="s">
        <v>8306</v>
      </c>
      <c r="R335" t="s">
        <v>8335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10" t="s">
        <v>8306</v>
      </c>
      <c r="R336" t="s">
        <v>8335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10" t="s">
        <v>8306</v>
      </c>
      <c r="R337" t="s">
        <v>8335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10" t="s">
        <v>8306</v>
      </c>
      <c r="R338" t="s">
        <v>8335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10" t="s">
        <v>8306</v>
      </c>
      <c r="R339" t="s">
        <v>8335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10" t="s">
        <v>8306</v>
      </c>
      <c r="R340" t="s">
        <v>8335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10" t="s">
        <v>8306</v>
      </c>
      <c r="R341" t="s">
        <v>8335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10" t="s">
        <v>8306</v>
      </c>
      <c r="R342" t="s">
        <v>8335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10" t="s">
        <v>8306</v>
      </c>
      <c r="R343" t="s">
        <v>8335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10" t="s">
        <v>8306</v>
      </c>
      <c r="R344" t="s">
        <v>8335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10" t="s">
        <v>8306</v>
      </c>
      <c r="R345" t="s">
        <v>8335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10" t="s">
        <v>8306</v>
      </c>
      <c r="R346" t="s">
        <v>8335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10" t="s">
        <v>8306</v>
      </c>
      <c r="R347" t="s">
        <v>8335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10" t="s">
        <v>8306</v>
      </c>
      <c r="R348" t="s">
        <v>8335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10" t="s">
        <v>8306</v>
      </c>
      <c r="R349" t="s">
        <v>8335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10" t="s">
        <v>8306</v>
      </c>
      <c r="R350" t="s">
        <v>8335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10" t="s">
        <v>8306</v>
      </c>
      <c r="R351" t="s">
        <v>8335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10" t="s">
        <v>8306</v>
      </c>
      <c r="R352" t="s">
        <v>8335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10" t="s">
        <v>8306</v>
      </c>
      <c r="R353" t="s">
        <v>8335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10" t="s">
        <v>8306</v>
      </c>
      <c r="R354" t="s">
        <v>8335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10" t="s">
        <v>8306</v>
      </c>
      <c r="R355" t="s">
        <v>8335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10" t="s">
        <v>8306</v>
      </c>
      <c r="R356" t="s">
        <v>8335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10" t="s">
        <v>8306</v>
      </c>
      <c r="R357" t="s">
        <v>8335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10" t="s">
        <v>8306</v>
      </c>
      <c r="R358" t="s">
        <v>8335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10" t="s">
        <v>8306</v>
      </c>
      <c r="R359" t="s">
        <v>8335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10" t="s">
        <v>8306</v>
      </c>
      <c r="R360" t="s">
        <v>8335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10" t="s">
        <v>8306</v>
      </c>
      <c r="R361" t="s">
        <v>8335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10" t="s">
        <v>8306</v>
      </c>
      <c r="R362" t="s">
        <v>8335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10" t="s">
        <v>8306</v>
      </c>
      <c r="R363" t="s">
        <v>8335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10" t="s">
        <v>8306</v>
      </c>
      <c r="R364" t="s">
        <v>8335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10" t="s">
        <v>8306</v>
      </c>
      <c r="R365" t="s">
        <v>8335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10" t="s">
        <v>8306</v>
      </c>
      <c r="R366" t="s">
        <v>8335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10" t="s">
        <v>8306</v>
      </c>
      <c r="R367" t="s">
        <v>8335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10" t="s">
        <v>8306</v>
      </c>
      <c r="R368" t="s">
        <v>8335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10" t="s">
        <v>8306</v>
      </c>
      <c r="R369" t="s">
        <v>8335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10" t="s">
        <v>8306</v>
      </c>
      <c r="R370" t="s">
        <v>8335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10" t="s">
        <v>8306</v>
      </c>
      <c r="R371" t="s">
        <v>8335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10" t="s">
        <v>8306</v>
      </c>
      <c r="R372" t="s">
        <v>8335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10" t="s">
        <v>8306</v>
      </c>
      <c r="R373" t="s">
        <v>8335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10" t="s">
        <v>8306</v>
      </c>
      <c r="R374" t="s">
        <v>8335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10" t="s">
        <v>8306</v>
      </c>
      <c r="R375" t="s">
        <v>8335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10" t="s">
        <v>8306</v>
      </c>
      <c r="R376" t="s">
        <v>8335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10" t="s">
        <v>8306</v>
      </c>
      <c r="R377" t="s">
        <v>8335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10" t="s">
        <v>8306</v>
      </c>
      <c r="R378" t="s">
        <v>8335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10" t="s">
        <v>8306</v>
      </c>
      <c r="R379" t="s">
        <v>8335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10" t="s">
        <v>8306</v>
      </c>
      <c r="R380" t="s">
        <v>8335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10" t="s">
        <v>8306</v>
      </c>
      <c r="R381" t="s">
        <v>8335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10" t="s">
        <v>8306</v>
      </c>
      <c r="R382" t="s">
        <v>8335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10" t="s">
        <v>8306</v>
      </c>
      <c r="R383" t="s">
        <v>8335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10" t="s">
        <v>8306</v>
      </c>
      <c r="R384" t="s">
        <v>8335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10" t="s">
        <v>8306</v>
      </c>
      <c r="R385" t="s">
        <v>8335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0"/>
        <v>112</v>
      </c>
      <c r="P386">
        <f t="shared" si="21"/>
        <v>58.54</v>
      </c>
      <c r="Q386" s="10" t="s">
        <v>8306</v>
      </c>
      <c r="R386" t="s">
        <v>8335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8306</v>
      </c>
      <c r="R387" t="s">
        <v>8335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10" t="s">
        <v>8306</v>
      </c>
      <c r="R388" t="s">
        <v>8335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10" t="s">
        <v>8306</v>
      </c>
      <c r="R389" t="s">
        <v>8335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10" t="s">
        <v>8306</v>
      </c>
      <c r="R390" t="s">
        <v>8335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10" t="s">
        <v>8306</v>
      </c>
      <c r="R391" t="s">
        <v>8335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10" t="s">
        <v>8306</v>
      </c>
      <c r="R392" t="s">
        <v>8335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10" t="s">
        <v>8306</v>
      </c>
      <c r="R393" t="s">
        <v>8335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10" t="s">
        <v>8306</v>
      </c>
      <c r="R394" t="s">
        <v>8335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10" t="s">
        <v>8306</v>
      </c>
      <c r="R395" t="s">
        <v>8335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10" t="s">
        <v>8306</v>
      </c>
      <c r="R396" t="s">
        <v>8335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10" t="s">
        <v>8306</v>
      </c>
      <c r="R397" t="s">
        <v>8335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10" t="s">
        <v>8306</v>
      </c>
      <c r="R398" t="s">
        <v>8335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10" t="s">
        <v>8306</v>
      </c>
      <c r="R399" t="s">
        <v>8335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10" t="s">
        <v>8306</v>
      </c>
      <c r="R400" t="s">
        <v>8335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10" t="s">
        <v>8306</v>
      </c>
      <c r="R401" t="s">
        <v>8335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10" t="s">
        <v>8306</v>
      </c>
      <c r="R402" t="s">
        <v>8335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10" t="s">
        <v>8306</v>
      </c>
      <c r="R403" t="s">
        <v>8335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10" t="s">
        <v>8306</v>
      </c>
      <c r="R404" t="s">
        <v>8335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10" t="s">
        <v>8306</v>
      </c>
      <c r="R405" t="s">
        <v>8335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10" t="s">
        <v>8306</v>
      </c>
      <c r="R406" t="s">
        <v>8335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10" t="s">
        <v>8306</v>
      </c>
      <c r="R407" t="s">
        <v>8335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10" t="s">
        <v>8306</v>
      </c>
      <c r="R408" t="s">
        <v>8335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10" t="s">
        <v>8306</v>
      </c>
      <c r="R409" t="s">
        <v>8335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10" t="s">
        <v>8306</v>
      </c>
      <c r="R410" t="s">
        <v>8335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10" t="s">
        <v>8306</v>
      </c>
      <c r="R411" t="s">
        <v>8335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10" t="s">
        <v>8306</v>
      </c>
      <c r="R412" t="s">
        <v>8335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10" t="s">
        <v>8306</v>
      </c>
      <c r="R413" t="s">
        <v>8335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10" t="s">
        <v>8306</v>
      </c>
      <c r="R414" t="s">
        <v>8335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10" t="s">
        <v>8306</v>
      </c>
      <c r="R415" t="s">
        <v>8335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10" t="s">
        <v>8306</v>
      </c>
      <c r="R416" t="s">
        <v>8335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10" t="s">
        <v>8306</v>
      </c>
      <c r="R417" t="s">
        <v>8335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10" t="s">
        <v>8306</v>
      </c>
      <c r="R418" t="s">
        <v>8335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10" t="s">
        <v>8306</v>
      </c>
      <c r="R419" t="s">
        <v>8335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10" t="s">
        <v>8306</v>
      </c>
      <c r="R420" t="s">
        <v>8335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10" t="s">
        <v>8306</v>
      </c>
      <c r="R421" t="s">
        <v>8335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10" t="s">
        <v>8306</v>
      </c>
      <c r="R422" t="s">
        <v>8312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10" t="s">
        <v>8306</v>
      </c>
      <c r="R423" t="s">
        <v>8312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10" t="s">
        <v>8306</v>
      </c>
      <c r="R424" t="s">
        <v>8312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10" t="s">
        <v>8306</v>
      </c>
      <c r="R425" t="s">
        <v>8312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10" t="s">
        <v>8306</v>
      </c>
      <c r="R426" t="s">
        <v>8312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10" t="s">
        <v>8306</v>
      </c>
      <c r="R427" t="s">
        <v>8312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10" t="s">
        <v>8306</v>
      </c>
      <c r="R428" t="s">
        <v>8312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10" t="s">
        <v>8306</v>
      </c>
      <c r="R429" t="s">
        <v>8312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10" t="s">
        <v>8306</v>
      </c>
      <c r="R430" t="s">
        <v>8312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10" t="s">
        <v>8306</v>
      </c>
      <c r="R431" t="s">
        <v>8312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10" t="s">
        <v>8306</v>
      </c>
      <c r="R432" t="s">
        <v>8312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10" t="s">
        <v>8306</v>
      </c>
      <c r="R433" t="s">
        <v>8312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10" t="s">
        <v>8306</v>
      </c>
      <c r="R434" t="s">
        <v>8312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10" t="s">
        <v>8306</v>
      </c>
      <c r="R435" t="s">
        <v>8312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10" t="s">
        <v>8306</v>
      </c>
      <c r="R436" t="s">
        <v>8312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10" t="s">
        <v>8306</v>
      </c>
      <c r="R437" t="s">
        <v>8312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10" t="s">
        <v>8306</v>
      </c>
      <c r="R438" t="s">
        <v>8312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10" t="s">
        <v>8306</v>
      </c>
      <c r="R439" t="s">
        <v>8312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10" t="s">
        <v>8306</v>
      </c>
      <c r="R440" t="s">
        <v>8312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10" t="s">
        <v>8306</v>
      </c>
      <c r="R441" t="s">
        <v>8312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10" t="s">
        <v>8306</v>
      </c>
      <c r="R442" t="s">
        <v>8312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10" t="s">
        <v>8306</v>
      </c>
      <c r="R443" t="s">
        <v>8312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10" t="s">
        <v>8306</v>
      </c>
      <c r="R444" t="s">
        <v>8312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10" t="s">
        <v>8306</v>
      </c>
      <c r="R445" t="s">
        <v>8312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10" t="s">
        <v>8306</v>
      </c>
      <c r="R446" t="s">
        <v>8312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10" t="s">
        <v>8306</v>
      </c>
      <c r="R447" t="s">
        <v>8312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10" t="s">
        <v>8306</v>
      </c>
      <c r="R448" t="s">
        <v>8312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10" t="s">
        <v>8306</v>
      </c>
      <c r="R449" t="s">
        <v>8312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24"/>
        <v>3</v>
      </c>
      <c r="P450">
        <f t="shared" si="25"/>
        <v>20.5</v>
      </c>
      <c r="Q450" s="10" t="s">
        <v>8306</v>
      </c>
      <c r="R450" t="s">
        <v>8312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28">ROUND(E451/D451*100,0)</f>
        <v>2</v>
      </c>
      <c r="P451">
        <f t="shared" ref="P451:P514" si="29">IFERROR(ROUND(E451/L451,2),0)</f>
        <v>9</v>
      </c>
      <c r="Q451" s="10" t="s">
        <v>8306</v>
      </c>
      <c r="R451" t="s">
        <v>8312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10" t="s">
        <v>8306</v>
      </c>
      <c r="R452" t="s">
        <v>8312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10" t="s">
        <v>8306</v>
      </c>
      <c r="R453" t="s">
        <v>8312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10" t="s">
        <v>8306</v>
      </c>
      <c r="R454" t="s">
        <v>8312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10" t="s">
        <v>8306</v>
      </c>
      <c r="R455" t="s">
        <v>8312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10" t="s">
        <v>8306</v>
      </c>
      <c r="R456" t="s">
        <v>8312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10" t="s">
        <v>8306</v>
      </c>
      <c r="R457" t="s">
        <v>8312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10" t="s">
        <v>8306</v>
      </c>
      <c r="R458" t="s">
        <v>8312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10" t="s">
        <v>8306</v>
      </c>
      <c r="R459" t="s">
        <v>8312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10" t="s">
        <v>8306</v>
      </c>
      <c r="R460" t="s">
        <v>8312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10" t="s">
        <v>8306</v>
      </c>
      <c r="R461" t="s">
        <v>8312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10" t="s">
        <v>8306</v>
      </c>
      <c r="R462" t="s">
        <v>8312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10" t="s">
        <v>8306</v>
      </c>
      <c r="R463" t="s">
        <v>8312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10" t="s">
        <v>8306</v>
      </c>
      <c r="R464" t="s">
        <v>8312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10" t="s">
        <v>8306</v>
      </c>
      <c r="R465" t="s">
        <v>8312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10" t="s">
        <v>8306</v>
      </c>
      <c r="R466" t="s">
        <v>8312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10" t="s">
        <v>8306</v>
      </c>
      <c r="R467" t="s">
        <v>8312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10" t="s">
        <v>8306</v>
      </c>
      <c r="R468" t="s">
        <v>8312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10" t="s">
        <v>8306</v>
      </c>
      <c r="R469" t="s">
        <v>8312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10" t="s">
        <v>8306</v>
      </c>
      <c r="R470" t="s">
        <v>8312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10" t="s">
        <v>8306</v>
      </c>
      <c r="R471" t="s">
        <v>8312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10" t="s">
        <v>8306</v>
      </c>
      <c r="R472" t="s">
        <v>8312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10" t="s">
        <v>8306</v>
      </c>
      <c r="R473" t="s">
        <v>8312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10" t="s">
        <v>8306</v>
      </c>
      <c r="R474" t="s">
        <v>8312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10" t="s">
        <v>8306</v>
      </c>
      <c r="R475" t="s">
        <v>8312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10" t="s">
        <v>8306</v>
      </c>
      <c r="R476" t="s">
        <v>8312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10" t="s">
        <v>8306</v>
      </c>
      <c r="R477" t="s">
        <v>8312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10" t="s">
        <v>8306</v>
      </c>
      <c r="R478" t="s">
        <v>8312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10" t="s">
        <v>8306</v>
      </c>
      <c r="R479" t="s">
        <v>8312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10" t="s">
        <v>8306</v>
      </c>
      <c r="R480" t="s">
        <v>8312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10" t="s">
        <v>8306</v>
      </c>
      <c r="R481" t="s">
        <v>8312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10" t="s">
        <v>8306</v>
      </c>
      <c r="R482" t="s">
        <v>8312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10" t="s">
        <v>8306</v>
      </c>
      <c r="R483" t="s">
        <v>8312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10" t="s">
        <v>8306</v>
      </c>
      <c r="R484" t="s">
        <v>8312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10" t="s">
        <v>8306</v>
      </c>
      <c r="R485" t="s">
        <v>8312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10" t="s">
        <v>8306</v>
      </c>
      <c r="R486" t="s">
        <v>8312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10" t="s">
        <v>8306</v>
      </c>
      <c r="R487" t="s">
        <v>8312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10" t="s">
        <v>8306</v>
      </c>
      <c r="R488" t="s">
        <v>8312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10" t="s">
        <v>8306</v>
      </c>
      <c r="R489" t="s">
        <v>8312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10" t="s">
        <v>8306</v>
      </c>
      <c r="R490" t="s">
        <v>8312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10" t="s">
        <v>8306</v>
      </c>
      <c r="R491" t="s">
        <v>8312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10" t="s">
        <v>8306</v>
      </c>
      <c r="R492" t="s">
        <v>8312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10" t="s">
        <v>8306</v>
      </c>
      <c r="R493" t="s">
        <v>8312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10" t="s">
        <v>8306</v>
      </c>
      <c r="R494" t="s">
        <v>8312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10" t="s">
        <v>8306</v>
      </c>
      <c r="R495" t="s">
        <v>8312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10" t="s">
        <v>8306</v>
      </c>
      <c r="R496" t="s">
        <v>8312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10" t="s">
        <v>8306</v>
      </c>
      <c r="R497" t="s">
        <v>8312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10" t="s">
        <v>8306</v>
      </c>
      <c r="R498" t="s">
        <v>8312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10" t="s">
        <v>8306</v>
      </c>
      <c r="R499" t="s">
        <v>8312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10" t="s">
        <v>8306</v>
      </c>
      <c r="R500" t="s">
        <v>8312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10" t="s">
        <v>8306</v>
      </c>
      <c r="R501" t="s">
        <v>8312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10" t="s">
        <v>8306</v>
      </c>
      <c r="R502" t="s">
        <v>8312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10" t="s">
        <v>8306</v>
      </c>
      <c r="R503" t="s">
        <v>8312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10" t="s">
        <v>8306</v>
      </c>
      <c r="R504" t="s">
        <v>8312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10" t="s">
        <v>8306</v>
      </c>
      <c r="R505" t="s">
        <v>8312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10" t="s">
        <v>8306</v>
      </c>
      <c r="R506" t="s">
        <v>8312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10" t="s">
        <v>8306</v>
      </c>
      <c r="R507" t="s">
        <v>8312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10" t="s">
        <v>8306</v>
      </c>
      <c r="R508" t="s">
        <v>8312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10" t="s">
        <v>8306</v>
      </c>
      <c r="R509" t="s">
        <v>8312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10" t="s">
        <v>8306</v>
      </c>
      <c r="R510" t="s">
        <v>8312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10" t="s">
        <v>8306</v>
      </c>
      <c r="R511" t="s">
        <v>8312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10" t="s">
        <v>8306</v>
      </c>
      <c r="R512" t="s">
        <v>8312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10" t="s">
        <v>8306</v>
      </c>
      <c r="R513" t="s">
        <v>8312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28"/>
        <v>0</v>
      </c>
      <c r="P514">
        <f t="shared" si="29"/>
        <v>5.5</v>
      </c>
      <c r="Q514" s="10" t="s">
        <v>8306</v>
      </c>
      <c r="R514" t="s">
        <v>8312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8306</v>
      </c>
      <c r="R515" t="s">
        <v>8312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10" t="s">
        <v>8306</v>
      </c>
      <c r="R516" t="s">
        <v>8312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10" t="s">
        <v>8306</v>
      </c>
      <c r="R517" t="s">
        <v>8312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10" t="s">
        <v>8306</v>
      </c>
      <c r="R518" t="s">
        <v>8312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10" t="s">
        <v>8306</v>
      </c>
      <c r="R519" t="s">
        <v>8312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10" t="s">
        <v>8306</v>
      </c>
      <c r="R520" t="s">
        <v>8312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10" t="s">
        <v>8306</v>
      </c>
      <c r="R521" t="s">
        <v>8312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10" t="s">
        <v>8308</v>
      </c>
      <c r="R522" t="s">
        <v>8332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10" t="s">
        <v>8308</v>
      </c>
      <c r="R523" t="s">
        <v>8332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10" t="s">
        <v>8308</v>
      </c>
      <c r="R524" t="s">
        <v>8332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10" t="s">
        <v>8308</v>
      </c>
      <c r="R525" t="s">
        <v>8332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10" t="s">
        <v>8308</v>
      </c>
      <c r="R526" t="s">
        <v>8332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10" t="s">
        <v>8308</v>
      </c>
      <c r="R527" t="s">
        <v>8332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10" t="s">
        <v>8308</v>
      </c>
      <c r="R528" t="s">
        <v>8332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10" t="s">
        <v>8308</v>
      </c>
      <c r="R529" t="s">
        <v>8332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10" t="s">
        <v>8308</v>
      </c>
      <c r="R530" t="s">
        <v>8332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10" t="s">
        <v>8308</v>
      </c>
      <c r="R531" t="s">
        <v>8332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10" t="s">
        <v>8308</v>
      </c>
      <c r="R532" t="s">
        <v>8332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10" t="s">
        <v>8308</v>
      </c>
      <c r="R533" t="s">
        <v>8332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10" t="s">
        <v>8308</v>
      </c>
      <c r="R534" t="s">
        <v>8332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10" t="s">
        <v>8308</v>
      </c>
      <c r="R535" t="s">
        <v>8332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10" t="s">
        <v>8308</v>
      </c>
      <c r="R536" t="s">
        <v>8332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10" t="s">
        <v>8308</v>
      </c>
      <c r="R537" t="s">
        <v>8332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10" t="s">
        <v>8308</v>
      </c>
      <c r="R538" t="s">
        <v>8332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10" t="s">
        <v>8308</v>
      </c>
      <c r="R539" t="s">
        <v>8332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10" t="s">
        <v>8308</v>
      </c>
      <c r="R540" t="s">
        <v>8332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10" t="s">
        <v>8308</v>
      </c>
      <c r="R541" t="s">
        <v>8332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10" t="s">
        <v>8313</v>
      </c>
      <c r="R542" t="s">
        <v>8317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10" t="s">
        <v>8313</v>
      </c>
      <c r="R543" t="s">
        <v>8317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10" t="s">
        <v>8313</v>
      </c>
      <c r="R544" t="s">
        <v>8317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10" t="s">
        <v>8313</v>
      </c>
      <c r="R545" t="s">
        <v>8317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10" t="s">
        <v>8313</v>
      </c>
      <c r="R546" t="s">
        <v>8317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10" t="s">
        <v>8313</v>
      </c>
      <c r="R547" t="s">
        <v>8317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10" t="s">
        <v>8313</v>
      </c>
      <c r="R548" t="s">
        <v>8317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10" t="s">
        <v>8313</v>
      </c>
      <c r="R549" t="s">
        <v>8317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10" t="s">
        <v>8313</v>
      </c>
      <c r="R550" t="s">
        <v>8317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10" t="s">
        <v>8313</v>
      </c>
      <c r="R551" t="s">
        <v>8317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10" t="s">
        <v>8313</v>
      </c>
      <c r="R552" t="s">
        <v>8317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10" t="s">
        <v>8313</v>
      </c>
      <c r="R553" t="s">
        <v>8317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10" t="s">
        <v>8313</v>
      </c>
      <c r="R554" t="s">
        <v>8317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10" t="s">
        <v>8313</v>
      </c>
      <c r="R555" t="s">
        <v>8317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10" t="s">
        <v>8313</v>
      </c>
      <c r="R556" t="s">
        <v>8317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10" t="s">
        <v>8313</v>
      </c>
      <c r="R557" t="s">
        <v>8317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10" t="s">
        <v>8313</v>
      </c>
      <c r="R558" t="s">
        <v>8317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10" t="s">
        <v>8313</v>
      </c>
      <c r="R559" t="s">
        <v>8317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10" t="s">
        <v>8313</v>
      </c>
      <c r="R560" t="s">
        <v>8317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10" t="s">
        <v>8313</v>
      </c>
      <c r="R561" t="s">
        <v>8317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10" t="s">
        <v>8313</v>
      </c>
      <c r="R562" t="s">
        <v>8317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10" t="s">
        <v>8313</v>
      </c>
      <c r="R563" t="s">
        <v>8317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10" t="s">
        <v>8313</v>
      </c>
      <c r="R564" t="s">
        <v>8317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10" t="s">
        <v>8313</v>
      </c>
      <c r="R565" t="s">
        <v>8317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10" t="s">
        <v>8313</v>
      </c>
      <c r="R566" t="s">
        <v>8317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10" t="s">
        <v>8313</v>
      </c>
      <c r="R567" t="s">
        <v>8317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10" t="s">
        <v>8313</v>
      </c>
      <c r="R568" t="s">
        <v>8317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10" t="s">
        <v>8313</v>
      </c>
      <c r="R569" t="s">
        <v>8317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10" t="s">
        <v>8313</v>
      </c>
      <c r="R570" t="s">
        <v>8317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10" t="s">
        <v>8313</v>
      </c>
      <c r="R571" t="s">
        <v>8317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10" t="s">
        <v>8313</v>
      </c>
      <c r="R572" t="s">
        <v>8317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10" t="s">
        <v>8313</v>
      </c>
      <c r="R573" t="s">
        <v>8317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10" t="s">
        <v>8313</v>
      </c>
      <c r="R574" t="s">
        <v>8317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10" t="s">
        <v>8313</v>
      </c>
      <c r="R575" t="s">
        <v>8317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10" t="s">
        <v>8313</v>
      </c>
      <c r="R576" t="s">
        <v>8317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10" t="s">
        <v>8313</v>
      </c>
      <c r="R577" t="s">
        <v>8317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32"/>
        <v>0</v>
      </c>
      <c r="P578">
        <f t="shared" si="33"/>
        <v>1</v>
      </c>
      <c r="Q578" s="10" t="s">
        <v>8313</v>
      </c>
      <c r="R578" t="s">
        <v>8317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36">ROUND(E579/D579*100,0)</f>
        <v>0</v>
      </c>
      <c r="P579">
        <f t="shared" ref="P579:P642" si="37">IFERROR(ROUND(E579/L579,2),0)</f>
        <v>10</v>
      </c>
      <c r="Q579" s="10" t="s">
        <v>8313</v>
      </c>
      <c r="R579" t="s">
        <v>8317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10" t="s">
        <v>8313</v>
      </c>
      <c r="R580" t="s">
        <v>8317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10" t="s">
        <v>8313</v>
      </c>
      <c r="R581" t="s">
        <v>8317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10" t="s">
        <v>8313</v>
      </c>
      <c r="R582" t="s">
        <v>8317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10" t="s">
        <v>8313</v>
      </c>
      <c r="R583" t="s">
        <v>8317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10" t="s">
        <v>8313</v>
      </c>
      <c r="R584" t="s">
        <v>8317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10" t="s">
        <v>8313</v>
      </c>
      <c r="R585" t="s">
        <v>8317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10" t="s">
        <v>8313</v>
      </c>
      <c r="R586" t="s">
        <v>8317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10" t="s">
        <v>8313</v>
      </c>
      <c r="R587" t="s">
        <v>8317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10" t="s">
        <v>8313</v>
      </c>
      <c r="R588" t="s">
        <v>8317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10" t="s">
        <v>8313</v>
      </c>
      <c r="R589" t="s">
        <v>8317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10" t="s">
        <v>8313</v>
      </c>
      <c r="R590" t="s">
        <v>8317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10" t="s">
        <v>8313</v>
      </c>
      <c r="R591" t="s">
        <v>8317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10" t="s">
        <v>8313</v>
      </c>
      <c r="R592" t="s">
        <v>8317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10" t="s">
        <v>8313</v>
      </c>
      <c r="R593" t="s">
        <v>8317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10" t="s">
        <v>8313</v>
      </c>
      <c r="R594" t="s">
        <v>8317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10" t="s">
        <v>8313</v>
      </c>
      <c r="R595" t="s">
        <v>8317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10" t="s">
        <v>8313</v>
      </c>
      <c r="R596" t="s">
        <v>8317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10" t="s">
        <v>8313</v>
      </c>
      <c r="R597" t="s">
        <v>8317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10" t="s">
        <v>8313</v>
      </c>
      <c r="R598" t="s">
        <v>8317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10" t="s">
        <v>8313</v>
      </c>
      <c r="R599" t="s">
        <v>8317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10" t="s">
        <v>8313</v>
      </c>
      <c r="R600" t="s">
        <v>8317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10" t="s">
        <v>8313</v>
      </c>
      <c r="R601" t="s">
        <v>8317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10" t="s">
        <v>8313</v>
      </c>
      <c r="R602" t="s">
        <v>8317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10" t="s">
        <v>8313</v>
      </c>
      <c r="R603" t="s">
        <v>8317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10" t="s">
        <v>8313</v>
      </c>
      <c r="R604" t="s">
        <v>8317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10" t="s">
        <v>8313</v>
      </c>
      <c r="R605" t="s">
        <v>8317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10" t="s">
        <v>8313</v>
      </c>
      <c r="R606" t="s">
        <v>8317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10" t="s">
        <v>8313</v>
      </c>
      <c r="R607" t="s">
        <v>8317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10" t="s">
        <v>8313</v>
      </c>
      <c r="R608" t="s">
        <v>8317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10" t="s">
        <v>8313</v>
      </c>
      <c r="R609" t="s">
        <v>8317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10" t="s">
        <v>8313</v>
      </c>
      <c r="R610" t="s">
        <v>8317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10" t="s">
        <v>8313</v>
      </c>
      <c r="R611" t="s">
        <v>8317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10" t="s">
        <v>8313</v>
      </c>
      <c r="R612" t="s">
        <v>8317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10" t="s">
        <v>8313</v>
      </c>
      <c r="R613" t="s">
        <v>8317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10" t="s">
        <v>8313</v>
      </c>
      <c r="R614" t="s">
        <v>8317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10" t="s">
        <v>8313</v>
      </c>
      <c r="R615" t="s">
        <v>8317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10" t="s">
        <v>8313</v>
      </c>
      <c r="R616" t="s">
        <v>8317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10" t="s">
        <v>8313</v>
      </c>
      <c r="R617" t="s">
        <v>8317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10" t="s">
        <v>8313</v>
      </c>
      <c r="R618" t="s">
        <v>8317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10" t="s">
        <v>8313</v>
      </c>
      <c r="R619" t="s">
        <v>8317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10" t="s">
        <v>8313</v>
      </c>
      <c r="R620" t="s">
        <v>8317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10" t="s">
        <v>8313</v>
      </c>
      <c r="R621" t="s">
        <v>8317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10" t="s">
        <v>8313</v>
      </c>
      <c r="R622" t="s">
        <v>8317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10" t="s">
        <v>8313</v>
      </c>
      <c r="R623" t="s">
        <v>8317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10" t="s">
        <v>8313</v>
      </c>
      <c r="R624" t="s">
        <v>8317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10" t="s">
        <v>8313</v>
      </c>
      <c r="R625" t="s">
        <v>8317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10" t="s">
        <v>8313</v>
      </c>
      <c r="R626" t="s">
        <v>8317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10" t="s">
        <v>8313</v>
      </c>
      <c r="R627" t="s">
        <v>8317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10" t="s">
        <v>8313</v>
      </c>
      <c r="R628" t="s">
        <v>8317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10" t="s">
        <v>8313</v>
      </c>
      <c r="R629" t="s">
        <v>8317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10" t="s">
        <v>8313</v>
      </c>
      <c r="R630" t="s">
        <v>8317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10" t="s">
        <v>8313</v>
      </c>
      <c r="R631" t="s">
        <v>8317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10" t="s">
        <v>8313</v>
      </c>
      <c r="R632" t="s">
        <v>8317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10" t="s">
        <v>8313</v>
      </c>
      <c r="R633" t="s">
        <v>8317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10" t="s">
        <v>8313</v>
      </c>
      <c r="R634" t="s">
        <v>8317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10" t="s">
        <v>8313</v>
      </c>
      <c r="R635" t="s">
        <v>8317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10" t="s">
        <v>8313</v>
      </c>
      <c r="R636" t="s">
        <v>8317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10" t="s">
        <v>8313</v>
      </c>
      <c r="R637" t="s">
        <v>8317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10" t="s">
        <v>8313</v>
      </c>
      <c r="R638" t="s">
        <v>8317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10" t="s">
        <v>8313</v>
      </c>
      <c r="R639" t="s">
        <v>8317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10" t="s">
        <v>8313</v>
      </c>
      <c r="R640" t="s">
        <v>8317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10" t="s">
        <v>8313</v>
      </c>
      <c r="R641" t="s">
        <v>8317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36"/>
        <v>144</v>
      </c>
      <c r="P642">
        <f t="shared" si="37"/>
        <v>50.5</v>
      </c>
      <c r="Q642" s="10" t="s">
        <v>8313</v>
      </c>
      <c r="R642" t="s">
        <v>8321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8313</v>
      </c>
      <c r="R643" t="s">
        <v>8321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10" t="s">
        <v>8313</v>
      </c>
      <c r="R644" t="s">
        <v>8321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10" t="s">
        <v>8313</v>
      </c>
      <c r="R645" t="s">
        <v>8321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10" t="s">
        <v>8313</v>
      </c>
      <c r="R646" t="s">
        <v>8321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10" t="s">
        <v>8313</v>
      </c>
      <c r="R647" t="s">
        <v>8321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10" t="s">
        <v>8313</v>
      </c>
      <c r="R648" t="s">
        <v>8321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10" t="s">
        <v>8313</v>
      </c>
      <c r="R649" t="s">
        <v>8321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10" t="s">
        <v>8313</v>
      </c>
      <c r="R650" t="s">
        <v>8321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10" t="s">
        <v>8313</v>
      </c>
      <c r="R651" t="s">
        <v>8321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10" t="s">
        <v>8313</v>
      </c>
      <c r="R652" t="s">
        <v>8321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10" t="s">
        <v>8313</v>
      </c>
      <c r="R653" t="s">
        <v>8321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10" t="s">
        <v>8313</v>
      </c>
      <c r="R654" t="s">
        <v>8321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10" t="s">
        <v>8313</v>
      </c>
      <c r="R655" t="s">
        <v>8321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10" t="s">
        <v>8313</v>
      </c>
      <c r="R656" t="s">
        <v>8321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10" t="s">
        <v>8313</v>
      </c>
      <c r="R657" t="s">
        <v>8321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10" t="s">
        <v>8313</v>
      </c>
      <c r="R658" t="s">
        <v>8321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10" t="s">
        <v>8313</v>
      </c>
      <c r="R659" t="s">
        <v>8321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10" t="s">
        <v>8313</v>
      </c>
      <c r="R660" t="s">
        <v>8321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10" t="s">
        <v>8313</v>
      </c>
      <c r="R661" t="s">
        <v>8321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10" t="s">
        <v>8313</v>
      </c>
      <c r="R662" t="s">
        <v>8321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10" t="s">
        <v>8313</v>
      </c>
      <c r="R663" t="s">
        <v>8321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10" t="s">
        <v>8313</v>
      </c>
      <c r="R664" t="s">
        <v>8321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10" t="s">
        <v>8313</v>
      </c>
      <c r="R665" t="s">
        <v>8321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10" t="s">
        <v>8313</v>
      </c>
      <c r="R666" t="s">
        <v>8321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10" t="s">
        <v>8313</v>
      </c>
      <c r="R667" t="s">
        <v>8321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10" t="s">
        <v>8313</v>
      </c>
      <c r="R668" t="s">
        <v>8321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10" t="s">
        <v>8313</v>
      </c>
      <c r="R669" t="s">
        <v>8321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10" t="s">
        <v>8313</v>
      </c>
      <c r="R670" t="s">
        <v>8321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10" t="s">
        <v>8313</v>
      </c>
      <c r="R671" t="s">
        <v>8321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10" t="s">
        <v>8313</v>
      </c>
      <c r="R672" t="s">
        <v>8321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10" t="s">
        <v>8313</v>
      </c>
      <c r="R673" t="s">
        <v>8321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10" t="s">
        <v>8313</v>
      </c>
      <c r="R674" t="s">
        <v>8321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10" t="s">
        <v>8313</v>
      </c>
      <c r="R675" t="s">
        <v>8321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10" t="s">
        <v>8313</v>
      </c>
      <c r="R676" t="s">
        <v>8321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10" t="s">
        <v>8313</v>
      </c>
      <c r="R677" t="s">
        <v>8321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10" t="s">
        <v>8313</v>
      </c>
      <c r="R678" t="s">
        <v>8321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10" t="s">
        <v>8313</v>
      </c>
      <c r="R679" t="s">
        <v>8321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10" t="s">
        <v>8313</v>
      </c>
      <c r="R680" t="s">
        <v>8321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10" t="s">
        <v>8313</v>
      </c>
      <c r="R681" t="s">
        <v>8321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10" t="s">
        <v>8313</v>
      </c>
      <c r="R682" t="s">
        <v>8321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10" t="s">
        <v>8313</v>
      </c>
      <c r="R683" t="s">
        <v>8321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10" t="s">
        <v>8313</v>
      </c>
      <c r="R684" t="s">
        <v>8321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10" t="s">
        <v>8313</v>
      </c>
      <c r="R685" t="s">
        <v>8321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10" t="s">
        <v>8313</v>
      </c>
      <c r="R686" t="s">
        <v>8321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10" t="s">
        <v>8313</v>
      </c>
      <c r="R687" t="s">
        <v>8321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10" t="s">
        <v>8313</v>
      </c>
      <c r="R688" t="s">
        <v>8321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10" t="s">
        <v>8313</v>
      </c>
      <c r="R689" t="s">
        <v>8321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10" t="s">
        <v>8313</v>
      </c>
      <c r="R690" t="s">
        <v>8321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10" t="s">
        <v>8313</v>
      </c>
      <c r="R691" t="s">
        <v>8321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10" t="s">
        <v>8313</v>
      </c>
      <c r="R692" t="s">
        <v>8321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10" t="s">
        <v>8313</v>
      </c>
      <c r="R693" t="s">
        <v>8321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10" t="s">
        <v>8313</v>
      </c>
      <c r="R694" t="s">
        <v>8321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10" t="s">
        <v>8313</v>
      </c>
      <c r="R695" t="s">
        <v>8321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10" t="s">
        <v>8313</v>
      </c>
      <c r="R696" t="s">
        <v>8321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10" t="s">
        <v>8313</v>
      </c>
      <c r="R697" t="s">
        <v>8321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10" t="s">
        <v>8313</v>
      </c>
      <c r="R698" t="s">
        <v>8321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10" t="s">
        <v>8313</v>
      </c>
      <c r="R699" t="s">
        <v>8321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10" t="s">
        <v>8313</v>
      </c>
      <c r="R700" t="s">
        <v>8321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10" t="s">
        <v>8313</v>
      </c>
      <c r="R701" t="s">
        <v>8321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10" t="s">
        <v>8313</v>
      </c>
      <c r="R702" t="s">
        <v>8321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10" t="s">
        <v>8313</v>
      </c>
      <c r="R703" t="s">
        <v>8321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10" t="s">
        <v>8313</v>
      </c>
      <c r="R704" t="s">
        <v>8321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10" t="s">
        <v>8313</v>
      </c>
      <c r="R705" t="s">
        <v>8321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40"/>
        <v>1</v>
      </c>
      <c r="P706">
        <f t="shared" si="41"/>
        <v>120.25</v>
      </c>
      <c r="Q706" s="10" t="s">
        <v>8313</v>
      </c>
      <c r="R706" t="s">
        <v>8321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8313</v>
      </c>
      <c r="R707" t="s">
        <v>8321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10" t="s">
        <v>8313</v>
      </c>
      <c r="R708" t="s">
        <v>8321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10" t="s">
        <v>8313</v>
      </c>
      <c r="R709" t="s">
        <v>8321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10" t="s">
        <v>8313</v>
      </c>
      <c r="R710" t="s">
        <v>8321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10" t="s">
        <v>8313</v>
      </c>
      <c r="R711" t="s">
        <v>8321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10" t="s">
        <v>8313</v>
      </c>
      <c r="R712" t="s">
        <v>8321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10" t="s">
        <v>8313</v>
      </c>
      <c r="R713" t="s">
        <v>8321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10" t="s">
        <v>8313</v>
      </c>
      <c r="R714" t="s">
        <v>8321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10" t="s">
        <v>8313</v>
      </c>
      <c r="R715" t="s">
        <v>8321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10" t="s">
        <v>8313</v>
      </c>
      <c r="R716" t="s">
        <v>8321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10" t="s">
        <v>8313</v>
      </c>
      <c r="R717" t="s">
        <v>8321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10" t="s">
        <v>8313</v>
      </c>
      <c r="R718" t="s">
        <v>8321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10" t="s">
        <v>8313</v>
      </c>
      <c r="R719" t="s">
        <v>8321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10" t="s">
        <v>8313</v>
      </c>
      <c r="R720" t="s">
        <v>8321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10" t="s">
        <v>8313</v>
      </c>
      <c r="R721" t="s">
        <v>8321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10" t="s">
        <v>8310</v>
      </c>
      <c r="R722" t="s">
        <v>8344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10" t="s">
        <v>8310</v>
      </c>
      <c r="R723" t="s">
        <v>8344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10" t="s">
        <v>8310</v>
      </c>
      <c r="R724" t="s">
        <v>8344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10" t="s">
        <v>8310</v>
      </c>
      <c r="R725" t="s">
        <v>8344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10" t="s">
        <v>8310</v>
      </c>
      <c r="R726" t="s">
        <v>8344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10" t="s">
        <v>8310</v>
      </c>
      <c r="R727" t="s">
        <v>8344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10" t="s">
        <v>8310</v>
      </c>
      <c r="R728" t="s">
        <v>8344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10" t="s">
        <v>8310</v>
      </c>
      <c r="R729" t="s">
        <v>8344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10" t="s">
        <v>8310</v>
      </c>
      <c r="R730" t="s">
        <v>8344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10" t="s">
        <v>8310</v>
      </c>
      <c r="R731" t="s">
        <v>8344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10" t="s">
        <v>8310</v>
      </c>
      <c r="R732" t="s">
        <v>8344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10" t="s">
        <v>8310</v>
      </c>
      <c r="R733" t="s">
        <v>8344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10" t="s">
        <v>8310</v>
      </c>
      <c r="R734" t="s">
        <v>8344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10" t="s">
        <v>8310</v>
      </c>
      <c r="R735" t="s">
        <v>8344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10" t="s">
        <v>8310</v>
      </c>
      <c r="R736" t="s">
        <v>8344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10" t="s">
        <v>8310</v>
      </c>
      <c r="R737" t="s">
        <v>8344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10" t="s">
        <v>8310</v>
      </c>
      <c r="R738" t="s">
        <v>8344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10" t="s">
        <v>8310</v>
      </c>
      <c r="R739" t="s">
        <v>8344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10" t="s">
        <v>8310</v>
      </c>
      <c r="R740" t="s">
        <v>8344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10" t="s">
        <v>8310</v>
      </c>
      <c r="R741" t="s">
        <v>8344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10" t="s">
        <v>8310</v>
      </c>
      <c r="R742" t="s">
        <v>8344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10" t="s">
        <v>8310</v>
      </c>
      <c r="R743" t="s">
        <v>8344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10" t="s">
        <v>8310</v>
      </c>
      <c r="R744" t="s">
        <v>8344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10" t="s">
        <v>8310</v>
      </c>
      <c r="R745" t="s">
        <v>8344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10" t="s">
        <v>8310</v>
      </c>
      <c r="R746" t="s">
        <v>8344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10" t="s">
        <v>8310</v>
      </c>
      <c r="R747" t="s">
        <v>8344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10" t="s">
        <v>8310</v>
      </c>
      <c r="R748" t="s">
        <v>8344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10" t="s">
        <v>8310</v>
      </c>
      <c r="R749" t="s">
        <v>8344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10" t="s">
        <v>8310</v>
      </c>
      <c r="R750" t="s">
        <v>8344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10" t="s">
        <v>8310</v>
      </c>
      <c r="R751" t="s">
        <v>8344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10" t="s">
        <v>8310</v>
      </c>
      <c r="R752" t="s">
        <v>8344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10" t="s">
        <v>8310</v>
      </c>
      <c r="R753" t="s">
        <v>8344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10" t="s">
        <v>8310</v>
      </c>
      <c r="R754" t="s">
        <v>8344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10" t="s">
        <v>8310</v>
      </c>
      <c r="R755" t="s">
        <v>8344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10" t="s">
        <v>8310</v>
      </c>
      <c r="R756" t="s">
        <v>8344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10" t="s">
        <v>8310</v>
      </c>
      <c r="R757" t="s">
        <v>8344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10" t="s">
        <v>8310</v>
      </c>
      <c r="R758" t="s">
        <v>8344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10" t="s">
        <v>8310</v>
      </c>
      <c r="R759" t="s">
        <v>8344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10" t="s">
        <v>8310</v>
      </c>
      <c r="R760" t="s">
        <v>8344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10" t="s">
        <v>8310</v>
      </c>
      <c r="R761" t="s">
        <v>8344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10" t="s">
        <v>8310</v>
      </c>
      <c r="R762" t="s">
        <v>8349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10" t="s">
        <v>8310</v>
      </c>
      <c r="R763" t="s">
        <v>8349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10" t="s">
        <v>8310</v>
      </c>
      <c r="R764" t="s">
        <v>8349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10" t="s">
        <v>8310</v>
      </c>
      <c r="R765" t="s">
        <v>8349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10" t="s">
        <v>8310</v>
      </c>
      <c r="R766" t="s">
        <v>8349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10" t="s">
        <v>8310</v>
      </c>
      <c r="R767" t="s">
        <v>8349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10" t="s">
        <v>8310</v>
      </c>
      <c r="R768" t="s">
        <v>8349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10" t="s">
        <v>8310</v>
      </c>
      <c r="R769" t="s">
        <v>8349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44"/>
        <v>0</v>
      </c>
      <c r="P770">
        <f t="shared" si="45"/>
        <v>0</v>
      </c>
      <c r="Q770" s="10" t="s">
        <v>8310</v>
      </c>
      <c r="R770" t="s">
        <v>8349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8310</v>
      </c>
      <c r="R771" t="s">
        <v>8349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10" t="s">
        <v>8310</v>
      </c>
      <c r="R772" t="s">
        <v>8349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10" t="s">
        <v>8310</v>
      </c>
      <c r="R773" t="s">
        <v>8349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10" t="s">
        <v>8310</v>
      </c>
      <c r="R774" t="s">
        <v>8349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10" t="s">
        <v>8310</v>
      </c>
      <c r="R775" t="s">
        <v>8349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10" t="s">
        <v>8310</v>
      </c>
      <c r="R776" t="s">
        <v>8349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10" t="s">
        <v>8310</v>
      </c>
      <c r="R777" t="s">
        <v>8349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10" t="s">
        <v>8310</v>
      </c>
      <c r="R778" t="s">
        <v>8349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10" t="s">
        <v>8310</v>
      </c>
      <c r="R779" t="s">
        <v>8349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10" t="s">
        <v>8310</v>
      </c>
      <c r="R780" t="s">
        <v>8349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10" t="s">
        <v>8310</v>
      </c>
      <c r="R781" t="s">
        <v>8349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10" t="s">
        <v>8322</v>
      </c>
      <c r="R782" t="s">
        <v>8346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10" t="s">
        <v>8322</v>
      </c>
      <c r="R783" t="s">
        <v>8346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10" t="s">
        <v>8322</v>
      </c>
      <c r="R784" t="s">
        <v>8346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10" t="s">
        <v>8322</v>
      </c>
      <c r="R785" t="s">
        <v>8346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10" t="s">
        <v>8322</v>
      </c>
      <c r="R786" t="s">
        <v>8346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10" t="s">
        <v>8322</v>
      </c>
      <c r="R787" t="s">
        <v>8346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10" t="s">
        <v>8322</v>
      </c>
      <c r="R788" t="s">
        <v>8346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10" t="s">
        <v>8322</v>
      </c>
      <c r="R789" t="s">
        <v>8346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10" t="s">
        <v>8322</v>
      </c>
      <c r="R790" t="s">
        <v>8346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10" t="s">
        <v>8322</v>
      </c>
      <c r="R791" t="s">
        <v>8346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10" t="s">
        <v>8322</v>
      </c>
      <c r="R792" t="s">
        <v>8346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10" t="s">
        <v>8322</v>
      </c>
      <c r="R793" t="s">
        <v>8346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10" t="s">
        <v>8322</v>
      </c>
      <c r="R794" t="s">
        <v>8346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10" t="s">
        <v>8322</v>
      </c>
      <c r="R795" t="s">
        <v>8346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10" t="s">
        <v>8322</v>
      </c>
      <c r="R796" t="s">
        <v>8346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10" t="s">
        <v>8322</v>
      </c>
      <c r="R797" t="s">
        <v>8346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10" t="s">
        <v>8322</v>
      </c>
      <c r="R798" t="s">
        <v>8346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10" t="s">
        <v>8322</v>
      </c>
      <c r="R799" t="s">
        <v>8346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10" t="s">
        <v>8322</v>
      </c>
      <c r="R800" t="s">
        <v>8346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10" t="s">
        <v>8322</v>
      </c>
      <c r="R801" t="s">
        <v>8346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10" t="s">
        <v>8322</v>
      </c>
      <c r="R802" t="s">
        <v>8346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10" t="s">
        <v>8322</v>
      </c>
      <c r="R803" t="s">
        <v>8346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10" t="s">
        <v>8322</v>
      </c>
      <c r="R804" t="s">
        <v>8346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10" t="s">
        <v>8322</v>
      </c>
      <c r="R805" t="s">
        <v>8346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10" t="s">
        <v>8322</v>
      </c>
      <c r="R806" t="s">
        <v>8346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10" t="s">
        <v>8322</v>
      </c>
      <c r="R807" t="s">
        <v>8346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10" t="s">
        <v>8322</v>
      </c>
      <c r="R808" t="s">
        <v>8346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10" t="s">
        <v>8322</v>
      </c>
      <c r="R809" t="s">
        <v>8346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10" t="s">
        <v>8322</v>
      </c>
      <c r="R810" t="s">
        <v>8346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10" t="s">
        <v>8322</v>
      </c>
      <c r="R811" t="s">
        <v>8346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10" t="s">
        <v>8322</v>
      </c>
      <c r="R812" t="s">
        <v>8346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10" t="s">
        <v>8322</v>
      </c>
      <c r="R813" t="s">
        <v>8346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10" t="s">
        <v>8322</v>
      </c>
      <c r="R814" t="s">
        <v>8346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10" t="s">
        <v>8322</v>
      </c>
      <c r="R815" t="s">
        <v>8346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10" t="s">
        <v>8322</v>
      </c>
      <c r="R816" t="s">
        <v>8346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10" t="s">
        <v>8322</v>
      </c>
      <c r="R817" t="s">
        <v>8346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10" t="s">
        <v>8322</v>
      </c>
      <c r="R818" t="s">
        <v>8346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10" t="s">
        <v>8322</v>
      </c>
      <c r="R819" t="s">
        <v>8346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10" t="s">
        <v>8322</v>
      </c>
      <c r="R820" t="s">
        <v>8346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10" t="s">
        <v>8322</v>
      </c>
      <c r="R821" t="s">
        <v>8346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10" t="s">
        <v>8322</v>
      </c>
      <c r="R822" t="s">
        <v>8346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10" t="s">
        <v>8322</v>
      </c>
      <c r="R823" t="s">
        <v>8346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10" t="s">
        <v>8322</v>
      </c>
      <c r="R824" t="s">
        <v>8346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10" t="s">
        <v>8322</v>
      </c>
      <c r="R825" t="s">
        <v>8346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10" t="s">
        <v>8322</v>
      </c>
      <c r="R826" t="s">
        <v>8346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10" t="s">
        <v>8322</v>
      </c>
      <c r="R827" t="s">
        <v>8346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10" t="s">
        <v>8322</v>
      </c>
      <c r="R828" t="s">
        <v>8346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10" t="s">
        <v>8322</v>
      </c>
      <c r="R829" t="s">
        <v>8346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10" t="s">
        <v>8322</v>
      </c>
      <c r="R830" t="s">
        <v>8346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10" t="s">
        <v>8322</v>
      </c>
      <c r="R831" t="s">
        <v>8346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10" t="s">
        <v>8322</v>
      </c>
      <c r="R832" t="s">
        <v>8346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10" t="s">
        <v>8322</v>
      </c>
      <c r="R833" t="s">
        <v>8346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48"/>
        <v>101</v>
      </c>
      <c r="P834">
        <f t="shared" si="49"/>
        <v>97.99</v>
      </c>
      <c r="Q834" s="10" t="s">
        <v>8322</v>
      </c>
      <c r="R834" t="s">
        <v>8346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8322</v>
      </c>
      <c r="R835" t="s">
        <v>8346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10" t="s">
        <v>8322</v>
      </c>
      <c r="R836" t="s">
        <v>8346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10" t="s">
        <v>8322</v>
      </c>
      <c r="R837" t="s">
        <v>8346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10" t="s">
        <v>8322</v>
      </c>
      <c r="R838" t="s">
        <v>8346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10" t="s">
        <v>8322</v>
      </c>
      <c r="R839" t="s">
        <v>8346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10" t="s">
        <v>8322</v>
      </c>
      <c r="R840" t="s">
        <v>8346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10" t="s">
        <v>8322</v>
      </c>
      <c r="R841" t="s">
        <v>8346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10" t="s">
        <v>8322</v>
      </c>
      <c r="R842" t="s">
        <v>8351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10" t="s">
        <v>8322</v>
      </c>
      <c r="R843" t="s">
        <v>8351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10" t="s">
        <v>8322</v>
      </c>
      <c r="R844" t="s">
        <v>8351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10" t="s">
        <v>8322</v>
      </c>
      <c r="R845" t="s">
        <v>8351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10" t="s">
        <v>8322</v>
      </c>
      <c r="R846" t="s">
        <v>8351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10" t="s">
        <v>8322</v>
      </c>
      <c r="R847" t="s">
        <v>8351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10" t="s">
        <v>8322</v>
      </c>
      <c r="R848" t="s">
        <v>8351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10" t="s">
        <v>8322</v>
      </c>
      <c r="R849" t="s">
        <v>8351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10" t="s">
        <v>8322</v>
      </c>
      <c r="R850" t="s">
        <v>8351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10" t="s">
        <v>8322</v>
      </c>
      <c r="R851" t="s">
        <v>8351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10" t="s">
        <v>8322</v>
      </c>
      <c r="R852" t="s">
        <v>8351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10" t="s">
        <v>8322</v>
      </c>
      <c r="R853" t="s">
        <v>8351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10" t="s">
        <v>8322</v>
      </c>
      <c r="R854" t="s">
        <v>8351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10" t="s">
        <v>8322</v>
      </c>
      <c r="R855" t="s">
        <v>8351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10" t="s">
        <v>8322</v>
      </c>
      <c r="R856" t="s">
        <v>8351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10" t="s">
        <v>8322</v>
      </c>
      <c r="R857" t="s">
        <v>8351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10" t="s">
        <v>8322</v>
      </c>
      <c r="R858" t="s">
        <v>8351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10" t="s">
        <v>8322</v>
      </c>
      <c r="R859" t="s">
        <v>8351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10" t="s">
        <v>8322</v>
      </c>
      <c r="R860" t="s">
        <v>8351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10" t="s">
        <v>8322</v>
      </c>
      <c r="R861" t="s">
        <v>8351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10" t="s">
        <v>8322</v>
      </c>
      <c r="R862" t="s">
        <v>8339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10" t="s">
        <v>8322</v>
      </c>
      <c r="R863" t="s">
        <v>8339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10" t="s">
        <v>8322</v>
      </c>
      <c r="R864" t="s">
        <v>8339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10" t="s">
        <v>8322</v>
      </c>
      <c r="R865" t="s">
        <v>8339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10" t="s">
        <v>8322</v>
      </c>
      <c r="R866" t="s">
        <v>8339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10" t="s">
        <v>8322</v>
      </c>
      <c r="R867" t="s">
        <v>8339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10" t="s">
        <v>8322</v>
      </c>
      <c r="R868" t="s">
        <v>8339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10" t="s">
        <v>8322</v>
      </c>
      <c r="R869" t="s">
        <v>8339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10" t="s">
        <v>8322</v>
      </c>
      <c r="R870" t="s">
        <v>8339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10" t="s">
        <v>8322</v>
      </c>
      <c r="R871" t="s">
        <v>8339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10" t="s">
        <v>8322</v>
      </c>
      <c r="R872" t="s">
        <v>8339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10" t="s">
        <v>8322</v>
      </c>
      <c r="R873" t="s">
        <v>8339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10" t="s">
        <v>8322</v>
      </c>
      <c r="R874" t="s">
        <v>8339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10" t="s">
        <v>8322</v>
      </c>
      <c r="R875" t="s">
        <v>8339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10" t="s">
        <v>8322</v>
      </c>
      <c r="R876" t="s">
        <v>8339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10" t="s">
        <v>8322</v>
      </c>
      <c r="R877" t="s">
        <v>8339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10" t="s">
        <v>8322</v>
      </c>
      <c r="R878" t="s">
        <v>8339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10" t="s">
        <v>8322</v>
      </c>
      <c r="R879" t="s">
        <v>8339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10" t="s">
        <v>8322</v>
      </c>
      <c r="R880" t="s">
        <v>8339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10" t="s">
        <v>8322</v>
      </c>
      <c r="R881" t="s">
        <v>8339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10" t="s">
        <v>8322</v>
      </c>
      <c r="R882" t="s">
        <v>8343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10" t="s">
        <v>8322</v>
      </c>
      <c r="R883" t="s">
        <v>8343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10" t="s">
        <v>8322</v>
      </c>
      <c r="R884" t="s">
        <v>8343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10" t="s">
        <v>8322</v>
      </c>
      <c r="R885" t="s">
        <v>8343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10" t="s">
        <v>8322</v>
      </c>
      <c r="R886" t="s">
        <v>8343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10" t="s">
        <v>8322</v>
      </c>
      <c r="R887" t="s">
        <v>8343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10" t="s">
        <v>8322</v>
      </c>
      <c r="R888" t="s">
        <v>8343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10" t="s">
        <v>8322</v>
      </c>
      <c r="R889" t="s">
        <v>8343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10" t="s">
        <v>8322</v>
      </c>
      <c r="R890" t="s">
        <v>8343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10" t="s">
        <v>8322</v>
      </c>
      <c r="R891" t="s">
        <v>8343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10" t="s">
        <v>8322</v>
      </c>
      <c r="R892" t="s">
        <v>8343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10" t="s">
        <v>8322</v>
      </c>
      <c r="R893" t="s">
        <v>8343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10" t="s">
        <v>8322</v>
      </c>
      <c r="R894" t="s">
        <v>8343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10" t="s">
        <v>8322</v>
      </c>
      <c r="R895" t="s">
        <v>8343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10" t="s">
        <v>8322</v>
      </c>
      <c r="R896" t="s">
        <v>8343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10" t="s">
        <v>8322</v>
      </c>
      <c r="R897" t="s">
        <v>8343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52"/>
        <v>40</v>
      </c>
      <c r="P898">
        <f t="shared" si="53"/>
        <v>44.44</v>
      </c>
      <c r="Q898" s="10" t="s">
        <v>8322</v>
      </c>
      <c r="R898" t="s">
        <v>8343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56">ROUND(E899/D899*100,0)</f>
        <v>0</v>
      </c>
      <c r="P899">
        <f t="shared" ref="P899:P962" si="57">IFERROR(ROUND(E899/L899,2),0)</f>
        <v>0</v>
      </c>
      <c r="Q899" s="10" t="s">
        <v>8322</v>
      </c>
      <c r="R899" t="s">
        <v>8343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10" t="s">
        <v>8322</v>
      </c>
      <c r="R900" t="s">
        <v>8343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10" t="s">
        <v>8322</v>
      </c>
      <c r="R901" t="s">
        <v>8343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10" t="s">
        <v>8322</v>
      </c>
      <c r="R902" t="s">
        <v>8339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10" t="s">
        <v>8322</v>
      </c>
      <c r="R903" t="s">
        <v>8339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10" t="s">
        <v>8322</v>
      </c>
      <c r="R904" t="s">
        <v>8339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10" t="s">
        <v>8322</v>
      </c>
      <c r="R905" t="s">
        <v>8339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10" t="s">
        <v>8322</v>
      </c>
      <c r="R906" t="s">
        <v>8339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10" t="s">
        <v>8322</v>
      </c>
      <c r="R907" t="s">
        <v>8339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10" t="s">
        <v>8322</v>
      </c>
      <c r="R908" t="s">
        <v>8339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10" t="s">
        <v>8322</v>
      </c>
      <c r="R909" t="s">
        <v>8339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10" t="s">
        <v>8322</v>
      </c>
      <c r="R910" t="s">
        <v>8339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10" t="s">
        <v>8322</v>
      </c>
      <c r="R911" t="s">
        <v>8339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10" t="s">
        <v>8322</v>
      </c>
      <c r="R912" t="s">
        <v>8339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10" t="s">
        <v>8322</v>
      </c>
      <c r="R913" t="s">
        <v>8339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10" t="s">
        <v>8322</v>
      </c>
      <c r="R914" t="s">
        <v>8339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10" t="s">
        <v>8322</v>
      </c>
      <c r="R915" t="s">
        <v>8339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10" t="s">
        <v>8322</v>
      </c>
      <c r="R916" t="s">
        <v>8339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10" t="s">
        <v>8322</v>
      </c>
      <c r="R917" t="s">
        <v>8339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10" t="s">
        <v>8322</v>
      </c>
      <c r="R918" t="s">
        <v>8339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10" t="s">
        <v>8322</v>
      </c>
      <c r="R919" t="s">
        <v>8339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10" t="s">
        <v>8322</v>
      </c>
      <c r="R920" t="s">
        <v>8339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10" t="s">
        <v>8322</v>
      </c>
      <c r="R921" t="s">
        <v>8339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10" t="s">
        <v>8322</v>
      </c>
      <c r="R922" t="s">
        <v>8339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10" t="s">
        <v>8322</v>
      </c>
      <c r="R923" t="s">
        <v>8339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10" t="s">
        <v>8322</v>
      </c>
      <c r="R924" t="s">
        <v>8339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10" t="s">
        <v>8322</v>
      </c>
      <c r="R925" t="s">
        <v>8339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10" t="s">
        <v>8322</v>
      </c>
      <c r="R926" t="s">
        <v>8339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10" t="s">
        <v>8322</v>
      </c>
      <c r="R927" t="s">
        <v>8339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10" t="s">
        <v>8322</v>
      </c>
      <c r="R928" t="s">
        <v>8339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10" t="s">
        <v>8322</v>
      </c>
      <c r="R929" t="s">
        <v>8339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10" t="s">
        <v>8322</v>
      </c>
      <c r="R930" t="s">
        <v>8339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10" t="s">
        <v>8322</v>
      </c>
      <c r="R931" t="s">
        <v>8339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10" t="s">
        <v>8322</v>
      </c>
      <c r="R932" t="s">
        <v>8339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10" t="s">
        <v>8322</v>
      </c>
      <c r="R933" t="s">
        <v>8339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10" t="s">
        <v>8322</v>
      </c>
      <c r="R934" t="s">
        <v>8339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10" t="s">
        <v>8322</v>
      </c>
      <c r="R935" t="s">
        <v>8339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10" t="s">
        <v>8322</v>
      </c>
      <c r="R936" t="s">
        <v>8339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10" t="s">
        <v>8322</v>
      </c>
      <c r="R937" t="s">
        <v>8339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10" t="s">
        <v>8322</v>
      </c>
      <c r="R938" t="s">
        <v>8339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10" t="s">
        <v>8322</v>
      </c>
      <c r="R939" t="s">
        <v>8339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10" t="s">
        <v>8322</v>
      </c>
      <c r="R940" t="s">
        <v>8339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10" t="s">
        <v>8322</v>
      </c>
      <c r="R941" t="s">
        <v>8339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10" t="s">
        <v>8313</v>
      </c>
      <c r="R942" t="s">
        <v>8321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10" t="s">
        <v>8313</v>
      </c>
      <c r="R943" t="s">
        <v>8321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10" t="s">
        <v>8313</v>
      </c>
      <c r="R944" t="s">
        <v>8321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10" t="s">
        <v>8313</v>
      </c>
      <c r="R945" t="s">
        <v>8321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10" t="s">
        <v>8313</v>
      </c>
      <c r="R946" t="s">
        <v>8321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10" t="s">
        <v>8313</v>
      </c>
      <c r="R947" t="s">
        <v>8321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10" t="s">
        <v>8313</v>
      </c>
      <c r="R948" t="s">
        <v>8321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10" t="s">
        <v>8313</v>
      </c>
      <c r="R949" t="s">
        <v>8321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10" t="s">
        <v>8313</v>
      </c>
      <c r="R950" t="s">
        <v>8321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10" t="s">
        <v>8313</v>
      </c>
      <c r="R951" t="s">
        <v>8321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10" t="s">
        <v>8313</v>
      </c>
      <c r="R952" t="s">
        <v>8321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10" t="s">
        <v>8313</v>
      </c>
      <c r="R953" t="s">
        <v>8321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10" t="s">
        <v>8313</v>
      </c>
      <c r="R954" t="s">
        <v>8321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10" t="s">
        <v>8313</v>
      </c>
      <c r="R955" t="s">
        <v>8321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10" t="s">
        <v>8313</v>
      </c>
      <c r="R956" t="s">
        <v>8321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10" t="s">
        <v>8313</v>
      </c>
      <c r="R957" t="s">
        <v>8321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10" t="s">
        <v>8313</v>
      </c>
      <c r="R958" t="s">
        <v>8321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10" t="s">
        <v>8313</v>
      </c>
      <c r="R959" t="s">
        <v>8321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10" t="s">
        <v>8313</v>
      </c>
      <c r="R960" t="s">
        <v>8321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10" t="s">
        <v>8313</v>
      </c>
      <c r="R961" t="s">
        <v>8321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56"/>
        <v>46</v>
      </c>
      <c r="P962">
        <f t="shared" si="57"/>
        <v>136.46</v>
      </c>
      <c r="Q962" s="10" t="s">
        <v>8313</v>
      </c>
      <c r="R962" t="s">
        <v>8321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8313</v>
      </c>
      <c r="R963" t="s">
        <v>8321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10" t="s">
        <v>8313</v>
      </c>
      <c r="R964" t="s">
        <v>8321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10" t="s">
        <v>8313</v>
      </c>
      <c r="R965" t="s">
        <v>8321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10" t="s">
        <v>8313</v>
      </c>
      <c r="R966" t="s">
        <v>8321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10" t="s">
        <v>8313</v>
      </c>
      <c r="R967" t="s">
        <v>8321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10" t="s">
        <v>8313</v>
      </c>
      <c r="R968" t="s">
        <v>8321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10" t="s">
        <v>8313</v>
      </c>
      <c r="R969" t="s">
        <v>8321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10" t="s">
        <v>8313</v>
      </c>
      <c r="R970" t="s">
        <v>8321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10" t="s">
        <v>8313</v>
      </c>
      <c r="R971" t="s">
        <v>8321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10" t="s">
        <v>8313</v>
      </c>
      <c r="R972" t="s">
        <v>8321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10" t="s">
        <v>8313</v>
      </c>
      <c r="R973" t="s">
        <v>8321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10" t="s">
        <v>8313</v>
      </c>
      <c r="R974" t="s">
        <v>8321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10" t="s">
        <v>8313</v>
      </c>
      <c r="R975" t="s">
        <v>8321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10" t="s">
        <v>8313</v>
      </c>
      <c r="R976" t="s">
        <v>8321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10" t="s">
        <v>8313</v>
      </c>
      <c r="R977" t="s">
        <v>8321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10" t="s">
        <v>8313</v>
      </c>
      <c r="R978" t="s">
        <v>8321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10" t="s">
        <v>8313</v>
      </c>
      <c r="R979" t="s">
        <v>8321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10" t="s">
        <v>8313</v>
      </c>
      <c r="R980" t="s">
        <v>8321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10" t="s">
        <v>8313</v>
      </c>
      <c r="R981" t="s">
        <v>8321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10" t="s">
        <v>8313</v>
      </c>
      <c r="R982" t="s">
        <v>8321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10" t="s">
        <v>8313</v>
      </c>
      <c r="R983" t="s">
        <v>8321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10" t="s">
        <v>8313</v>
      </c>
      <c r="R984" t="s">
        <v>8321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10" t="s">
        <v>8313</v>
      </c>
      <c r="R985" t="s">
        <v>8321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10" t="s">
        <v>8313</v>
      </c>
      <c r="R986" t="s">
        <v>8321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10" t="s">
        <v>8313</v>
      </c>
      <c r="R987" t="s">
        <v>8321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10" t="s">
        <v>8313</v>
      </c>
      <c r="R988" t="s">
        <v>8321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10" t="s">
        <v>8313</v>
      </c>
      <c r="R989" t="s">
        <v>8321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10" t="s">
        <v>8313</v>
      </c>
      <c r="R990" t="s">
        <v>8321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10" t="s">
        <v>8313</v>
      </c>
      <c r="R991" t="s">
        <v>8321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10" t="s">
        <v>8313</v>
      </c>
      <c r="R992" t="s">
        <v>8321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10" t="s">
        <v>8313</v>
      </c>
      <c r="R993" t="s">
        <v>8321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10" t="s">
        <v>8313</v>
      </c>
      <c r="R994" t="s">
        <v>8321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10" t="s">
        <v>8313</v>
      </c>
      <c r="R995" t="s">
        <v>8321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10" t="s">
        <v>8313</v>
      </c>
      <c r="R996" t="s">
        <v>8321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10" t="s">
        <v>8313</v>
      </c>
      <c r="R997" t="s">
        <v>8321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10" t="s">
        <v>8313</v>
      </c>
      <c r="R998" t="s">
        <v>8321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10" t="s">
        <v>8313</v>
      </c>
      <c r="R999" t="s">
        <v>8321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10" t="s">
        <v>8313</v>
      </c>
      <c r="R1000" t="s">
        <v>8321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10" t="s">
        <v>8313</v>
      </c>
      <c r="R1001" t="s">
        <v>8321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10" t="s">
        <v>8313</v>
      </c>
      <c r="R1002" t="s">
        <v>8321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10" t="s">
        <v>8313</v>
      </c>
      <c r="R1003" t="s">
        <v>8321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10" t="s">
        <v>8313</v>
      </c>
      <c r="R1004" t="s">
        <v>8321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10" t="s">
        <v>8313</v>
      </c>
      <c r="R1005" t="s">
        <v>8321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10" t="s">
        <v>8313</v>
      </c>
      <c r="R1006" t="s">
        <v>8321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10" t="s">
        <v>8313</v>
      </c>
      <c r="R1007" t="s">
        <v>8321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10" t="s">
        <v>8313</v>
      </c>
      <c r="R1008" t="s">
        <v>8321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10" t="s">
        <v>8313</v>
      </c>
      <c r="R1009" t="s">
        <v>8321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10" t="s">
        <v>8313</v>
      </c>
      <c r="R1010" t="s">
        <v>8321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10" t="s">
        <v>8313</v>
      </c>
      <c r="R1011" t="s">
        <v>8321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10" t="s">
        <v>8313</v>
      </c>
      <c r="R1012" t="s">
        <v>8321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10" t="s">
        <v>8313</v>
      </c>
      <c r="R1013" t="s">
        <v>8321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10" t="s">
        <v>8313</v>
      </c>
      <c r="R1014" t="s">
        <v>8321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10" t="s">
        <v>8313</v>
      </c>
      <c r="R1015" t="s">
        <v>8321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10" t="s">
        <v>8313</v>
      </c>
      <c r="R1016" t="s">
        <v>8321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10" t="s">
        <v>8313</v>
      </c>
      <c r="R1017" t="s">
        <v>8321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10" t="s">
        <v>8313</v>
      </c>
      <c r="R1018" t="s">
        <v>8321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10" t="s">
        <v>8313</v>
      </c>
      <c r="R1019" t="s">
        <v>8321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10" t="s">
        <v>8313</v>
      </c>
      <c r="R1020" t="s">
        <v>8321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10" t="s">
        <v>8313</v>
      </c>
      <c r="R1021" t="s">
        <v>8321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10" t="s">
        <v>8322</v>
      </c>
      <c r="R1022" t="s">
        <v>8341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10" t="s">
        <v>8322</v>
      </c>
      <c r="R1023" t="s">
        <v>8341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10" t="s">
        <v>8322</v>
      </c>
      <c r="R1024" t="s">
        <v>8341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10" t="s">
        <v>8322</v>
      </c>
      <c r="R1025" t="s">
        <v>8341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60"/>
        <v>119</v>
      </c>
      <c r="P1026">
        <f t="shared" si="61"/>
        <v>388.98</v>
      </c>
      <c r="Q1026" s="10" t="s">
        <v>8322</v>
      </c>
      <c r="R1026" t="s">
        <v>8341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8341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10" t="s">
        <v>8322</v>
      </c>
      <c r="R1028" t="s">
        <v>8341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10" t="s">
        <v>8322</v>
      </c>
      <c r="R1029" t="s">
        <v>8341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10" t="s">
        <v>8322</v>
      </c>
      <c r="R1030" t="s">
        <v>8341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10" t="s">
        <v>8322</v>
      </c>
      <c r="R1031" t="s">
        <v>8341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10" t="s">
        <v>8322</v>
      </c>
      <c r="R1032" t="s">
        <v>8341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10" t="s">
        <v>8322</v>
      </c>
      <c r="R1033" t="s">
        <v>8341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10" t="s">
        <v>8322</v>
      </c>
      <c r="R1034" t="s">
        <v>8341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10" t="s">
        <v>8322</v>
      </c>
      <c r="R1035" t="s">
        <v>8341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10" t="s">
        <v>8322</v>
      </c>
      <c r="R1036" t="s">
        <v>8341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10" t="s">
        <v>8322</v>
      </c>
      <c r="R1037" t="s">
        <v>8341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10" t="s">
        <v>8322</v>
      </c>
      <c r="R1038" t="s">
        <v>8341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10" t="s">
        <v>8322</v>
      </c>
      <c r="R1039" t="s">
        <v>8341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10" t="s">
        <v>8322</v>
      </c>
      <c r="R1040" t="s">
        <v>8341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10" t="s">
        <v>8322</v>
      </c>
      <c r="R1041" t="s">
        <v>8341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10" t="s">
        <v>8336</v>
      </c>
      <c r="R1042" t="s">
        <v>8337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10" t="s">
        <v>8336</v>
      </c>
      <c r="R1043" t="s">
        <v>8337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10" t="s">
        <v>8336</v>
      </c>
      <c r="R1044" t="s">
        <v>8337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10" t="s">
        <v>8336</v>
      </c>
      <c r="R1045" t="s">
        <v>8337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10" t="s">
        <v>8336</v>
      </c>
      <c r="R1046" t="s">
        <v>8337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10" t="s">
        <v>8336</v>
      </c>
      <c r="R1047" t="s">
        <v>8337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10" t="s">
        <v>8336</v>
      </c>
      <c r="R1048" t="s">
        <v>8337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10" t="s">
        <v>8336</v>
      </c>
      <c r="R1049" t="s">
        <v>8337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10" t="s">
        <v>8336</v>
      </c>
      <c r="R1050" t="s">
        <v>8337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10" t="s">
        <v>8336</v>
      </c>
      <c r="R1051" t="s">
        <v>8337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10" t="s">
        <v>8336</v>
      </c>
      <c r="R1052" t="s">
        <v>8337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10" t="s">
        <v>8336</v>
      </c>
      <c r="R1053" t="s">
        <v>8337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10" t="s">
        <v>8336</v>
      </c>
      <c r="R1054" t="s">
        <v>8337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10" t="s">
        <v>8336</v>
      </c>
      <c r="R1055" t="s">
        <v>8337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10" t="s">
        <v>8336</v>
      </c>
      <c r="R1056" t="s">
        <v>8337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10" t="s">
        <v>8336</v>
      </c>
      <c r="R1057" t="s">
        <v>8337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10" t="s">
        <v>8336</v>
      </c>
      <c r="R1058" t="s">
        <v>8337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10" t="s">
        <v>8336</v>
      </c>
      <c r="R1059" t="s">
        <v>8337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10" t="s">
        <v>8336</v>
      </c>
      <c r="R1060" t="s">
        <v>8337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10" t="s">
        <v>8336</v>
      </c>
      <c r="R1061" t="s">
        <v>8337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10" t="s">
        <v>8336</v>
      </c>
      <c r="R1062" t="s">
        <v>8337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10" t="s">
        <v>8336</v>
      </c>
      <c r="R1063" t="s">
        <v>8337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10" t="s">
        <v>8336</v>
      </c>
      <c r="R1064" t="s">
        <v>8337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10" t="s">
        <v>8336</v>
      </c>
      <c r="R1065" t="s">
        <v>8337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10" t="s">
        <v>8319</v>
      </c>
      <c r="R1066" t="s">
        <v>8320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10" t="s">
        <v>8319</v>
      </c>
      <c r="R1067" t="s">
        <v>8320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10" t="s">
        <v>8319</v>
      </c>
      <c r="R1068" t="s">
        <v>8320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10" t="s">
        <v>8319</v>
      </c>
      <c r="R1069" t="s">
        <v>8320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10" t="s">
        <v>8319</v>
      </c>
      <c r="R1070" t="s">
        <v>8320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10" t="s">
        <v>8319</v>
      </c>
      <c r="R1071" t="s">
        <v>8320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10" t="s">
        <v>8319</v>
      </c>
      <c r="R1072" t="s">
        <v>8320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10" t="s">
        <v>8319</v>
      </c>
      <c r="R1073" t="s">
        <v>8320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10" t="s">
        <v>8319</v>
      </c>
      <c r="R1074" t="s">
        <v>8320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10" t="s">
        <v>8319</v>
      </c>
      <c r="R1075" t="s">
        <v>8320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10" t="s">
        <v>8319</v>
      </c>
      <c r="R1076" t="s">
        <v>8320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10" t="s">
        <v>8319</v>
      </c>
      <c r="R1077" t="s">
        <v>8320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10" t="s">
        <v>8319</v>
      </c>
      <c r="R1078" t="s">
        <v>8320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10" t="s">
        <v>8319</v>
      </c>
      <c r="R1079" t="s">
        <v>8320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10" t="s">
        <v>8319</v>
      </c>
      <c r="R1080" t="s">
        <v>8320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10" t="s">
        <v>8319</v>
      </c>
      <c r="R1081" t="s">
        <v>8320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10" t="s">
        <v>8319</v>
      </c>
      <c r="R1082" t="s">
        <v>8320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10" t="s">
        <v>8319</v>
      </c>
      <c r="R1083" t="s">
        <v>8320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10" t="s">
        <v>8319</v>
      </c>
      <c r="R1084" t="s">
        <v>8320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10" t="s">
        <v>8319</v>
      </c>
      <c r="R1085" t="s">
        <v>8320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10" t="s">
        <v>8319</v>
      </c>
      <c r="R1086" t="s">
        <v>8320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10" t="s">
        <v>8319</v>
      </c>
      <c r="R1087" t="s">
        <v>8320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10" t="s">
        <v>8319</v>
      </c>
      <c r="R1088" t="s">
        <v>8320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10" t="s">
        <v>8319</v>
      </c>
      <c r="R1089" t="s">
        <v>8320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64"/>
        <v>14</v>
      </c>
      <c r="P1090">
        <f t="shared" si="65"/>
        <v>43.42</v>
      </c>
      <c r="Q1090" s="10" t="s">
        <v>8319</v>
      </c>
      <c r="R1090" t="s">
        <v>8320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8319</v>
      </c>
      <c r="R1091" t="s">
        <v>8320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10" t="s">
        <v>8319</v>
      </c>
      <c r="R1092" t="s">
        <v>8320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10" t="s">
        <v>8319</v>
      </c>
      <c r="R1093" t="s">
        <v>8320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10" t="s">
        <v>8319</v>
      </c>
      <c r="R1094" t="s">
        <v>8320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10" t="s">
        <v>8319</v>
      </c>
      <c r="R1095" t="s">
        <v>8320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10" t="s">
        <v>8319</v>
      </c>
      <c r="R1096" t="s">
        <v>8320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10" t="s">
        <v>8319</v>
      </c>
      <c r="R1097" t="s">
        <v>8320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10" t="s">
        <v>8319</v>
      </c>
      <c r="R1098" t="s">
        <v>8320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10" t="s">
        <v>8319</v>
      </c>
      <c r="R1099" t="s">
        <v>8320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10" t="s">
        <v>8319</v>
      </c>
      <c r="R1100" t="s">
        <v>8320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10" t="s">
        <v>8319</v>
      </c>
      <c r="R1101" t="s">
        <v>8320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10" t="s">
        <v>8319</v>
      </c>
      <c r="R1102" t="s">
        <v>8320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10" t="s">
        <v>8319</v>
      </c>
      <c r="R1103" t="s">
        <v>8320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10" t="s">
        <v>8319</v>
      </c>
      <c r="R1104" t="s">
        <v>8320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10" t="s">
        <v>8319</v>
      </c>
      <c r="R1105" t="s">
        <v>8320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10" t="s">
        <v>8319</v>
      </c>
      <c r="R1106" t="s">
        <v>8320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10" t="s">
        <v>8319</v>
      </c>
      <c r="R1107" t="s">
        <v>8320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10" t="s">
        <v>8319</v>
      </c>
      <c r="R1108" t="s">
        <v>8320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10" t="s">
        <v>8319</v>
      </c>
      <c r="R1109" t="s">
        <v>8320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10" t="s">
        <v>8319</v>
      </c>
      <c r="R1110" t="s">
        <v>8320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10" t="s">
        <v>8319</v>
      </c>
      <c r="R1111" t="s">
        <v>8320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10" t="s">
        <v>8319</v>
      </c>
      <c r="R1112" t="s">
        <v>8320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10" t="s">
        <v>8319</v>
      </c>
      <c r="R1113" t="s">
        <v>8320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10" t="s">
        <v>8319</v>
      </c>
      <c r="R1114" t="s">
        <v>8320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10" t="s">
        <v>8319</v>
      </c>
      <c r="R1115" t="s">
        <v>8320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10" t="s">
        <v>8319</v>
      </c>
      <c r="R1116" t="s">
        <v>8320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10" t="s">
        <v>8319</v>
      </c>
      <c r="R1117" t="s">
        <v>8320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10" t="s">
        <v>8319</v>
      </c>
      <c r="R1118" t="s">
        <v>8320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10" t="s">
        <v>8319</v>
      </c>
      <c r="R1119" t="s">
        <v>8320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10" t="s">
        <v>8319</v>
      </c>
      <c r="R1120" t="s">
        <v>8320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10" t="s">
        <v>8319</v>
      </c>
      <c r="R1121" t="s">
        <v>8320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10" t="s">
        <v>8319</v>
      </c>
      <c r="R1122" t="s">
        <v>8320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10" t="s">
        <v>8319</v>
      </c>
      <c r="R1123" t="s">
        <v>8320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10" t="s">
        <v>8319</v>
      </c>
      <c r="R1124" t="s">
        <v>8320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10" t="s">
        <v>8319</v>
      </c>
      <c r="R1125" t="s">
        <v>8320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10" t="s">
        <v>8319</v>
      </c>
      <c r="R1126" t="s">
        <v>8331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10" t="s">
        <v>8319</v>
      </c>
      <c r="R1127" t="s">
        <v>8331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10" t="s">
        <v>8319</v>
      </c>
      <c r="R1128" t="s">
        <v>8331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10" t="s">
        <v>8319</v>
      </c>
      <c r="R1129" t="s">
        <v>8331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10" t="s">
        <v>8319</v>
      </c>
      <c r="R1130" t="s">
        <v>8331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10" t="s">
        <v>8319</v>
      </c>
      <c r="R1131" t="s">
        <v>8331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10" t="s">
        <v>8319</v>
      </c>
      <c r="R1132" t="s">
        <v>8331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10" t="s">
        <v>8319</v>
      </c>
      <c r="R1133" t="s">
        <v>8331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10" t="s">
        <v>8319</v>
      </c>
      <c r="R1134" t="s">
        <v>8331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10" t="s">
        <v>8319</v>
      </c>
      <c r="R1135" t="s">
        <v>8331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10" t="s">
        <v>8319</v>
      </c>
      <c r="R1136" t="s">
        <v>8331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10" t="s">
        <v>8319</v>
      </c>
      <c r="R1137" t="s">
        <v>8331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10" t="s">
        <v>8319</v>
      </c>
      <c r="R1138" t="s">
        <v>8331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10" t="s">
        <v>8319</v>
      </c>
      <c r="R1139" t="s">
        <v>8331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10" t="s">
        <v>8319</v>
      </c>
      <c r="R1140" t="s">
        <v>8331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10" t="s">
        <v>8319</v>
      </c>
      <c r="R1141" t="s">
        <v>8331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10" t="s">
        <v>8319</v>
      </c>
      <c r="R1142" t="s">
        <v>8331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10" t="s">
        <v>8319</v>
      </c>
      <c r="R1143" t="s">
        <v>8331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10" t="s">
        <v>8319</v>
      </c>
      <c r="R1144" t="s">
        <v>8331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10" t="s">
        <v>8319</v>
      </c>
      <c r="R1145" t="s">
        <v>8331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10" t="s">
        <v>8329</v>
      </c>
      <c r="R1146" t="s">
        <v>8330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10" t="s">
        <v>8329</v>
      </c>
      <c r="R1147" t="s">
        <v>8330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10" t="s">
        <v>8329</v>
      </c>
      <c r="R1148" t="s">
        <v>8330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10" t="s">
        <v>8329</v>
      </c>
      <c r="R1149" t="s">
        <v>8330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10" t="s">
        <v>8329</v>
      </c>
      <c r="R1150" t="s">
        <v>8330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10" t="s">
        <v>8329</v>
      </c>
      <c r="R1151" t="s">
        <v>8330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10" t="s">
        <v>8329</v>
      </c>
      <c r="R1152" t="s">
        <v>8330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10" t="s">
        <v>8329</v>
      </c>
      <c r="R1153" t="s">
        <v>8330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68"/>
        <v>6</v>
      </c>
      <c r="P1154">
        <f t="shared" si="69"/>
        <v>60.73</v>
      </c>
      <c r="Q1154" s="10" t="s">
        <v>8329</v>
      </c>
      <c r="R1154" t="s">
        <v>8330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8329</v>
      </c>
      <c r="R1155" t="s">
        <v>8330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10" t="s">
        <v>8329</v>
      </c>
      <c r="R1156" t="s">
        <v>8330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10" t="s">
        <v>8329</v>
      </c>
      <c r="R1157" t="s">
        <v>8330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10" t="s">
        <v>8329</v>
      </c>
      <c r="R1158" t="s">
        <v>8330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10" t="s">
        <v>8329</v>
      </c>
      <c r="R1159" t="s">
        <v>8330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10" t="s">
        <v>8329</v>
      </c>
      <c r="R1160" t="s">
        <v>8330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10" t="s">
        <v>8329</v>
      </c>
      <c r="R1161" t="s">
        <v>8330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10" t="s">
        <v>8329</v>
      </c>
      <c r="R1162" t="s">
        <v>8330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10" t="s">
        <v>8329</v>
      </c>
      <c r="R1163" t="s">
        <v>8330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10" t="s">
        <v>8329</v>
      </c>
      <c r="R1164" t="s">
        <v>8330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10" t="s">
        <v>8329</v>
      </c>
      <c r="R1165" t="s">
        <v>8330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10" t="s">
        <v>8329</v>
      </c>
      <c r="R1166" t="s">
        <v>8330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10" t="s">
        <v>8329</v>
      </c>
      <c r="R1167" t="s">
        <v>8330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10" t="s">
        <v>8329</v>
      </c>
      <c r="R1168" t="s">
        <v>8330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10" t="s">
        <v>8329</v>
      </c>
      <c r="R1169" t="s">
        <v>8330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10" t="s">
        <v>8329</v>
      </c>
      <c r="R1170" t="s">
        <v>8330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10" t="s">
        <v>8329</v>
      </c>
      <c r="R1171" t="s">
        <v>8330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10" t="s">
        <v>8329</v>
      </c>
      <c r="R1172" t="s">
        <v>8330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10" t="s">
        <v>8329</v>
      </c>
      <c r="R1173" t="s">
        <v>8330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10" t="s">
        <v>8329</v>
      </c>
      <c r="R1174" t="s">
        <v>8330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10" t="s">
        <v>8329</v>
      </c>
      <c r="R1175" t="s">
        <v>8330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10" t="s">
        <v>8329</v>
      </c>
      <c r="R1176" t="s">
        <v>8330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10" t="s">
        <v>8329</v>
      </c>
      <c r="R1177" t="s">
        <v>8330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10" t="s">
        <v>8329</v>
      </c>
      <c r="R1178" t="s">
        <v>8330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10" t="s">
        <v>8329</v>
      </c>
      <c r="R1179" t="s">
        <v>8330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10" t="s">
        <v>8329</v>
      </c>
      <c r="R1180" t="s">
        <v>8330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10" t="s">
        <v>8329</v>
      </c>
      <c r="R1181" t="s">
        <v>8330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10" t="s">
        <v>8329</v>
      </c>
      <c r="R1182" t="s">
        <v>8330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10" t="s">
        <v>8329</v>
      </c>
      <c r="R1183" t="s">
        <v>8330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10" t="s">
        <v>8329</v>
      </c>
      <c r="R1184" t="s">
        <v>8330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10" t="s">
        <v>8329</v>
      </c>
      <c r="R1185" t="s">
        <v>8330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10" t="s">
        <v>8326</v>
      </c>
      <c r="R1186" t="s">
        <v>8327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10" t="s">
        <v>8326</v>
      </c>
      <c r="R1187" t="s">
        <v>8327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10" t="s">
        <v>8326</v>
      </c>
      <c r="R1188" t="s">
        <v>8327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10" t="s">
        <v>8326</v>
      </c>
      <c r="R1189" t="s">
        <v>8327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10" t="s">
        <v>8326</v>
      </c>
      <c r="R1190" t="s">
        <v>8327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10" t="s">
        <v>8326</v>
      </c>
      <c r="R1191" t="s">
        <v>8327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10" t="s">
        <v>8326</v>
      </c>
      <c r="R1192" t="s">
        <v>8327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10" t="s">
        <v>8326</v>
      </c>
      <c r="R1193" t="s">
        <v>8327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10" t="s">
        <v>8326</v>
      </c>
      <c r="R1194" t="s">
        <v>8327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10" t="s">
        <v>8326</v>
      </c>
      <c r="R1195" t="s">
        <v>8327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10" t="s">
        <v>8326</v>
      </c>
      <c r="R1196" t="s">
        <v>8327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10" t="s">
        <v>8326</v>
      </c>
      <c r="R1197" t="s">
        <v>8327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10" t="s">
        <v>8326</v>
      </c>
      <c r="R1198" t="s">
        <v>8327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10" t="s">
        <v>8326</v>
      </c>
      <c r="R1199" t="s">
        <v>8327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10" t="s">
        <v>8326</v>
      </c>
      <c r="R1200" t="s">
        <v>8327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10" t="s">
        <v>8326</v>
      </c>
      <c r="R1201" t="s">
        <v>8327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10" t="s">
        <v>8326</v>
      </c>
      <c r="R1202" t="s">
        <v>8327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10" t="s">
        <v>8326</v>
      </c>
      <c r="R1203" t="s">
        <v>8327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10" t="s">
        <v>8326</v>
      </c>
      <c r="R1204" t="s">
        <v>8327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10" t="s">
        <v>8326</v>
      </c>
      <c r="R1205" t="s">
        <v>8327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10" t="s">
        <v>8326</v>
      </c>
      <c r="R1206" t="s">
        <v>8327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10" t="s">
        <v>8326</v>
      </c>
      <c r="R1207" t="s">
        <v>8327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10" t="s">
        <v>8326</v>
      </c>
      <c r="R1208" t="s">
        <v>8327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10" t="s">
        <v>8326</v>
      </c>
      <c r="R1209" t="s">
        <v>8327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10" t="s">
        <v>8326</v>
      </c>
      <c r="R1210" t="s">
        <v>8327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10" t="s">
        <v>8326</v>
      </c>
      <c r="R1211" t="s">
        <v>8327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10" t="s">
        <v>8326</v>
      </c>
      <c r="R1212" t="s">
        <v>8327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10" t="s">
        <v>8326</v>
      </c>
      <c r="R1213" t="s">
        <v>8327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10" t="s">
        <v>8326</v>
      </c>
      <c r="R1214" t="s">
        <v>8327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10" t="s">
        <v>8326</v>
      </c>
      <c r="R1215" t="s">
        <v>8327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10" t="s">
        <v>8326</v>
      </c>
      <c r="R1216" t="s">
        <v>8327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10" t="s">
        <v>8326</v>
      </c>
      <c r="R1217" t="s">
        <v>8327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72"/>
        <v>146</v>
      </c>
      <c r="P1218">
        <f t="shared" si="73"/>
        <v>91.88</v>
      </c>
      <c r="Q1218" s="10" t="s">
        <v>8326</v>
      </c>
      <c r="R1218" t="s">
        <v>8327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8326</v>
      </c>
      <c r="R1219" t="s">
        <v>8327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10" t="s">
        <v>8326</v>
      </c>
      <c r="R1220" t="s">
        <v>8327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10" t="s">
        <v>8326</v>
      </c>
      <c r="R1221" t="s">
        <v>8327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10" t="s">
        <v>8326</v>
      </c>
      <c r="R1222" t="s">
        <v>8327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10" t="s">
        <v>8326</v>
      </c>
      <c r="R1223" t="s">
        <v>8327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10" t="s">
        <v>8326</v>
      </c>
      <c r="R1224" t="s">
        <v>8327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10" t="s">
        <v>8326</v>
      </c>
      <c r="R1225" t="s">
        <v>8327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10" t="s">
        <v>8322</v>
      </c>
      <c r="R1226" t="s">
        <v>8323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10" t="s">
        <v>8322</v>
      </c>
      <c r="R1227" t="s">
        <v>8323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10" t="s">
        <v>8322</v>
      </c>
      <c r="R1228" t="s">
        <v>8323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10" t="s">
        <v>8322</v>
      </c>
      <c r="R1229" t="s">
        <v>8323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10" t="s">
        <v>8322</v>
      </c>
      <c r="R1230" t="s">
        <v>8323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10" t="s">
        <v>8322</v>
      </c>
      <c r="R1231" t="s">
        <v>8323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10" t="s">
        <v>8322</v>
      </c>
      <c r="R1232" t="s">
        <v>8323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10" t="s">
        <v>8322</v>
      </c>
      <c r="R1233" t="s">
        <v>8323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10" t="s">
        <v>8322</v>
      </c>
      <c r="R1234" t="s">
        <v>8323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10" t="s">
        <v>8322</v>
      </c>
      <c r="R1235" t="s">
        <v>8323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10" t="s">
        <v>8322</v>
      </c>
      <c r="R1236" t="s">
        <v>8323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10" t="s">
        <v>8322</v>
      </c>
      <c r="R1237" t="s">
        <v>8323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10" t="s">
        <v>8322</v>
      </c>
      <c r="R1238" t="s">
        <v>8323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10" t="s">
        <v>8322</v>
      </c>
      <c r="R1239" t="s">
        <v>8323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10" t="s">
        <v>8322</v>
      </c>
      <c r="R1240" t="s">
        <v>8323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10" t="s">
        <v>8322</v>
      </c>
      <c r="R1241" t="s">
        <v>8323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10" t="s">
        <v>8322</v>
      </c>
      <c r="R1242" t="s">
        <v>8323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10" t="s">
        <v>8322</v>
      </c>
      <c r="R1243" t="s">
        <v>8323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10" t="s">
        <v>8322</v>
      </c>
      <c r="R1244" t="s">
        <v>8323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10" t="s">
        <v>8322</v>
      </c>
      <c r="R1245" t="s">
        <v>8323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10" t="s">
        <v>8322</v>
      </c>
      <c r="R1246" t="s">
        <v>8346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10" t="s">
        <v>8322</v>
      </c>
      <c r="R1247" t="s">
        <v>8346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10" t="s">
        <v>8322</v>
      </c>
      <c r="R1248" t="s">
        <v>8346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10" t="s">
        <v>8322</v>
      </c>
      <c r="R1249" t="s">
        <v>8346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10" t="s">
        <v>8322</v>
      </c>
      <c r="R1250" t="s">
        <v>8346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10" t="s">
        <v>8322</v>
      </c>
      <c r="R1251" t="s">
        <v>8346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10" t="s">
        <v>8322</v>
      </c>
      <c r="R1252" t="s">
        <v>8346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10" t="s">
        <v>8322</v>
      </c>
      <c r="R1253" t="s">
        <v>8346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10" t="s">
        <v>8322</v>
      </c>
      <c r="R1254" t="s">
        <v>8346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10" t="s">
        <v>8322</v>
      </c>
      <c r="R1255" t="s">
        <v>8346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10" t="s">
        <v>8322</v>
      </c>
      <c r="R1256" t="s">
        <v>8346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10" t="s">
        <v>8322</v>
      </c>
      <c r="R1257" t="s">
        <v>8346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10" t="s">
        <v>8322</v>
      </c>
      <c r="R1258" t="s">
        <v>8346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10" t="s">
        <v>8322</v>
      </c>
      <c r="R1259" t="s">
        <v>8346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10" t="s">
        <v>8322</v>
      </c>
      <c r="R1260" t="s">
        <v>8346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10" t="s">
        <v>8322</v>
      </c>
      <c r="R1261" t="s">
        <v>8346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10" t="s">
        <v>8322</v>
      </c>
      <c r="R1262" t="s">
        <v>8346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10" t="s">
        <v>8322</v>
      </c>
      <c r="R1263" t="s">
        <v>8346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10" t="s">
        <v>8322</v>
      </c>
      <c r="R1264" t="s">
        <v>8346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10" t="s">
        <v>8322</v>
      </c>
      <c r="R1265" t="s">
        <v>8346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10" t="s">
        <v>8322</v>
      </c>
      <c r="R1266" t="s">
        <v>8346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10" t="s">
        <v>8322</v>
      </c>
      <c r="R1267" t="s">
        <v>8346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10" t="s">
        <v>8322</v>
      </c>
      <c r="R1268" t="s">
        <v>8346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10" t="s">
        <v>8322</v>
      </c>
      <c r="R1269" t="s">
        <v>8346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10" t="s">
        <v>8322</v>
      </c>
      <c r="R1270" t="s">
        <v>8346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10" t="s">
        <v>8322</v>
      </c>
      <c r="R1271" t="s">
        <v>8346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10" t="s">
        <v>8322</v>
      </c>
      <c r="R1272" t="s">
        <v>8346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10" t="s">
        <v>8322</v>
      </c>
      <c r="R1273" t="s">
        <v>8346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10" t="s">
        <v>8322</v>
      </c>
      <c r="R1274" t="s">
        <v>8346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10" t="s">
        <v>8322</v>
      </c>
      <c r="R1275" t="s">
        <v>8346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10" t="s">
        <v>8322</v>
      </c>
      <c r="R1276" t="s">
        <v>8346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10" t="s">
        <v>8322</v>
      </c>
      <c r="R1277" t="s">
        <v>8346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10" t="s">
        <v>8322</v>
      </c>
      <c r="R1278" t="s">
        <v>8346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10" t="s">
        <v>8322</v>
      </c>
      <c r="R1279" t="s">
        <v>8346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10" t="s">
        <v>8322</v>
      </c>
      <c r="R1280" t="s">
        <v>8346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10" t="s">
        <v>8322</v>
      </c>
      <c r="R1281" t="s">
        <v>8346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76"/>
        <v>111</v>
      </c>
      <c r="P1282">
        <f t="shared" si="77"/>
        <v>127.98</v>
      </c>
      <c r="Q1282" s="10" t="s">
        <v>8322</v>
      </c>
      <c r="R1282" t="s">
        <v>8346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8322</v>
      </c>
      <c r="R1283" t="s">
        <v>8346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10" t="s">
        <v>8322</v>
      </c>
      <c r="R1284" t="s">
        <v>8346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10" t="s">
        <v>8322</v>
      </c>
      <c r="R1285" t="s">
        <v>8346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10" t="s">
        <v>8308</v>
      </c>
      <c r="R1286" t="s">
        <v>8332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10" t="s">
        <v>8308</v>
      </c>
      <c r="R1287" t="s">
        <v>8332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10" t="s">
        <v>8308</v>
      </c>
      <c r="R1288" t="s">
        <v>8332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10" t="s">
        <v>8308</v>
      </c>
      <c r="R1289" t="s">
        <v>8332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10" t="s">
        <v>8308</v>
      </c>
      <c r="R1290" t="s">
        <v>8332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10" t="s">
        <v>8308</v>
      </c>
      <c r="R1291" t="s">
        <v>8332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10" t="s">
        <v>8308</v>
      </c>
      <c r="R1292" t="s">
        <v>8332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10" t="s">
        <v>8308</v>
      </c>
      <c r="R1293" t="s">
        <v>8332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10" t="s">
        <v>8308</v>
      </c>
      <c r="R1294" t="s">
        <v>8332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10" t="s">
        <v>8308</v>
      </c>
      <c r="R1295" t="s">
        <v>8332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10" t="s">
        <v>8308</v>
      </c>
      <c r="R1296" t="s">
        <v>8332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10" t="s">
        <v>8308</v>
      </c>
      <c r="R1297" t="s">
        <v>8332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10" t="s">
        <v>8308</v>
      </c>
      <c r="R1298" t="s">
        <v>8332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10" t="s">
        <v>8308</v>
      </c>
      <c r="R1299" t="s">
        <v>8332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10" t="s">
        <v>8308</v>
      </c>
      <c r="R1300" t="s">
        <v>8332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10" t="s">
        <v>8308</v>
      </c>
      <c r="R1301" t="s">
        <v>8332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10" t="s">
        <v>8308</v>
      </c>
      <c r="R1302" t="s">
        <v>8332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10" t="s">
        <v>8308</v>
      </c>
      <c r="R1303" t="s">
        <v>8332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10" t="s">
        <v>8308</v>
      </c>
      <c r="R1304" t="s">
        <v>8332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10" t="s">
        <v>8308</v>
      </c>
      <c r="R1305" t="s">
        <v>8332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10" t="s">
        <v>8313</v>
      </c>
      <c r="R1306" t="s">
        <v>8321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10" t="s">
        <v>8313</v>
      </c>
      <c r="R1307" t="s">
        <v>8321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10" t="s">
        <v>8313</v>
      </c>
      <c r="R1308" t="s">
        <v>8321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10" t="s">
        <v>8313</v>
      </c>
      <c r="R1309" t="s">
        <v>8321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10" t="s">
        <v>8313</v>
      </c>
      <c r="R1310" t="s">
        <v>8321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10" t="s">
        <v>8313</v>
      </c>
      <c r="R1311" t="s">
        <v>8321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10" t="s">
        <v>8313</v>
      </c>
      <c r="R1312" t="s">
        <v>8321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10" t="s">
        <v>8313</v>
      </c>
      <c r="R1313" t="s">
        <v>8321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10" t="s">
        <v>8313</v>
      </c>
      <c r="R1314" t="s">
        <v>8321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10" t="s">
        <v>8313</v>
      </c>
      <c r="R1315" t="s">
        <v>8321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10" t="s">
        <v>8313</v>
      </c>
      <c r="R1316" t="s">
        <v>8321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10" t="s">
        <v>8313</v>
      </c>
      <c r="R1317" t="s">
        <v>8321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10" t="s">
        <v>8313</v>
      </c>
      <c r="R1318" t="s">
        <v>8321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10" t="s">
        <v>8313</v>
      </c>
      <c r="R1319" t="s">
        <v>8321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10" t="s">
        <v>8313</v>
      </c>
      <c r="R1320" t="s">
        <v>8321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10" t="s">
        <v>8313</v>
      </c>
      <c r="R1321" t="s">
        <v>8321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10" t="s">
        <v>8313</v>
      </c>
      <c r="R1322" t="s">
        <v>8321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10" t="s">
        <v>8313</v>
      </c>
      <c r="R1323" t="s">
        <v>8321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10" t="s">
        <v>8313</v>
      </c>
      <c r="R1324" t="s">
        <v>8321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10" t="s">
        <v>8313</v>
      </c>
      <c r="R1325" t="s">
        <v>8321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10" t="s">
        <v>8313</v>
      </c>
      <c r="R1326" t="s">
        <v>8321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10" t="s">
        <v>8313</v>
      </c>
      <c r="R1327" t="s">
        <v>8321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10" t="s">
        <v>8313</v>
      </c>
      <c r="R1328" t="s">
        <v>8321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10" t="s">
        <v>8313</v>
      </c>
      <c r="R1329" t="s">
        <v>8321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10" t="s">
        <v>8313</v>
      </c>
      <c r="R1330" t="s">
        <v>8321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10" t="s">
        <v>8313</v>
      </c>
      <c r="R1331" t="s">
        <v>8321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10" t="s">
        <v>8313</v>
      </c>
      <c r="R1332" t="s">
        <v>8321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10" t="s">
        <v>8313</v>
      </c>
      <c r="R1333" t="s">
        <v>8321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10" t="s">
        <v>8313</v>
      </c>
      <c r="R1334" t="s">
        <v>8321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10" t="s">
        <v>8313</v>
      </c>
      <c r="R1335" t="s">
        <v>8321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10" t="s">
        <v>8313</v>
      </c>
      <c r="R1336" t="s">
        <v>8321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10" t="s">
        <v>8313</v>
      </c>
      <c r="R1337" t="s">
        <v>8321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10" t="s">
        <v>8313</v>
      </c>
      <c r="R1338" t="s">
        <v>8321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10" t="s">
        <v>8313</v>
      </c>
      <c r="R1339" t="s">
        <v>8321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10" t="s">
        <v>8313</v>
      </c>
      <c r="R1340" t="s">
        <v>8321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10" t="s">
        <v>8313</v>
      </c>
      <c r="R1341" t="s">
        <v>8321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10" t="s">
        <v>8313</v>
      </c>
      <c r="R1342" t="s">
        <v>8321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10" t="s">
        <v>8313</v>
      </c>
      <c r="R1343" t="s">
        <v>8321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10" t="s">
        <v>8313</v>
      </c>
      <c r="R1344" t="s">
        <v>8321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10" t="s">
        <v>8313</v>
      </c>
      <c r="R1345" t="s">
        <v>8321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80"/>
        <v>378</v>
      </c>
      <c r="P1346">
        <f t="shared" si="81"/>
        <v>40.76</v>
      </c>
      <c r="Q1346" s="10" t="s">
        <v>8310</v>
      </c>
      <c r="R1346" t="s">
        <v>8344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8310</v>
      </c>
      <c r="R1347" t="s">
        <v>8344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10" t="s">
        <v>8310</v>
      </c>
      <c r="R1348" t="s">
        <v>8344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10" t="s">
        <v>8310</v>
      </c>
      <c r="R1349" t="s">
        <v>8344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10" t="s">
        <v>8310</v>
      </c>
      <c r="R1350" t="s">
        <v>8344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10" t="s">
        <v>8310</v>
      </c>
      <c r="R1351" t="s">
        <v>8344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10" t="s">
        <v>8310</v>
      </c>
      <c r="R1352" t="s">
        <v>8344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10" t="s">
        <v>8310</v>
      </c>
      <c r="R1353" t="s">
        <v>8344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10" t="s">
        <v>8310</v>
      </c>
      <c r="R1354" t="s">
        <v>8344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10" t="s">
        <v>8310</v>
      </c>
      <c r="R1355" t="s">
        <v>8344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10" t="s">
        <v>8310</v>
      </c>
      <c r="R1356" t="s">
        <v>8344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10" t="s">
        <v>8310</v>
      </c>
      <c r="R1357" t="s">
        <v>8344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10" t="s">
        <v>8310</v>
      </c>
      <c r="R1358" t="s">
        <v>8344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10" t="s">
        <v>8310</v>
      </c>
      <c r="R1359" t="s">
        <v>8344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10" t="s">
        <v>8310</v>
      </c>
      <c r="R1360" t="s">
        <v>8344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10" t="s">
        <v>8310</v>
      </c>
      <c r="R1361" t="s">
        <v>8344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10" t="s">
        <v>8310</v>
      </c>
      <c r="R1362" t="s">
        <v>8344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10" t="s">
        <v>8310</v>
      </c>
      <c r="R1363" t="s">
        <v>8344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10" t="s">
        <v>8310</v>
      </c>
      <c r="R1364" t="s">
        <v>8344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10" t="s">
        <v>8310</v>
      </c>
      <c r="R1365" t="s">
        <v>8344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10" t="s">
        <v>8322</v>
      </c>
      <c r="R1366" t="s">
        <v>8346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10" t="s">
        <v>8322</v>
      </c>
      <c r="R1367" t="s">
        <v>8346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10" t="s">
        <v>8322</v>
      </c>
      <c r="R1368" t="s">
        <v>8346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10" t="s">
        <v>8322</v>
      </c>
      <c r="R1369" t="s">
        <v>8346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10" t="s">
        <v>8322</v>
      </c>
      <c r="R1370" t="s">
        <v>8346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10" t="s">
        <v>8322</v>
      </c>
      <c r="R1371" t="s">
        <v>8346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10" t="s">
        <v>8322</v>
      </c>
      <c r="R1372" t="s">
        <v>8346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10" t="s">
        <v>8322</v>
      </c>
      <c r="R1373" t="s">
        <v>8346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10" t="s">
        <v>8322</v>
      </c>
      <c r="R1374" t="s">
        <v>8346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10" t="s">
        <v>8322</v>
      </c>
      <c r="R1375" t="s">
        <v>8346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10" t="s">
        <v>8322</v>
      </c>
      <c r="R1376" t="s">
        <v>8346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10" t="s">
        <v>8322</v>
      </c>
      <c r="R1377" t="s">
        <v>8346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10" t="s">
        <v>8322</v>
      </c>
      <c r="R1378" t="s">
        <v>8346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10" t="s">
        <v>8322</v>
      </c>
      <c r="R1379" t="s">
        <v>8346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10" t="s">
        <v>8322</v>
      </c>
      <c r="R1380" t="s">
        <v>8346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10" t="s">
        <v>8322</v>
      </c>
      <c r="R1381" t="s">
        <v>8346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10" t="s">
        <v>8322</v>
      </c>
      <c r="R1382" t="s">
        <v>8346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10" t="s">
        <v>8322</v>
      </c>
      <c r="R1383" t="s">
        <v>8346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10" t="s">
        <v>8322</v>
      </c>
      <c r="R1384" t="s">
        <v>8346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10" t="s">
        <v>8322</v>
      </c>
      <c r="R1385" t="s">
        <v>8346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10" t="s">
        <v>8322</v>
      </c>
      <c r="R1386" t="s">
        <v>8346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10" t="s">
        <v>8322</v>
      </c>
      <c r="R1387" t="s">
        <v>8346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10" t="s">
        <v>8322</v>
      </c>
      <c r="R1388" t="s">
        <v>8346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10" t="s">
        <v>8322</v>
      </c>
      <c r="R1389" t="s">
        <v>8346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10" t="s">
        <v>8322</v>
      </c>
      <c r="R1390" t="s">
        <v>8346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10" t="s">
        <v>8322</v>
      </c>
      <c r="R1391" t="s">
        <v>8346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10" t="s">
        <v>8322</v>
      </c>
      <c r="R1392" t="s">
        <v>8346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10" t="s">
        <v>8322</v>
      </c>
      <c r="R1393" t="s">
        <v>8346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10" t="s">
        <v>8322</v>
      </c>
      <c r="R1394" t="s">
        <v>8346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10" t="s">
        <v>8322</v>
      </c>
      <c r="R1395" t="s">
        <v>8346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10" t="s">
        <v>8322</v>
      </c>
      <c r="R1396" t="s">
        <v>8346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10" t="s">
        <v>8322</v>
      </c>
      <c r="R1397" t="s">
        <v>8346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10" t="s">
        <v>8322</v>
      </c>
      <c r="R1398" t="s">
        <v>8346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10" t="s">
        <v>8322</v>
      </c>
      <c r="R1399" t="s">
        <v>8346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10" t="s">
        <v>8322</v>
      </c>
      <c r="R1400" t="s">
        <v>8346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10" t="s">
        <v>8322</v>
      </c>
      <c r="R1401" t="s">
        <v>8346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10" t="s">
        <v>8322</v>
      </c>
      <c r="R1402" t="s">
        <v>8346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10" t="s">
        <v>8322</v>
      </c>
      <c r="R1403" t="s">
        <v>8346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10" t="s">
        <v>8322</v>
      </c>
      <c r="R1404" t="s">
        <v>8346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10" t="s">
        <v>8322</v>
      </c>
      <c r="R1405" t="s">
        <v>8346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10" t="s">
        <v>8310</v>
      </c>
      <c r="R1406" t="s">
        <v>8311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10" t="s">
        <v>8310</v>
      </c>
      <c r="R1407" t="s">
        <v>8311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10" t="s">
        <v>8310</v>
      </c>
      <c r="R1408" t="s">
        <v>8311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10" t="s">
        <v>8310</v>
      </c>
      <c r="R1409" t="s">
        <v>8311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84"/>
        <v>7</v>
      </c>
      <c r="P1410">
        <f t="shared" si="85"/>
        <v>12</v>
      </c>
      <c r="Q1410" s="10" t="s">
        <v>8310</v>
      </c>
      <c r="R1410" t="s">
        <v>8311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8310</v>
      </c>
      <c r="R1411" t="s">
        <v>8311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10" t="s">
        <v>8310</v>
      </c>
      <c r="R1412" t="s">
        <v>8311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10" t="s">
        <v>8310</v>
      </c>
      <c r="R1413" t="s">
        <v>8311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10" t="s">
        <v>8310</v>
      </c>
      <c r="R1414" t="s">
        <v>8311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10" t="s">
        <v>8310</v>
      </c>
      <c r="R1415" t="s">
        <v>8311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10" t="s">
        <v>8310</v>
      </c>
      <c r="R1416" t="s">
        <v>8311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10" t="s">
        <v>8310</v>
      </c>
      <c r="R1417" t="s">
        <v>8311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10" t="s">
        <v>8310</v>
      </c>
      <c r="R1418" t="s">
        <v>8311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10" t="s">
        <v>8310</v>
      </c>
      <c r="R1419" t="s">
        <v>8311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10" t="s">
        <v>8310</v>
      </c>
      <c r="R1420" t="s">
        <v>8311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10" t="s">
        <v>8310</v>
      </c>
      <c r="R1421" t="s">
        <v>8311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10" t="s">
        <v>8310</v>
      </c>
      <c r="R1422" t="s">
        <v>8311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10" t="s">
        <v>8310</v>
      </c>
      <c r="R1423" t="s">
        <v>8311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10" t="s">
        <v>8310</v>
      </c>
      <c r="R1424" t="s">
        <v>8311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10" t="s">
        <v>8310</v>
      </c>
      <c r="R1425" t="s">
        <v>8311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10" t="s">
        <v>8310</v>
      </c>
      <c r="R1426" t="s">
        <v>8311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10" t="s">
        <v>8310</v>
      </c>
      <c r="R1427" t="s">
        <v>8311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10" t="s">
        <v>8310</v>
      </c>
      <c r="R1428" t="s">
        <v>8311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10" t="s">
        <v>8310</v>
      </c>
      <c r="R1429" t="s">
        <v>8311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10" t="s">
        <v>8310</v>
      </c>
      <c r="R1430" t="s">
        <v>8311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10" t="s">
        <v>8310</v>
      </c>
      <c r="R1431" t="s">
        <v>8311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10" t="s">
        <v>8310</v>
      </c>
      <c r="R1432" t="s">
        <v>8311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10" t="s">
        <v>8310</v>
      </c>
      <c r="R1433" t="s">
        <v>8311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10" t="s">
        <v>8310</v>
      </c>
      <c r="R1434" t="s">
        <v>8311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10" t="s">
        <v>8310</v>
      </c>
      <c r="R1435" t="s">
        <v>8311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10" t="s">
        <v>8310</v>
      </c>
      <c r="R1436" t="s">
        <v>8311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10" t="s">
        <v>8310</v>
      </c>
      <c r="R1437" t="s">
        <v>8311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10" t="s">
        <v>8310</v>
      </c>
      <c r="R1438" t="s">
        <v>8311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10" t="s">
        <v>8310</v>
      </c>
      <c r="R1439" t="s">
        <v>8311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10" t="s">
        <v>8310</v>
      </c>
      <c r="R1440" t="s">
        <v>8311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10" t="s">
        <v>8310</v>
      </c>
      <c r="R1441" t="s">
        <v>8311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10" t="s">
        <v>8310</v>
      </c>
      <c r="R1442" t="s">
        <v>8311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10" t="s">
        <v>8310</v>
      </c>
      <c r="R1443" t="s">
        <v>8311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10" t="s">
        <v>8310</v>
      </c>
      <c r="R1444" t="s">
        <v>8311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10" t="s">
        <v>8310</v>
      </c>
      <c r="R1445" t="s">
        <v>8311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10" t="s">
        <v>8310</v>
      </c>
      <c r="R1446" t="s">
        <v>8311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10" t="s">
        <v>8310</v>
      </c>
      <c r="R1447" t="s">
        <v>8311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10" t="s">
        <v>8310</v>
      </c>
      <c r="R1448" t="s">
        <v>8311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10" t="s">
        <v>8310</v>
      </c>
      <c r="R1449" t="s">
        <v>8311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10" t="s">
        <v>8310</v>
      </c>
      <c r="R1450" t="s">
        <v>8311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10" t="s">
        <v>8310</v>
      </c>
      <c r="R1451" t="s">
        <v>8311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10" t="s">
        <v>8310</v>
      </c>
      <c r="R1452" t="s">
        <v>8311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10" t="s">
        <v>8310</v>
      </c>
      <c r="R1453" t="s">
        <v>8311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10" t="s">
        <v>8310</v>
      </c>
      <c r="R1454" t="s">
        <v>8311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10" t="s">
        <v>8310</v>
      </c>
      <c r="R1455" t="s">
        <v>8311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10" t="s">
        <v>8310</v>
      </c>
      <c r="R1456" t="s">
        <v>8311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10" t="s">
        <v>8310</v>
      </c>
      <c r="R1457" t="s">
        <v>8311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10" t="s">
        <v>8310</v>
      </c>
      <c r="R1458" t="s">
        <v>8311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10" t="s">
        <v>8310</v>
      </c>
      <c r="R1459" t="s">
        <v>8311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10" t="s">
        <v>8310</v>
      </c>
      <c r="R1460" t="s">
        <v>8311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10" t="s">
        <v>8310</v>
      </c>
      <c r="R1461" t="s">
        <v>8311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10" t="s">
        <v>8310</v>
      </c>
      <c r="R1462" t="s">
        <v>8311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10" t="s">
        <v>8310</v>
      </c>
      <c r="R1463" t="s">
        <v>8342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10" t="s">
        <v>8310</v>
      </c>
      <c r="R1464" t="s">
        <v>8342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10" t="s">
        <v>8310</v>
      </c>
      <c r="R1465" t="s">
        <v>8342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10" t="s">
        <v>8310</v>
      </c>
      <c r="R1466" t="s">
        <v>8342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10" t="s">
        <v>8310</v>
      </c>
      <c r="R1467" t="s">
        <v>8342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10" t="s">
        <v>8310</v>
      </c>
      <c r="R1468" t="s">
        <v>8342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10" t="s">
        <v>8310</v>
      </c>
      <c r="R1469" t="s">
        <v>8342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10" t="s">
        <v>8310</v>
      </c>
      <c r="R1470" t="s">
        <v>8342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10" t="s">
        <v>8310</v>
      </c>
      <c r="R1471" t="s">
        <v>8342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10" t="s">
        <v>8310</v>
      </c>
      <c r="R1472" t="s">
        <v>8342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10" t="s">
        <v>8310</v>
      </c>
      <c r="R1473" t="s">
        <v>8342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88"/>
        <v>139</v>
      </c>
      <c r="P1474">
        <f t="shared" si="89"/>
        <v>103.2</v>
      </c>
      <c r="Q1474" s="10" t="s">
        <v>8310</v>
      </c>
      <c r="R1474" t="s">
        <v>8342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8310</v>
      </c>
      <c r="R1475" t="s">
        <v>8342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10" t="s">
        <v>8310</v>
      </c>
      <c r="R1476" t="s">
        <v>8342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10" t="s">
        <v>8310</v>
      </c>
      <c r="R1477" t="s">
        <v>8342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10" t="s">
        <v>8310</v>
      </c>
      <c r="R1478" t="s">
        <v>8342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10" t="s">
        <v>8310</v>
      </c>
      <c r="R1479" t="s">
        <v>8342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10" t="s">
        <v>8310</v>
      </c>
      <c r="R1480" t="s">
        <v>8342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10" t="s">
        <v>8310</v>
      </c>
      <c r="R1481" t="s">
        <v>8342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10" t="s">
        <v>8310</v>
      </c>
      <c r="R1482" t="s">
        <v>8342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10" t="s">
        <v>8310</v>
      </c>
      <c r="R1483" t="s">
        <v>8349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10" t="s">
        <v>8310</v>
      </c>
      <c r="R1484" t="s">
        <v>8349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10" t="s">
        <v>8310</v>
      </c>
      <c r="R1485" t="s">
        <v>8349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10" t="s">
        <v>8310</v>
      </c>
      <c r="R1486" t="s">
        <v>8349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10" t="s">
        <v>8310</v>
      </c>
      <c r="R1487" t="s">
        <v>8349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10" t="s">
        <v>8310</v>
      </c>
      <c r="R1488" t="s">
        <v>8349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10" t="s">
        <v>8310</v>
      </c>
      <c r="R1489" t="s">
        <v>8349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10" t="s">
        <v>8310</v>
      </c>
      <c r="R1490" t="s">
        <v>8349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10" t="s">
        <v>8310</v>
      </c>
      <c r="R1491" t="s">
        <v>8349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10" t="s">
        <v>8310</v>
      </c>
      <c r="R1492" t="s">
        <v>8349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10" t="s">
        <v>8310</v>
      </c>
      <c r="R1493" t="s">
        <v>8349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10" t="s">
        <v>8310</v>
      </c>
      <c r="R1494" t="s">
        <v>8349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10" t="s">
        <v>8310</v>
      </c>
      <c r="R1495" t="s">
        <v>8349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10" t="s">
        <v>8310</v>
      </c>
      <c r="R1496" t="s">
        <v>8349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10" t="s">
        <v>8310</v>
      </c>
      <c r="R1497" t="s">
        <v>8349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10" t="s">
        <v>8310</v>
      </c>
      <c r="R1498" t="s">
        <v>8349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10" t="s">
        <v>8310</v>
      </c>
      <c r="R1499" t="s">
        <v>8349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10" t="s">
        <v>8310</v>
      </c>
      <c r="R1500" t="s">
        <v>8349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10" t="s">
        <v>8310</v>
      </c>
      <c r="R1501" t="s">
        <v>8349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10" t="s">
        <v>8310</v>
      </c>
      <c r="R1502" t="s">
        <v>8349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10" t="s">
        <v>8326</v>
      </c>
      <c r="R1503" t="s">
        <v>8327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10" t="s">
        <v>8326</v>
      </c>
      <c r="R1504" t="s">
        <v>8327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10" t="s">
        <v>8326</v>
      </c>
      <c r="R1505" t="s">
        <v>8327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10" t="s">
        <v>8326</v>
      </c>
      <c r="R1506" t="s">
        <v>8327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10" t="s">
        <v>8326</v>
      </c>
      <c r="R1507" t="s">
        <v>8327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10" t="s">
        <v>8326</v>
      </c>
      <c r="R1508" t="s">
        <v>8327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10" t="s">
        <v>8326</v>
      </c>
      <c r="R1509" t="s">
        <v>8327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10" t="s">
        <v>8326</v>
      </c>
      <c r="R1510" t="s">
        <v>8327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10" t="s">
        <v>8326</v>
      </c>
      <c r="R1511" t="s">
        <v>8327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10" t="s">
        <v>8326</v>
      </c>
      <c r="R1512" t="s">
        <v>8327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10" t="s">
        <v>8326</v>
      </c>
      <c r="R1513" t="s">
        <v>8327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10" t="s">
        <v>8326</v>
      </c>
      <c r="R1514" t="s">
        <v>8327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10" t="s">
        <v>8326</v>
      </c>
      <c r="R1515" t="s">
        <v>8327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10" t="s">
        <v>8326</v>
      </c>
      <c r="R1516" t="s">
        <v>8327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10" t="s">
        <v>8326</v>
      </c>
      <c r="R1517" t="s">
        <v>8327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10" t="s">
        <v>8326</v>
      </c>
      <c r="R1518" t="s">
        <v>8327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10" t="s">
        <v>8326</v>
      </c>
      <c r="R1519" t="s">
        <v>8327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10" t="s">
        <v>8326</v>
      </c>
      <c r="R1520" t="s">
        <v>8327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10" t="s">
        <v>8326</v>
      </c>
      <c r="R1521" t="s">
        <v>8327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10" t="s">
        <v>8326</v>
      </c>
      <c r="R1522" t="s">
        <v>8327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10" t="s">
        <v>8326</v>
      </c>
      <c r="R1523" t="s">
        <v>8327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10" t="s">
        <v>8326</v>
      </c>
      <c r="R1524" t="s">
        <v>8327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10" t="s">
        <v>8326</v>
      </c>
      <c r="R1525" t="s">
        <v>8327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10" t="s">
        <v>8326</v>
      </c>
      <c r="R1526" t="s">
        <v>8327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10" t="s">
        <v>8326</v>
      </c>
      <c r="R1527" t="s">
        <v>8327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10" t="s">
        <v>8326</v>
      </c>
      <c r="R1528" t="s">
        <v>8327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10" t="s">
        <v>8326</v>
      </c>
      <c r="R1529" t="s">
        <v>8327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10" t="s">
        <v>8326</v>
      </c>
      <c r="R1530" t="s">
        <v>8327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10" t="s">
        <v>8326</v>
      </c>
      <c r="R1531" t="s">
        <v>8327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10" t="s">
        <v>8326</v>
      </c>
      <c r="R1532" t="s">
        <v>8327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10" t="s">
        <v>8326</v>
      </c>
      <c r="R1533" t="s">
        <v>8327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10" t="s">
        <v>8326</v>
      </c>
      <c r="R1534" t="s">
        <v>8327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10" t="s">
        <v>8326</v>
      </c>
      <c r="R1535" t="s">
        <v>8327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10" t="s">
        <v>8326</v>
      </c>
      <c r="R1536" t="s">
        <v>8327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10" t="s">
        <v>8326</v>
      </c>
      <c r="R1537" t="s">
        <v>8327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92"/>
        <v>250</v>
      </c>
      <c r="P1538">
        <f t="shared" si="93"/>
        <v>66.02</v>
      </c>
      <c r="Q1538" s="10" t="s">
        <v>8326</v>
      </c>
      <c r="R1538" t="s">
        <v>8327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8326</v>
      </c>
      <c r="R1539" t="s">
        <v>8327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10" t="s">
        <v>8326</v>
      </c>
      <c r="R1540" t="s">
        <v>8327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10" t="s">
        <v>8326</v>
      </c>
      <c r="R1541" t="s">
        <v>8327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10" t="s">
        <v>8326</v>
      </c>
      <c r="R1542" t="s">
        <v>8327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10" t="s">
        <v>8326</v>
      </c>
      <c r="R1543" t="s">
        <v>8354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10" t="s">
        <v>8326</v>
      </c>
      <c r="R1544" t="s">
        <v>8354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10" t="s">
        <v>8326</v>
      </c>
      <c r="R1545" t="s">
        <v>8354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10" t="s">
        <v>8326</v>
      </c>
      <c r="R1546" t="s">
        <v>8354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10" t="s">
        <v>8326</v>
      </c>
      <c r="R1547" t="s">
        <v>8354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10" t="s">
        <v>8326</v>
      </c>
      <c r="R1548" t="s">
        <v>8354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10" t="s">
        <v>8326</v>
      </c>
      <c r="R1549" t="s">
        <v>8354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10" t="s">
        <v>8326</v>
      </c>
      <c r="R1550" t="s">
        <v>8354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10" t="s">
        <v>8326</v>
      </c>
      <c r="R1551" t="s">
        <v>8354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10" t="s">
        <v>8326</v>
      </c>
      <c r="R1552" t="s">
        <v>8354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10" t="s">
        <v>8326</v>
      </c>
      <c r="R1553" t="s">
        <v>8354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10" t="s">
        <v>8326</v>
      </c>
      <c r="R1554" t="s">
        <v>8354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10" t="s">
        <v>8326</v>
      </c>
      <c r="R1555" t="s">
        <v>8354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10" t="s">
        <v>8326</v>
      </c>
      <c r="R1556" t="s">
        <v>8354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10" t="s">
        <v>8326</v>
      </c>
      <c r="R1557" t="s">
        <v>8354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10" t="s">
        <v>8326</v>
      </c>
      <c r="R1558" t="s">
        <v>8354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10" t="s">
        <v>8326</v>
      </c>
      <c r="R1559" t="s">
        <v>8354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10" t="s">
        <v>8326</v>
      </c>
      <c r="R1560" t="s">
        <v>8354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10" t="s">
        <v>8326</v>
      </c>
      <c r="R1561" t="s">
        <v>8354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10" t="s">
        <v>8326</v>
      </c>
      <c r="R1562" t="s">
        <v>8354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10" t="s">
        <v>8310</v>
      </c>
      <c r="R1563" t="s">
        <v>8350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10" t="s">
        <v>8310</v>
      </c>
      <c r="R1564" t="s">
        <v>8350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10" t="s">
        <v>8310</v>
      </c>
      <c r="R1565" t="s">
        <v>8350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10" t="s">
        <v>8310</v>
      </c>
      <c r="R1566" t="s">
        <v>8350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10" t="s">
        <v>8310</v>
      </c>
      <c r="R1567" t="s">
        <v>8350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10" t="s">
        <v>8310</v>
      </c>
      <c r="R1568" t="s">
        <v>8350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10" t="s">
        <v>8310</v>
      </c>
      <c r="R1569" t="s">
        <v>8350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10" t="s">
        <v>8310</v>
      </c>
      <c r="R1570" t="s">
        <v>8350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10" t="s">
        <v>8310</v>
      </c>
      <c r="R1571" t="s">
        <v>8350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10" t="s">
        <v>8310</v>
      </c>
      <c r="R1572" t="s">
        <v>8350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10" t="s">
        <v>8310</v>
      </c>
      <c r="R1573" t="s">
        <v>8350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10" t="s">
        <v>8310</v>
      </c>
      <c r="R1574" t="s">
        <v>8350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10" t="s">
        <v>8310</v>
      </c>
      <c r="R1575" t="s">
        <v>8350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10" t="s">
        <v>8310</v>
      </c>
      <c r="R1576" t="s">
        <v>8350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10" t="s">
        <v>8310</v>
      </c>
      <c r="R1577" t="s">
        <v>8350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10" t="s">
        <v>8310</v>
      </c>
      <c r="R1578" t="s">
        <v>8350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10" t="s">
        <v>8310</v>
      </c>
      <c r="R1579" t="s">
        <v>8350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10" t="s">
        <v>8310</v>
      </c>
      <c r="R1580" t="s">
        <v>8350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10" t="s">
        <v>8310</v>
      </c>
      <c r="R1581" t="s">
        <v>8350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10" t="s">
        <v>8310</v>
      </c>
      <c r="R1582" t="s">
        <v>8350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10" t="s">
        <v>8326</v>
      </c>
      <c r="R1583" t="s">
        <v>8338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10" t="s">
        <v>8326</v>
      </c>
      <c r="R1584" t="s">
        <v>8338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10" t="s">
        <v>8326</v>
      </c>
      <c r="R1585" t="s">
        <v>8338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10" t="s">
        <v>8326</v>
      </c>
      <c r="R1586" t="s">
        <v>8338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10" t="s">
        <v>8326</v>
      </c>
      <c r="R1587" t="s">
        <v>8338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10" t="s">
        <v>8326</v>
      </c>
      <c r="R1588" t="s">
        <v>8338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10" t="s">
        <v>8326</v>
      </c>
      <c r="R1589" t="s">
        <v>8338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10" t="s">
        <v>8326</v>
      </c>
      <c r="R1590" t="s">
        <v>8338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10" t="s">
        <v>8326</v>
      </c>
      <c r="R1591" t="s">
        <v>8338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10" t="s">
        <v>8326</v>
      </c>
      <c r="R1592" t="s">
        <v>8338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10" t="s">
        <v>8326</v>
      </c>
      <c r="R1593" t="s">
        <v>8338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10" t="s">
        <v>8326</v>
      </c>
      <c r="R1594" t="s">
        <v>8338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10" t="s">
        <v>8326</v>
      </c>
      <c r="R1595" t="s">
        <v>8338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10" t="s">
        <v>8326</v>
      </c>
      <c r="R1596" t="s">
        <v>8338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10" t="s">
        <v>8326</v>
      </c>
      <c r="R1597" t="s">
        <v>8338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10" t="s">
        <v>8326</v>
      </c>
      <c r="R1598" t="s">
        <v>8338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10" t="s">
        <v>8326</v>
      </c>
      <c r="R1599" t="s">
        <v>8338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10" t="s">
        <v>8326</v>
      </c>
      <c r="R1600" t="s">
        <v>8338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10" t="s">
        <v>8326</v>
      </c>
      <c r="R1601" t="s">
        <v>8338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96"/>
        <v>7</v>
      </c>
      <c r="P1602">
        <f t="shared" si="97"/>
        <v>40.78</v>
      </c>
      <c r="Q1602" s="10" t="s">
        <v>8326</v>
      </c>
      <c r="R1602" t="s">
        <v>8338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8322</v>
      </c>
      <c r="R1603" t="s">
        <v>8346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10" t="s">
        <v>8322</v>
      </c>
      <c r="R1604" t="s">
        <v>8346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10" t="s">
        <v>8322</v>
      </c>
      <c r="R1605" t="s">
        <v>8346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10" t="s">
        <v>8322</v>
      </c>
      <c r="R1606" t="s">
        <v>8346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10" t="s">
        <v>8322</v>
      </c>
      <c r="R1607" t="s">
        <v>8346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10" t="s">
        <v>8322</v>
      </c>
      <c r="R1608" t="s">
        <v>8346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10" t="s">
        <v>8322</v>
      </c>
      <c r="R1609" t="s">
        <v>8346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10" t="s">
        <v>8322</v>
      </c>
      <c r="R1610" t="s">
        <v>8346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10" t="s">
        <v>8322</v>
      </c>
      <c r="R1611" t="s">
        <v>8346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10" t="s">
        <v>8322</v>
      </c>
      <c r="R1612" t="s">
        <v>8346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10" t="s">
        <v>8322</v>
      </c>
      <c r="R1613" t="s">
        <v>8346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10" t="s">
        <v>8322</v>
      </c>
      <c r="R1614" t="s">
        <v>8346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10" t="s">
        <v>8322</v>
      </c>
      <c r="R1615" t="s">
        <v>8346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10" t="s">
        <v>8322</v>
      </c>
      <c r="R1616" t="s">
        <v>8346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10" t="s">
        <v>8322</v>
      </c>
      <c r="R1617" t="s">
        <v>8346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10" t="s">
        <v>8322</v>
      </c>
      <c r="R1618" t="s">
        <v>8346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10" t="s">
        <v>8322</v>
      </c>
      <c r="R1619" t="s">
        <v>8346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10" t="s">
        <v>8322</v>
      </c>
      <c r="R1620" t="s">
        <v>8346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10" t="s">
        <v>8322</v>
      </c>
      <c r="R1621" t="s">
        <v>8346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10" t="s">
        <v>8322</v>
      </c>
      <c r="R1622" t="s">
        <v>8346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10" t="s">
        <v>8322</v>
      </c>
      <c r="R1623" t="s">
        <v>8346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10" t="s">
        <v>8322</v>
      </c>
      <c r="R1624" t="s">
        <v>8346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10" t="s">
        <v>8322</v>
      </c>
      <c r="R1625" t="s">
        <v>8346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10" t="s">
        <v>8322</v>
      </c>
      <c r="R1626" t="s">
        <v>8346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10" t="s">
        <v>8322</v>
      </c>
      <c r="R1627" t="s">
        <v>8346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10" t="s">
        <v>8322</v>
      </c>
      <c r="R1628" t="s">
        <v>8346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10" t="s">
        <v>8322</v>
      </c>
      <c r="R1629" t="s">
        <v>8346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10" t="s">
        <v>8322</v>
      </c>
      <c r="R1630" t="s">
        <v>8346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10" t="s">
        <v>8322</v>
      </c>
      <c r="R1631" t="s">
        <v>8346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10" t="s">
        <v>8322</v>
      </c>
      <c r="R1632" t="s">
        <v>8346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10" t="s">
        <v>8322</v>
      </c>
      <c r="R1633" t="s">
        <v>8346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10" t="s">
        <v>8322</v>
      </c>
      <c r="R1634" t="s">
        <v>8346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10" t="s">
        <v>8322</v>
      </c>
      <c r="R1635" t="s">
        <v>8346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10" t="s">
        <v>8322</v>
      </c>
      <c r="R1636" t="s">
        <v>8346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10" t="s">
        <v>8322</v>
      </c>
      <c r="R1637" t="s">
        <v>8346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10" t="s">
        <v>8322</v>
      </c>
      <c r="R1638" t="s">
        <v>8346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10" t="s">
        <v>8322</v>
      </c>
      <c r="R1639" t="s">
        <v>8346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10" t="s">
        <v>8322</v>
      </c>
      <c r="R1640" t="s">
        <v>8346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10" t="s">
        <v>8322</v>
      </c>
      <c r="R1641" t="s">
        <v>8346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10" t="s">
        <v>8322</v>
      </c>
      <c r="R1642" t="s">
        <v>8346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10" t="s">
        <v>8322</v>
      </c>
      <c r="R1643" t="s">
        <v>8352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10" t="s">
        <v>8322</v>
      </c>
      <c r="R1644" t="s">
        <v>8352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10" t="s">
        <v>8322</v>
      </c>
      <c r="R1645" t="s">
        <v>8352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10" t="s">
        <v>8322</v>
      </c>
      <c r="R1646" t="s">
        <v>8352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10" t="s">
        <v>8322</v>
      </c>
      <c r="R1647" t="s">
        <v>8352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10" t="s">
        <v>8322</v>
      </c>
      <c r="R1648" t="s">
        <v>8352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10" t="s">
        <v>8322</v>
      </c>
      <c r="R1649" t="s">
        <v>8352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10" t="s">
        <v>8322</v>
      </c>
      <c r="R1650" t="s">
        <v>8352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10" t="s">
        <v>8322</v>
      </c>
      <c r="R1651" t="s">
        <v>8352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10" t="s">
        <v>8322</v>
      </c>
      <c r="R1652" t="s">
        <v>8352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10" t="s">
        <v>8322</v>
      </c>
      <c r="R1653" t="s">
        <v>8352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10" t="s">
        <v>8322</v>
      </c>
      <c r="R1654" t="s">
        <v>8352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10" t="s">
        <v>8322</v>
      </c>
      <c r="R1655" t="s">
        <v>8352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10" t="s">
        <v>8322</v>
      </c>
      <c r="R1656" t="s">
        <v>8352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10" t="s">
        <v>8322</v>
      </c>
      <c r="R1657" t="s">
        <v>8352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10" t="s">
        <v>8322</v>
      </c>
      <c r="R1658" t="s">
        <v>8352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10" t="s">
        <v>8322</v>
      </c>
      <c r="R1659" t="s">
        <v>8352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10" t="s">
        <v>8322</v>
      </c>
      <c r="R1660" t="s">
        <v>8352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10" t="s">
        <v>8322</v>
      </c>
      <c r="R1661" t="s">
        <v>8352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10" t="s">
        <v>8322</v>
      </c>
      <c r="R1662" t="s">
        <v>8352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10" t="s">
        <v>8322</v>
      </c>
      <c r="R1663" t="s">
        <v>8352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10" t="s">
        <v>8322</v>
      </c>
      <c r="R1664" t="s">
        <v>8352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10" t="s">
        <v>8322</v>
      </c>
      <c r="R1665" t="s">
        <v>8352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00"/>
        <v>122</v>
      </c>
      <c r="P1666">
        <f t="shared" si="101"/>
        <v>34.380000000000003</v>
      </c>
      <c r="Q1666" s="10" t="s">
        <v>8322</v>
      </c>
      <c r="R1666" t="s">
        <v>8352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8322</v>
      </c>
      <c r="R1667" t="s">
        <v>8352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10" t="s">
        <v>8322</v>
      </c>
      <c r="R1668" t="s">
        <v>8352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10" t="s">
        <v>8322</v>
      </c>
      <c r="R1669" t="s">
        <v>8352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10" t="s">
        <v>8322</v>
      </c>
      <c r="R1670" t="s">
        <v>8352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10" t="s">
        <v>8322</v>
      </c>
      <c r="R1671" t="s">
        <v>8352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10" t="s">
        <v>8322</v>
      </c>
      <c r="R1672" t="s">
        <v>8352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10" t="s">
        <v>8322</v>
      </c>
      <c r="R1673" t="s">
        <v>8352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10" t="s">
        <v>8322</v>
      </c>
      <c r="R1674" t="s">
        <v>8352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10" t="s">
        <v>8322</v>
      </c>
      <c r="R1675" t="s">
        <v>8352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10" t="s">
        <v>8322</v>
      </c>
      <c r="R1676" t="s">
        <v>8352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10" t="s">
        <v>8322</v>
      </c>
      <c r="R1677" t="s">
        <v>8352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10" t="s">
        <v>8322</v>
      </c>
      <c r="R1678" t="s">
        <v>8352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10" t="s">
        <v>8322</v>
      </c>
      <c r="R1679" t="s">
        <v>8352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10" t="s">
        <v>8322</v>
      </c>
      <c r="R1680" t="s">
        <v>8352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10" t="s">
        <v>8322</v>
      </c>
      <c r="R1681" t="s">
        <v>8352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10" t="s">
        <v>8322</v>
      </c>
      <c r="R1682" t="s">
        <v>8352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10" t="s">
        <v>8322</v>
      </c>
      <c r="R1683" t="s">
        <v>8328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10" t="s">
        <v>8322</v>
      </c>
      <c r="R1684" t="s">
        <v>8328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10" t="s">
        <v>8322</v>
      </c>
      <c r="R1685" t="s">
        <v>8328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10" t="s">
        <v>8322</v>
      </c>
      <c r="R1686" t="s">
        <v>8328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10" t="s">
        <v>8322</v>
      </c>
      <c r="R1687" t="s">
        <v>8328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10" t="s">
        <v>8322</v>
      </c>
      <c r="R1688" t="s">
        <v>8328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10" t="s">
        <v>8322</v>
      </c>
      <c r="R1689" t="s">
        <v>8328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10" t="s">
        <v>8322</v>
      </c>
      <c r="R1690" t="s">
        <v>8328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10" t="s">
        <v>8322</v>
      </c>
      <c r="R1691" t="s">
        <v>8328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10" t="s">
        <v>8322</v>
      </c>
      <c r="R1692" t="s">
        <v>8328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10" t="s">
        <v>8322</v>
      </c>
      <c r="R1693" t="s">
        <v>8328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10" t="s">
        <v>8322</v>
      </c>
      <c r="R1694" t="s">
        <v>8328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10" t="s">
        <v>8322</v>
      </c>
      <c r="R1695" t="s">
        <v>8328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10" t="s">
        <v>8322</v>
      </c>
      <c r="R1696" t="s">
        <v>8328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10" t="s">
        <v>8322</v>
      </c>
      <c r="R1697" t="s">
        <v>8328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10" t="s">
        <v>8322</v>
      </c>
      <c r="R1698" t="s">
        <v>8328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10" t="s">
        <v>8322</v>
      </c>
      <c r="R1699" t="s">
        <v>8328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10" t="s">
        <v>8322</v>
      </c>
      <c r="R1700" t="s">
        <v>8328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10" t="s">
        <v>8322</v>
      </c>
      <c r="R1701" t="s">
        <v>8328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10" t="s">
        <v>8322</v>
      </c>
      <c r="R1702" t="s">
        <v>8328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10" t="s">
        <v>8322</v>
      </c>
      <c r="R1703" t="s">
        <v>8328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10" t="s">
        <v>8322</v>
      </c>
      <c r="R1704" t="s">
        <v>8328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10" t="s">
        <v>8322</v>
      </c>
      <c r="R1705" t="s">
        <v>8328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10" t="s">
        <v>8322</v>
      </c>
      <c r="R1706" t="s">
        <v>8328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10" t="s">
        <v>8322</v>
      </c>
      <c r="R1707" t="s">
        <v>8328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10" t="s">
        <v>8322</v>
      </c>
      <c r="R1708" t="s">
        <v>8328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10" t="s">
        <v>8322</v>
      </c>
      <c r="R1709" t="s">
        <v>8328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10" t="s">
        <v>8322</v>
      </c>
      <c r="R1710" t="s">
        <v>8328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10" t="s">
        <v>8322</v>
      </c>
      <c r="R1711" t="s">
        <v>8328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10" t="s">
        <v>8322</v>
      </c>
      <c r="R1712" t="s">
        <v>8328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10" t="s">
        <v>8322</v>
      </c>
      <c r="R1713" t="s">
        <v>8328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10" t="s">
        <v>8322</v>
      </c>
      <c r="R1714" t="s">
        <v>8328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10" t="s">
        <v>8322</v>
      </c>
      <c r="R1715" t="s">
        <v>8328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10" t="s">
        <v>8322</v>
      </c>
      <c r="R1716" t="s">
        <v>8328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10" t="s">
        <v>8322</v>
      </c>
      <c r="R1717" t="s">
        <v>8328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10" t="s">
        <v>8322</v>
      </c>
      <c r="R1718" t="s">
        <v>8328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10" t="s">
        <v>8322</v>
      </c>
      <c r="R1719" t="s">
        <v>8328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10" t="s">
        <v>8322</v>
      </c>
      <c r="R1720" t="s">
        <v>8328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10" t="s">
        <v>8322</v>
      </c>
      <c r="R1721" t="s">
        <v>8328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10" t="s">
        <v>8322</v>
      </c>
      <c r="R1722" t="s">
        <v>8328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10" t="s">
        <v>8322</v>
      </c>
      <c r="R1723" t="s">
        <v>8328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10" t="s">
        <v>8322</v>
      </c>
      <c r="R1724" t="s">
        <v>8328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10" t="s">
        <v>8322</v>
      </c>
      <c r="R1725" t="s">
        <v>8328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10" t="s">
        <v>8322</v>
      </c>
      <c r="R1726" t="s">
        <v>8328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10" t="s">
        <v>8322</v>
      </c>
      <c r="R1727" t="s">
        <v>8328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10" t="s">
        <v>8322</v>
      </c>
      <c r="R1728" t="s">
        <v>8328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10" t="s">
        <v>8322</v>
      </c>
      <c r="R1729" t="s">
        <v>8328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04"/>
        <v>68</v>
      </c>
      <c r="P1730">
        <f t="shared" si="105"/>
        <v>122.14</v>
      </c>
      <c r="Q1730" s="10" t="s">
        <v>8322</v>
      </c>
      <c r="R1730" t="s">
        <v>8328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8322</v>
      </c>
      <c r="R1731" t="s">
        <v>8328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10" t="s">
        <v>8322</v>
      </c>
      <c r="R1732" t="s">
        <v>8328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10" t="s">
        <v>8322</v>
      </c>
      <c r="R1733" t="s">
        <v>8328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10" t="s">
        <v>8322</v>
      </c>
      <c r="R1734" t="s">
        <v>8328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10" t="s">
        <v>8322</v>
      </c>
      <c r="R1735" t="s">
        <v>8328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10" t="s">
        <v>8322</v>
      </c>
      <c r="R1736" t="s">
        <v>8328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10" t="s">
        <v>8322</v>
      </c>
      <c r="R1737" t="s">
        <v>8328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10" t="s">
        <v>8322</v>
      </c>
      <c r="R1738" t="s">
        <v>8328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10" t="s">
        <v>8322</v>
      </c>
      <c r="R1739" t="s">
        <v>8328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10" t="s">
        <v>8322</v>
      </c>
      <c r="R1740" t="s">
        <v>8328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10" t="s">
        <v>8322</v>
      </c>
      <c r="R1741" t="s">
        <v>8328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10" t="s">
        <v>8322</v>
      </c>
      <c r="R1742" t="s">
        <v>8328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10" t="s">
        <v>8326</v>
      </c>
      <c r="R1743" t="s">
        <v>8327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10" t="s">
        <v>8326</v>
      </c>
      <c r="R1744" t="s">
        <v>8327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10" t="s">
        <v>8326</v>
      </c>
      <c r="R1745" t="s">
        <v>8327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10" t="s">
        <v>8326</v>
      </c>
      <c r="R1746" t="s">
        <v>8327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10" t="s">
        <v>8326</v>
      </c>
      <c r="R1747" t="s">
        <v>8327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10" t="s">
        <v>8326</v>
      </c>
      <c r="R1748" t="s">
        <v>8327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10" t="s">
        <v>8326</v>
      </c>
      <c r="R1749" t="s">
        <v>8327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10" t="s">
        <v>8326</v>
      </c>
      <c r="R1750" t="s">
        <v>8327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10" t="s">
        <v>8326</v>
      </c>
      <c r="R1751" t="s">
        <v>8327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10" t="s">
        <v>8326</v>
      </c>
      <c r="R1752" t="s">
        <v>8327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10" t="s">
        <v>8326</v>
      </c>
      <c r="R1753" t="s">
        <v>8327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10" t="s">
        <v>8326</v>
      </c>
      <c r="R1754" t="s">
        <v>8327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10" t="s">
        <v>8326</v>
      </c>
      <c r="R1755" t="s">
        <v>8327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10" t="s">
        <v>8326</v>
      </c>
      <c r="R1756" t="s">
        <v>8327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10" t="s">
        <v>8326</v>
      </c>
      <c r="R1757" t="s">
        <v>8327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10" t="s">
        <v>8326</v>
      </c>
      <c r="R1758" t="s">
        <v>8327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10" t="s">
        <v>8326</v>
      </c>
      <c r="R1759" t="s">
        <v>8327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10" t="s">
        <v>8326</v>
      </c>
      <c r="R1760" t="s">
        <v>8327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10" t="s">
        <v>8326</v>
      </c>
      <c r="R1761" t="s">
        <v>8327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10" t="s">
        <v>8326</v>
      </c>
      <c r="R1762" t="s">
        <v>8327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10" t="s">
        <v>8326</v>
      </c>
      <c r="R1763" t="s">
        <v>8327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10" t="s">
        <v>8326</v>
      </c>
      <c r="R1764" t="s">
        <v>8327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10" t="s">
        <v>8326</v>
      </c>
      <c r="R1765" t="s">
        <v>8327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10" t="s">
        <v>8326</v>
      </c>
      <c r="R1766" t="s">
        <v>8327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10" t="s">
        <v>8326</v>
      </c>
      <c r="R1767" t="s">
        <v>8327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10" t="s">
        <v>8326</v>
      </c>
      <c r="R1768" t="s">
        <v>8327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10" t="s">
        <v>8326</v>
      </c>
      <c r="R1769" t="s">
        <v>8327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10" t="s">
        <v>8326</v>
      </c>
      <c r="R1770" t="s">
        <v>8327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10" t="s">
        <v>8326</v>
      </c>
      <c r="R1771" t="s">
        <v>8327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10" t="s">
        <v>8326</v>
      </c>
      <c r="R1772" t="s">
        <v>8327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10" t="s">
        <v>8326</v>
      </c>
      <c r="R1773" t="s">
        <v>8327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10" t="s">
        <v>8326</v>
      </c>
      <c r="R1774" t="s">
        <v>8327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10" t="s">
        <v>8326</v>
      </c>
      <c r="R1775" t="s">
        <v>8327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10" t="s">
        <v>8326</v>
      </c>
      <c r="R1776" t="s">
        <v>8327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10" t="s">
        <v>8326</v>
      </c>
      <c r="R1777" t="s">
        <v>8327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10" t="s">
        <v>8326</v>
      </c>
      <c r="R1778" t="s">
        <v>8327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10" t="s">
        <v>8326</v>
      </c>
      <c r="R1779" t="s">
        <v>8327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10" t="s">
        <v>8326</v>
      </c>
      <c r="R1780" t="s">
        <v>8327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10" t="s">
        <v>8326</v>
      </c>
      <c r="R1781" t="s">
        <v>8327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10" t="s">
        <v>8326</v>
      </c>
      <c r="R1782" t="s">
        <v>8327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10" t="s">
        <v>8326</v>
      </c>
      <c r="R1783" t="s">
        <v>8327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10" t="s">
        <v>8326</v>
      </c>
      <c r="R1784" t="s">
        <v>8327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10" t="s">
        <v>8326</v>
      </c>
      <c r="R1785" t="s">
        <v>8327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10" t="s">
        <v>8326</v>
      </c>
      <c r="R1786" t="s">
        <v>8327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10" t="s">
        <v>8326</v>
      </c>
      <c r="R1787" t="s">
        <v>8327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10" t="s">
        <v>8326</v>
      </c>
      <c r="R1788" t="s">
        <v>8327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10" t="s">
        <v>8326</v>
      </c>
      <c r="R1789" t="s">
        <v>8327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10" t="s">
        <v>8326</v>
      </c>
      <c r="R1790" t="s">
        <v>8327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10" t="s">
        <v>8326</v>
      </c>
      <c r="R1791" t="s">
        <v>8327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10" t="s">
        <v>8326</v>
      </c>
      <c r="R1792" t="s">
        <v>8327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10" t="s">
        <v>8326</v>
      </c>
      <c r="R1793" t="s">
        <v>8327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08"/>
        <v>61</v>
      </c>
      <c r="P1794">
        <f t="shared" si="109"/>
        <v>109.94</v>
      </c>
      <c r="Q1794" s="10" t="s">
        <v>8326</v>
      </c>
      <c r="R1794" t="s">
        <v>8327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8326</v>
      </c>
      <c r="R1795" t="s">
        <v>8327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10" t="s">
        <v>8326</v>
      </c>
      <c r="R1796" t="s">
        <v>8327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10" t="s">
        <v>8326</v>
      </c>
      <c r="R1797" t="s">
        <v>8327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10" t="s">
        <v>8326</v>
      </c>
      <c r="R1798" t="s">
        <v>8327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10" t="s">
        <v>8326</v>
      </c>
      <c r="R1799" t="s">
        <v>8327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10" t="s">
        <v>8326</v>
      </c>
      <c r="R1800" t="s">
        <v>8327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10" t="s">
        <v>8326</v>
      </c>
      <c r="R1801" t="s">
        <v>8327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10" t="s">
        <v>8326</v>
      </c>
      <c r="R1802" t="s">
        <v>8327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10" t="s">
        <v>8326</v>
      </c>
      <c r="R1803" t="s">
        <v>8327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10" t="s">
        <v>8326</v>
      </c>
      <c r="R1804" t="s">
        <v>8327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10" t="s">
        <v>8326</v>
      </c>
      <c r="R1805" t="s">
        <v>8327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10" t="s">
        <v>8326</v>
      </c>
      <c r="R1806" t="s">
        <v>8327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10" t="s">
        <v>8326</v>
      </c>
      <c r="R1807" t="s">
        <v>8327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10" t="s">
        <v>8326</v>
      </c>
      <c r="R1808" t="s">
        <v>8327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10" t="s">
        <v>8326</v>
      </c>
      <c r="R1809" t="s">
        <v>8327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10" t="s">
        <v>8326</v>
      </c>
      <c r="R1810" t="s">
        <v>8327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10" t="s">
        <v>8326</v>
      </c>
      <c r="R1811" t="s">
        <v>8327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10" t="s">
        <v>8326</v>
      </c>
      <c r="R1812" t="s">
        <v>8327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10" t="s">
        <v>8326</v>
      </c>
      <c r="R1813" t="s">
        <v>8327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10" t="s">
        <v>8326</v>
      </c>
      <c r="R1814" t="s">
        <v>8327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10" t="s">
        <v>8326</v>
      </c>
      <c r="R1815" t="s">
        <v>8327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10" t="s">
        <v>8326</v>
      </c>
      <c r="R1816" t="s">
        <v>8327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10" t="s">
        <v>8326</v>
      </c>
      <c r="R1817" t="s">
        <v>8327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10" t="s">
        <v>8326</v>
      </c>
      <c r="R1818" t="s">
        <v>8327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10" t="s">
        <v>8326</v>
      </c>
      <c r="R1819" t="s">
        <v>8327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10" t="s">
        <v>8326</v>
      </c>
      <c r="R1820" t="s">
        <v>8327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10" t="s">
        <v>8326</v>
      </c>
      <c r="R1821" t="s">
        <v>8327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10" t="s">
        <v>8326</v>
      </c>
      <c r="R1822" t="s">
        <v>8327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10" t="s">
        <v>8322</v>
      </c>
      <c r="R1823" t="s">
        <v>8346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10" t="s">
        <v>8322</v>
      </c>
      <c r="R1824" t="s">
        <v>8346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10" t="s">
        <v>8322</v>
      </c>
      <c r="R1825" t="s">
        <v>8346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10" t="s">
        <v>8322</v>
      </c>
      <c r="R1826" t="s">
        <v>8346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10" t="s">
        <v>8322</v>
      </c>
      <c r="R1827" t="s">
        <v>8346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10" t="s">
        <v>8322</v>
      </c>
      <c r="R1828" t="s">
        <v>8346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10" t="s">
        <v>8322</v>
      </c>
      <c r="R1829" t="s">
        <v>8346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10" t="s">
        <v>8322</v>
      </c>
      <c r="R1830" t="s">
        <v>8346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10" t="s">
        <v>8322</v>
      </c>
      <c r="R1831" t="s">
        <v>8346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10" t="s">
        <v>8322</v>
      </c>
      <c r="R1832" t="s">
        <v>8346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10" t="s">
        <v>8322</v>
      </c>
      <c r="R1833" t="s">
        <v>8346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10" t="s">
        <v>8322</v>
      </c>
      <c r="R1834" t="s">
        <v>8346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10" t="s">
        <v>8322</v>
      </c>
      <c r="R1835" t="s">
        <v>8346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10" t="s">
        <v>8322</v>
      </c>
      <c r="R1836" t="s">
        <v>8346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10" t="s">
        <v>8322</v>
      </c>
      <c r="R1837" t="s">
        <v>8346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10" t="s">
        <v>8322</v>
      </c>
      <c r="R1838" t="s">
        <v>8346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10" t="s">
        <v>8322</v>
      </c>
      <c r="R1839" t="s">
        <v>8346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10" t="s">
        <v>8322</v>
      </c>
      <c r="R1840" t="s">
        <v>8346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10" t="s">
        <v>8322</v>
      </c>
      <c r="R1841" t="s">
        <v>8346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10" t="s">
        <v>8322</v>
      </c>
      <c r="R1842" t="s">
        <v>8346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10" t="s">
        <v>8322</v>
      </c>
      <c r="R1843" t="s">
        <v>8346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10" t="s">
        <v>8322</v>
      </c>
      <c r="R1844" t="s">
        <v>8346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10" t="s">
        <v>8322</v>
      </c>
      <c r="R1845" t="s">
        <v>8346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10" t="s">
        <v>8322</v>
      </c>
      <c r="R1846" t="s">
        <v>8346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10" t="s">
        <v>8322</v>
      </c>
      <c r="R1847" t="s">
        <v>8346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10" t="s">
        <v>8322</v>
      </c>
      <c r="R1848" t="s">
        <v>8346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10" t="s">
        <v>8322</v>
      </c>
      <c r="R1849" t="s">
        <v>8346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10" t="s">
        <v>8322</v>
      </c>
      <c r="R1850" t="s">
        <v>8346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10" t="s">
        <v>8322</v>
      </c>
      <c r="R1851" t="s">
        <v>8346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10" t="s">
        <v>8322</v>
      </c>
      <c r="R1852" t="s">
        <v>8346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10" t="s">
        <v>8322</v>
      </c>
      <c r="R1853" t="s">
        <v>8346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10" t="s">
        <v>8322</v>
      </c>
      <c r="R1854" t="s">
        <v>8346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10" t="s">
        <v>8322</v>
      </c>
      <c r="R1855" t="s">
        <v>8346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10" t="s">
        <v>8322</v>
      </c>
      <c r="R1856" t="s">
        <v>8346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10" t="s">
        <v>8322</v>
      </c>
      <c r="R1857" t="s">
        <v>8346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12"/>
        <v>101</v>
      </c>
      <c r="P1858">
        <f t="shared" si="113"/>
        <v>53.29</v>
      </c>
      <c r="Q1858" s="10" t="s">
        <v>8322</v>
      </c>
      <c r="R1858" t="s">
        <v>8346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8346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10" t="s">
        <v>8322</v>
      </c>
      <c r="R1860" t="s">
        <v>8346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10" t="s">
        <v>8322</v>
      </c>
      <c r="R1861" t="s">
        <v>8346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10" t="s">
        <v>8322</v>
      </c>
      <c r="R1862" t="s">
        <v>8346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10" t="s">
        <v>8319</v>
      </c>
      <c r="R1863" t="s">
        <v>8331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10" t="s">
        <v>8319</v>
      </c>
      <c r="R1864" t="s">
        <v>8331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10" t="s">
        <v>8319</v>
      </c>
      <c r="R1865" t="s">
        <v>8331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10" t="s">
        <v>8319</v>
      </c>
      <c r="R1866" t="s">
        <v>8331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10" t="s">
        <v>8319</v>
      </c>
      <c r="R1867" t="s">
        <v>8331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10" t="s">
        <v>8319</v>
      </c>
      <c r="R1868" t="s">
        <v>8331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10" t="s">
        <v>8319</v>
      </c>
      <c r="R1869" t="s">
        <v>8331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10" t="s">
        <v>8319</v>
      </c>
      <c r="R1870" t="s">
        <v>8331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10" t="s">
        <v>8319</v>
      </c>
      <c r="R1871" t="s">
        <v>8331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10" t="s">
        <v>8319</v>
      </c>
      <c r="R1872" t="s">
        <v>8331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10" t="s">
        <v>8319</v>
      </c>
      <c r="R1873" t="s">
        <v>8331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10" t="s">
        <v>8319</v>
      </c>
      <c r="R1874" t="s">
        <v>8331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10" t="s">
        <v>8319</v>
      </c>
      <c r="R1875" t="s">
        <v>8331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10" t="s">
        <v>8319</v>
      </c>
      <c r="R1876" t="s">
        <v>8331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10" t="s">
        <v>8319</v>
      </c>
      <c r="R1877" t="s">
        <v>8331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10" t="s">
        <v>8319</v>
      </c>
      <c r="R1878" t="s">
        <v>8331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10" t="s">
        <v>8319</v>
      </c>
      <c r="R1879" t="s">
        <v>8331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10" t="s">
        <v>8319</v>
      </c>
      <c r="R1880" t="s">
        <v>8331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10" t="s">
        <v>8319</v>
      </c>
      <c r="R1881" t="s">
        <v>8331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10" t="s">
        <v>8319</v>
      </c>
      <c r="R1882" t="s">
        <v>8331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10" t="s">
        <v>8322</v>
      </c>
      <c r="R1883" t="s">
        <v>8343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10" t="s">
        <v>8322</v>
      </c>
      <c r="R1884" t="s">
        <v>8343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10" t="s">
        <v>8322</v>
      </c>
      <c r="R1885" t="s">
        <v>8343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10" t="s">
        <v>8322</v>
      </c>
      <c r="R1886" t="s">
        <v>8343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10" t="s">
        <v>8322</v>
      </c>
      <c r="R1887" t="s">
        <v>8343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10" t="s">
        <v>8322</v>
      </c>
      <c r="R1888" t="s">
        <v>8343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10" t="s">
        <v>8322</v>
      </c>
      <c r="R1889" t="s">
        <v>8343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10" t="s">
        <v>8322</v>
      </c>
      <c r="R1890" t="s">
        <v>8343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10" t="s">
        <v>8322</v>
      </c>
      <c r="R1891" t="s">
        <v>8343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10" t="s">
        <v>8322</v>
      </c>
      <c r="R1892" t="s">
        <v>8343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10" t="s">
        <v>8322</v>
      </c>
      <c r="R1893" t="s">
        <v>8343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10" t="s">
        <v>8322</v>
      </c>
      <c r="R1894" t="s">
        <v>8343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10" t="s">
        <v>8322</v>
      </c>
      <c r="R1895" t="s">
        <v>8343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10" t="s">
        <v>8322</v>
      </c>
      <c r="R1896" t="s">
        <v>8343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10" t="s">
        <v>8322</v>
      </c>
      <c r="R1897" t="s">
        <v>8343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10" t="s">
        <v>8322</v>
      </c>
      <c r="R1898" t="s">
        <v>8343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10" t="s">
        <v>8322</v>
      </c>
      <c r="R1899" t="s">
        <v>8343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10" t="s">
        <v>8322</v>
      </c>
      <c r="R1900" t="s">
        <v>8343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10" t="s">
        <v>8322</v>
      </c>
      <c r="R1901" t="s">
        <v>8343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10" t="s">
        <v>8322</v>
      </c>
      <c r="R1902" t="s">
        <v>8343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10" t="s">
        <v>8313</v>
      </c>
      <c r="R1903" t="s">
        <v>8325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10" t="s">
        <v>8313</v>
      </c>
      <c r="R1904" t="s">
        <v>8325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10" t="s">
        <v>8313</v>
      </c>
      <c r="R1905" t="s">
        <v>8325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10" t="s">
        <v>8313</v>
      </c>
      <c r="R1906" t="s">
        <v>8325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10" t="s">
        <v>8313</v>
      </c>
      <c r="R1907" t="s">
        <v>8325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10" t="s">
        <v>8313</v>
      </c>
      <c r="R1908" t="s">
        <v>8325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10" t="s">
        <v>8313</v>
      </c>
      <c r="R1909" t="s">
        <v>8325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10" t="s">
        <v>8313</v>
      </c>
      <c r="R1910" t="s">
        <v>8325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10" t="s">
        <v>8313</v>
      </c>
      <c r="R1911" t="s">
        <v>8325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10" t="s">
        <v>8313</v>
      </c>
      <c r="R1912" t="s">
        <v>8325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10" t="s">
        <v>8313</v>
      </c>
      <c r="R1913" t="s">
        <v>8325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10" t="s">
        <v>8313</v>
      </c>
      <c r="R1914" t="s">
        <v>8325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10" t="s">
        <v>8313</v>
      </c>
      <c r="R1915" t="s">
        <v>8325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10" t="s">
        <v>8313</v>
      </c>
      <c r="R1916" t="s">
        <v>8325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10" t="s">
        <v>8313</v>
      </c>
      <c r="R1917" t="s">
        <v>8325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10" t="s">
        <v>8313</v>
      </c>
      <c r="R1918" t="s">
        <v>8325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10" t="s">
        <v>8313</v>
      </c>
      <c r="R1919" t="s">
        <v>8325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10" t="s">
        <v>8313</v>
      </c>
      <c r="R1920" t="s">
        <v>8325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10" t="s">
        <v>8313</v>
      </c>
      <c r="R1921" t="s">
        <v>8325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16"/>
        <v>43</v>
      </c>
      <c r="P1922">
        <f t="shared" si="117"/>
        <v>40.98</v>
      </c>
      <c r="Q1922" s="10" t="s">
        <v>8313</v>
      </c>
      <c r="R1922" t="s">
        <v>8325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8322</v>
      </c>
      <c r="R1923" t="s">
        <v>8343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10" t="s">
        <v>8322</v>
      </c>
      <c r="R1924" t="s">
        <v>8343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10" t="s">
        <v>8322</v>
      </c>
      <c r="R1925" t="s">
        <v>8343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10" t="s">
        <v>8322</v>
      </c>
      <c r="R1926" t="s">
        <v>8343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10" t="s">
        <v>8322</v>
      </c>
      <c r="R1927" t="s">
        <v>8343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10" t="s">
        <v>8322</v>
      </c>
      <c r="R1928" t="s">
        <v>8343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10" t="s">
        <v>8322</v>
      </c>
      <c r="R1929" t="s">
        <v>8343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10" t="s">
        <v>8322</v>
      </c>
      <c r="R1930" t="s">
        <v>8343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10" t="s">
        <v>8322</v>
      </c>
      <c r="R1931" t="s">
        <v>8343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10" t="s">
        <v>8322</v>
      </c>
      <c r="R1932" t="s">
        <v>8343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10" t="s">
        <v>8322</v>
      </c>
      <c r="R1933" t="s">
        <v>8343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10" t="s">
        <v>8322</v>
      </c>
      <c r="R1934" t="s">
        <v>8343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10" t="s">
        <v>8322</v>
      </c>
      <c r="R1935" t="s">
        <v>8343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10" t="s">
        <v>8322</v>
      </c>
      <c r="R1936" t="s">
        <v>8343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10" t="s">
        <v>8322</v>
      </c>
      <c r="R1937" t="s">
        <v>8343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10" t="s">
        <v>8322</v>
      </c>
      <c r="R1938" t="s">
        <v>8343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10" t="s">
        <v>8322</v>
      </c>
      <c r="R1939" t="s">
        <v>8343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10" t="s">
        <v>8322</v>
      </c>
      <c r="R1940" t="s">
        <v>8343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10" t="s">
        <v>8322</v>
      </c>
      <c r="R1941" t="s">
        <v>8343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10" t="s">
        <v>8322</v>
      </c>
      <c r="R1942" t="s">
        <v>8343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10" t="s">
        <v>8313</v>
      </c>
      <c r="R1943" t="s">
        <v>8324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10" t="s">
        <v>8313</v>
      </c>
      <c r="R1944" t="s">
        <v>8324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10" t="s">
        <v>8313</v>
      </c>
      <c r="R1945" t="s">
        <v>8324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10" t="s">
        <v>8313</v>
      </c>
      <c r="R1946" t="s">
        <v>8324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10" t="s">
        <v>8313</v>
      </c>
      <c r="R1947" t="s">
        <v>8324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10" t="s">
        <v>8313</v>
      </c>
      <c r="R1948" t="s">
        <v>8324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10" t="s">
        <v>8313</v>
      </c>
      <c r="R1949" t="s">
        <v>8324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10" t="s">
        <v>8313</v>
      </c>
      <c r="R1950" t="s">
        <v>8324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10" t="s">
        <v>8313</v>
      </c>
      <c r="R1951" t="s">
        <v>8324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10" t="s">
        <v>8313</v>
      </c>
      <c r="R1952" t="s">
        <v>8324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10" t="s">
        <v>8313</v>
      </c>
      <c r="R1953" t="s">
        <v>8324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10" t="s">
        <v>8313</v>
      </c>
      <c r="R1954" t="s">
        <v>8324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10" t="s">
        <v>8313</v>
      </c>
      <c r="R1955" t="s">
        <v>8324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10" t="s">
        <v>8313</v>
      </c>
      <c r="R1956" t="s">
        <v>8324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10" t="s">
        <v>8313</v>
      </c>
      <c r="R1957" t="s">
        <v>8324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10" t="s">
        <v>8313</v>
      </c>
      <c r="R1958" t="s">
        <v>8324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10" t="s">
        <v>8313</v>
      </c>
      <c r="R1959" t="s">
        <v>8324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10" t="s">
        <v>8313</v>
      </c>
      <c r="R1960" t="s">
        <v>8324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10" t="s">
        <v>8313</v>
      </c>
      <c r="R1961" t="s">
        <v>8324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10" t="s">
        <v>8313</v>
      </c>
      <c r="R1962" t="s">
        <v>8324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10" t="s">
        <v>8313</v>
      </c>
      <c r="R1963" t="s">
        <v>8324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10" t="s">
        <v>8313</v>
      </c>
      <c r="R1964" t="s">
        <v>8324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10" t="s">
        <v>8313</v>
      </c>
      <c r="R1965" t="s">
        <v>8324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10" t="s">
        <v>8313</v>
      </c>
      <c r="R1966" t="s">
        <v>8324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10" t="s">
        <v>8313</v>
      </c>
      <c r="R1967" t="s">
        <v>8324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10" t="s">
        <v>8313</v>
      </c>
      <c r="R1968" t="s">
        <v>8324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10" t="s">
        <v>8313</v>
      </c>
      <c r="R1969" t="s">
        <v>8324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10" t="s">
        <v>8313</v>
      </c>
      <c r="R1970" t="s">
        <v>8324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10" t="s">
        <v>8313</v>
      </c>
      <c r="R1971" t="s">
        <v>8324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10" t="s">
        <v>8313</v>
      </c>
      <c r="R1972" t="s">
        <v>8324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10" t="s">
        <v>8313</v>
      </c>
      <c r="R1973" t="s">
        <v>8324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10" t="s">
        <v>8313</v>
      </c>
      <c r="R1974" t="s">
        <v>8324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10" t="s">
        <v>8313</v>
      </c>
      <c r="R1975" t="s">
        <v>8324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10" t="s">
        <v>8313</v>
      </c>
      <c r="R1976" t="s">
        <v>8324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10" t="s">
        <v>8313</v>
      </c>
      <c r="R1977" t="s">
        <v>8324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10" t="s">
        <v>8313</v>
      </c>
      <c r="R1978" t="s">
        <v>8324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10" t="s">
        <v>8313</v>
      </c>
      <c r="R1979" t="s">
        <v>8324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10" t="s">
        <v>8313</v>
      </c>
      <c r="R1980" t="s">
        <v>8324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10" t="s">
        <v>8313</v>
      </c>
      <c r="R1981" t="s">
        <v>8324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10" t="s">
        <v>8313</v>
      </c>
      <c r="R1982" t="s">
        <v>8324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10" t="s">
        <v>8326</v>
      </c>
      <c r="R1983" t="s">
        <v>8333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10" t="s">
        <v>8326</v>
      </c>
      <c r="R1984" t="s">
        <v>8333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10" t="s">
        <v>8326</v>
      </c>
      <c r="R1985" t="s">
        <v>8333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20"/>
        <v>21</v>
      </c>
      <c r="P1986">
        <f t="shared" si="121"/>
        <v>453.14</v>
      </c>
      <c r="Q1986" s="10" t="s">
        <v>8326</v>
      </c>
      <c r="R1986" t="s">
        <v>8333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8326</v>
      </c>
      <c r="R1987" t="s">
        <v>8333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10" t="s">
        <v>8326</v>
      </c>
      <c r="R1988" t="s">
        <v>8333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10" t="s">
        <v>8326</v>
      </c>
      <c r="R1989" t="s">
        <v>8333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10" t="s">
        <v>8326</v>
      </c>
      <c r="R1990" t="s">
        <v>8333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10" t="s">
        <v>8326</v>
      </c>
      <c r="R1991" t="s">
        <v>8333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10" t="s">
        <v>8326</v>
      </c>
      <c r="R1992" t="s">
        <v>8333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10" t="s">
        <v>8326</v>
      </c>
      <c r="R1993" t="s">
        <v>8333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10" t="s">
        <v>8326</v>
      </c>
      <c r="R1994" t="s">
        <v>8333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10" t="s">
        <v>8326</v>
      </c>
      <c r="R1995" t="s">
        <v>8333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10" t="s">
        <v>8326</v>
      </c>
      <c r="R1996" t="s">
        <v>8333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10" t="s">
        <v>8326</v>
      </c>
      <c r="R1997" t="s">
        <v>8333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10" t="s">
        <v>8326</v>
      </c>
      <c r="R1998" t="s">
        <v>8333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10" t="s">
        <v>8326</v>
      </c>
      <c r="R1999" t="s">
        <v>8333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10" t="s">
        <v>8326</v>
      </c>
      <c r="R2000" t="s">
        <v>8333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10" t="s">
        <v>8326</v>
      </c>
      <c r="R2001" t="s">
        <v>8333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10" t="s">
        <v>8326</v>
      </c>
      <c r="R2002" t="s">
        <v>8333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10" t="s">
        <v>8313</v>
      </c>
      <c r="R2003" t="s">
        <v>8324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10" t="s">
        <v>8313</v>
      </c>
      <c r="R2004" t="s">
        <v>8324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10" t="s">
        <v>8313</v>
      </c>
      <c r="R2005" t="s">
        <v>8324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10" t="s">
        <v>8313</v>
      </c>
      <c r="R2006" t="s">
        <v>8324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10" t="s">
        <v>8313</v>
      </c>
      <c r="R2007" t="s">
        <v>8324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10" t="s">
        <v>8313</v>
      </c>
      <c r="R2008" t="s">
        <v>8324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10" t="s">
        <v>8313</v>
      </c>
      <c r="R2009" t="s">
        <v>8324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10" t="s">
        <v>8313</v>
      </c>
      <c r="R2010" t="s">
        <v>8324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10" t="s">
        <v>8313</v>
      </c>
      <c r="R2011" t="s">
        <v>8324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10" t="s">
        <v>8313</v>
      </c>
      <c r="R2012" t="s">
        <v>8324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10" t="s">
        <v>8313</v>
      </c>
      <c r="R2013" t="s">
        <v>8324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10" t="s">
        <v>8313</v>
      </c>
      <c r="R2014" t="s">
        <v>8324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10" t="s">
        <v>8313</v>
      </c>
      <c r="R2015" t="s">
        <v>8324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10" t="s">
        <v>8313</v>
      </c>
      <c r="R2016" t="s">
        <v>8324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10" t="s">
        <v>8313</v>
      </c>
      <c r="R2017" t="s">
        <v>8324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10" t="s">
        <v>8313</v>
      </c>
      <c r="R2018" t="s">
        <v>8324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10" t="s">
        <v>8313</v>
      </c>
      <c r="R2019" t="s">
        <v>8324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10" t="s">
        <v>8313</v>
      </c>
      <c r="R2020" t="s">
        <v>8324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10" t="s">
        <v>8313</v>
      </c>
      <c r="R2021" t="s">
        <v>8324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10" t="s">
        <v>8313</v>
      </c>
      <c r="R2022" t="s">
        <v>8324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10" t="s">
        <v>8313</v>
      </c>
      <c r="R2023" t="s">
        <v>8324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10" t="s">
        <v>8313</v>
      </c>
      <c r="R2024" t="s">
        <v>8324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10" t="s">
        <v>8313</v>
      </c>
      <c r="R2025" t="s">
        <v>8324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10" t="s">
        <v>8313</v>
      </c>
      <c r="R2026" t="s">
        <v>8324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10" t="s">
        <v>8313</v>
      </c>
      <c r="R2027" t="s">
        <v>8324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10" t="s">
        <v>8313</v>
      </c>
      <c r="R2028" t="s">
        <v>8324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10" t="s">
        <v>8313</v>
      </c>
      <c r="R2029" t="s">
        <v>8324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10" t="s">
        <v>8313</v>
      </c>
      <c r="R2030" t="s">
        <v>8324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10" t="s">
        <v>8313</v>
      </c>
      <c r="R2031" t="s">
        <v>8324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10" t="s">
        <v>8313</v>
      </c>
      <c r="R2032" t="s">
        <v>8324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10" t="s">
        <v>8313</v>
      </c>
      <c r="R2033" t="s">
        <v>8324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10" t="s">
        <v>8313</v>
      </c>
      <c r="R2034" t="s">
        <v>8324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10" t="s">
        <v>8313</v>
      </c>
      <c r="R2035" t="s">
        <v>8324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10" t="s">
        <v>8313</v>
      </c>
      <c r="R2036" t="s">
        <v>8324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10" t="s">
        <v>8313</v>
      </c>
      <c r="R2037" t="s">
        <v>8324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10" t="s">
        <v>8313</v>
      </c>
      <c r="R2038" t="s">
        <v>8324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10" t="s">
        <v>8313</v>
      </c>
      <c r="R2039" t="s">
        <v>8324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10" t="s">
        <v>8313</v>
      </c>
      <c r="R2040" t="s">
        <v>8324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10" t="s">
        <v>8313</v>
      </c>
      <c r="R2041" t="s">
        <v>8324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10" t="s">
        <v>8313</v>
      </c>
      <c r="R2042" t="s">
        <v>8324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10" t="s">
        <v>8313</v>
      </c>
      <c r="R2043" t="s">
        <v>8324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10" t="s">
        <v>8313</v>
      </c>
      <c r="R2044" t="s">
        <v>8324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10" t="s">
        <v>8313</v>
      </c>
      <c r="R2045" t="s">
        <v>8324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10" t="s">
        <v>8313</v>
      </c>
      <c r="R2046" t="s">
        <v>8324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10" t="s">
        <v>8313</v>
      </c>
      <c r="R2047" t="s">
        <v>8324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10" t="s">
        <v>8313</v>
      </c>
      <c r="R2048" t="s">
        <v>8324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10" t="s">
        <v>8313</v>
      </c>
      <c r="R2049" t="s">
        <v>8324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24"/>
        <v>148</v>
      </c>
      <c r="P2050">
        <f t="shared" si="125"/>
        <v>91.83</v>
      </c>
      <c r="Q2050" s="10" t="s">
        <v>8313</v>
      </c>
      <c r="R2050" t="s">
        <v>8324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8313</v>
      </c>
      <c r="R2051" t="s">
        <v>8324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10" t="s">
        <v>8313</v>
      </c>
      <c r="R2052" t="s">
        <v>8324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10" t="s">
        <v>8313</v>
      </c>
      <c r="R2053" t="s">
        <v>8324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10" t="s">
        <v>8313</v>
      </c>
      <c r="R2054" t="s">
        <v>8324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10" t="s">
        <v>8313</v>
      </c>
      <c r="R2055" t="s">
        <v>8324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10" t="s">
        <v>8313</v>
      </c>
      <c r="R2056" t="s">
        <v>8324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10" t="s">
        <v>8313</v>
      </c>
      <c r="R2057" t="s">
        <v>8324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10" t="s">
        <v>8313</v>
      </c>
      <c r="R2058" t="s">
        <v>8324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10" t="s">
        <v>8313</v>
      </c>
      <c r="R2059" t="s">
        <v>8324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10" t="s">
        <v>8313</v>
      </c>
      <c r="R2060" t="s">
        <v>8324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10" t="s">
        <v>8313</v>
      </c>
      <c r="R2061" t="s">
        <v>8324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10" t="s">
        <v>8313</v>
      </c>
      <c r="R2062" t="s">
        <v>8324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10" t="s">
        <v>8313</v>
      </c>
      <c r="R2063" t="s">
        <v>8324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10" t="s">
        <v>8313</v>
      </c>
      <c r="R2064" t="s">
        <v>8324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10" t="s">
        <v>8313</v>
      </c>
      <c r="R2065" t="s">
        <v>8324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10" t="s">
        <v>8313</v>
      </c>
      <c r="R2066" t="s">
        <v>8324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10" t="s">
        <v>8313</v>
      </c>
      <c r="R2067" t="s">
        <v>8324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10" t="s">
        <v>8313</v>
      </c>
      <c r="R2068" t="s">
        <v>8324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10" t="s">
        <v>8313</v>
      </c>
      <c r="R2069" t="s">
        <v>8324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10" t="s">
        <v>8313</v>
      </c>
      <c r="R2070" t="s">
        <v>8324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10" t="s">
        <v>8313</v>
      </c>
      <c r="R2071" t="s">
        <v>8324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10" t="s">
        <v>8313</v>
      </c>
      <c r="R2072" t="s">
        <v>8324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10" t="s">
        <v>8313</v>
      </c>
      <c r="R2073" t="s">
        <v>8324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10" t="s">
        <v>8313</v>
      </c>
      <c r="R2074" t="s">
        <v>8324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10" t="s">
        <v>8313</v>
      </c>
      <c r="R2075" t="s">
        <v>8324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10" t="s">
        <v>8313</v>
      </c>
      <c r="R2076" t="s">
        <v>8324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10" t="s">
        <v>8313</v>
      </c>
      <c r="R2077" t="s">
        <v>8324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10" t="s">
        <v>8313</v>
      </c>
      <c r="R2078" t="s">
        <v>8324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10" t="s">
        <v>8313</v>
      </c>
      <c r="R2079" t="s">
        <v>8324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10" t="s">
        <v>8313</v>
      </c>
      <c r="R2080" t="s">
        <v>8324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10" t="s">
        <v>8313</v>
      </c>
      <c r="R2081" t="s">
        <v>8324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10" t="s">
        <v>8313</v>
      </c>
      <c r="R2082" t="s">
        <v>8324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10" t="s">
        <v>8322</v>
      </c>
      <c r="R2083" t="s">
        <v>8343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10" t="s">
        <v>8322</v>
      </c>
      <c r="R2084" t="s">
        <v>8343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10" t="s">
        <v>8322</v>
      </c>
      <c r="R2085" t="s">
        <v>8343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10" t="s">
        <v>8322</v>
      </c>
      <c r="R2086" t="s">
        <v>8343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10" t="s">
        <v>8322</v>
      </c>
      <c r="R2087" t="s">
        <v>8343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10" t="s">
        <v>8322</v>
      </c>
      <c r="R2088" t="s">
        <v>8343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10" t="s">
        <v>8322</v>
      </c>
      <c r="R2089" t="s">
        <v>8343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10" t="s">
        <v>8322</v>
      </c>
      <c r="R2090" t="s">
        <v>8343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10" t="s">
        <v>8322</v>
      </c>
      <c r="R2091" t="s">
        <v>8343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10" t="s">
        <v>8322</v>
      </c>
      <c r="R2092" t="s">
        <v>8343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10" t="s">
        <v>8322</v>
      </c>
      <c r="R2093" t="s">
        <v>8343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10" t="s">
        <v>8322</v>
      </c>
      <c r="R2094" t="s">
        <v>8343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10" t="s">
        <v>8322</v>
      </c>
      <c r="R2095" t="s">
        <v>8343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10" t="s">
        <v>8322</v>
      </c>
      <c r="R2096" t="s">
        <v>8343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10" t="s">
        <v>8322</v>
      </c>
      <c r="R2097" t="s">
        <v>8343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10" t="s">
        <v>8322</v>
      </c>
      <c r="R2098" t="s">
        <v>8343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10" t="s">
        <v>8322</v>
      </c>
      <c r="R2099" t="s">
        <v>8343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10" t="s">
        <v>8322</v>
      </c>
      <c r="R2100" t="s">
        <v>8343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10" t="s">
        <v>8322</v>
      </c>
      <c r="R2101" t="s">
        <v>8343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10" t="s">
        <v>8322</v>
      </c>
      <c r="R2102" t="s">
        <v>8343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10" t="s">
        <v>8322</v>
      </c>
      <c r="R2103" t="s">
        <v>8343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10" t="s">
        <v>8322</v>
      </c>
      <c r="R2104" t="s">
        <v>8343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10" t="s">
        <v>8322</v>
      </c>
      <c r="R2105" t="s">
        <v>8343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10" t="s">
        <v>8322</v>
      </c>
      <c r="R2106" t="s">
        <v>8343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10" t="s">
        <v>8322</v>
      </c>
      <c r="R2107" t="s">
        <v>8343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10" t="s">
        <v>8322</v>
      </c>
      <c r="R2108" t="s">
        <v>8343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10" t="s">
        <v>8322</v>
      </c>
      <c r="R2109" t="s">
        <v>8343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10" t="s">
        <v>8322</v>
      </c>
      <c r="R2110" t="s">
        <v>8343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10" t="s">
        <v>8322</v>
      </c>
      <c r="R2111" t="s">
        <v>8343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10" t="s">
        <v>8322</v>
      </c>
      <c r="R2112" t="s">
        <v>8343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10" t="s">
        <v>8322</v>
      </c>
      <c r="R2113" t="s">
        <v>8343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28"/>
        <v>100</v>
      </c>
      <c r="P2114">
        <f t="shared" si="129"/>
        <v>27.27</v>
      </c>
      <c r="Q2114" s="10" t="s">
        <v>8322</v>
      </c>
      <c r="R2114" t="s">
        <v>8343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8343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10" t="s">
        <v>8322</v>
      </c>
      <c r="R2116" t="s">
        <v>8343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10" t="s">
        <v>8322</v>
      </c>
      <c r="R2117" t="s">
        <v>8343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10" t="s">
        <v>8322</v>
      </c>
      <c r="R2118" t="s">
        <v>8343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10" t="s">
        <v>8322</v>
      </c>
      <c r="R2119" t="s">
        <v>8343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10" t="s">
        <v>8322</v>
      </c>
      <c r="R2120" t="s">
        <v>8343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10" t="s">
        <v>8322</v>
      </c>
      <c r="R2121" t="s">
        <v>8343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10" t="s">
        <v>8322</v>
      </c>
      <c r="R2122" t="s">
        <v>8343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10" t="s">
        <v>8319</v>
      </c>
      <c r="R2123" t="s">
        <v>8320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10" t="s">
        <v>8319</v>
      </c>
      <c r="R2124" t="s">
        <v>8320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10" t="s">
        <v>8319</v>
      </c>
      <c r="R2125" t="s">
        <v>8320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10" t="s">
        <v>8319</v>
      </c>
      <c r="R2126" t="s">
        <v>8320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10" t="s">
        <v>8319</v>
      </c>
      <c r="R2127" t="s">
        <v>8320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10" t="s">
        <v>8319</v>
      </c>
      <c r="R2128" t="s">
        <v>8320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10" t="s">
        <v>8319</v>
      </c>
      <c r="R2129" t="s">
        <v>8320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10" t="s">
        <v>8319</v>
      </c>
      <c r="R2130" t="s">
        <v>8320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10" t="s">
        <v>8319</v>
      </c>
      <c r="R2131" t="s">
        <v>8320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10" t="s">
        <v>8319</v>
      </c>
      <c r="R2132" t="s">
        <v>8320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10" t="s">
        <v>8319</v>
      </c>
      <c r="R2133" t="s">
        <v>8320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10" t="s">
        <v>8319</v>
      </c>
      <c r="R2134" t="s">
        <v>8320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10" t="s">
        <v>8319</v>
      </c>
      <c r="R2135" t="s">
        <v>8320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10" t="s">
        <v>8319</v>
      </c>
      <c r="R2136" t="s">
        <v>8320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10" t="s">
        <v>8319</v>
      </c>
      <c r="R2137" t="s">
        <v>8320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10" t="s">
        <v>8319</v>
      </c>
      <c r="R2138" t="s">
        <v>8320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10" t="s">
        <v>8319</v>
      </c>
      <c r="R2139" t="s">
        <v>8320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10" t="s">
        <v>8319</v>
      </c>
      <c r="R2140" t="s">
        <v>8320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10" t="s">
        <v>8319</v>
      </c>
      <c r="R2141" t="s">
        <v>8320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10" t="s">
        <v>8319</v>
      </c>
      <c r="R2142" t="s">
        <v>8320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10" t="s">
        <v>8319</v>
      </c>
      <c r="R2143" t="s">
        <v>8320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10" t="s">
        <v>8319</v>
      </c>
      <c r="R2144" t="s">
        <v>8320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10" t="s">
        <v>8319</v>
      </c>
      <c r="R2145" t="s">
        <v>8320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10" t="s">
        <v>8319</v>
      </c>
      <c r="R2146" t="s">
        <v>8320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10" t="s">
        <v>8319</v>
      </c>
      <c r="R2147" t="s">
        <v>8320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10" t="s">
        <v>8319</v>
      </c>
      <c r="R2148" t="s">
        <v>8320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10" t="s">
        <v>8319</v>
      </c>
      <c r="R2149" t="s">
        <v>8320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10" t="s">
        <v>8319</v>
      </c>
      <c r="R2150" t="s">
        <v>8320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10" t="s">
        <v>8319</v>
      </c>
      <c r="R2151" t="s">
        <v>8320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10" t="s">
        <v>8319</v>
      </c>
      <c r="R2152" t="s">
        <v>8320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10" t="s">
        <v>8319</v>
      </c>
      <c r="R2153" t="s">
        <v>8320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10" t="s">
        <v>8319</v>
      </c>
      <c r="R2154" t="s">
        <v>8320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10" t="s">
        <v>8319</v>
      </c>
      <c r="R2155" t="s">
        <v>8320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10" t="s">
        <v>8319</v>
      </c>
      <c r="R2156" t="s">
        <v>8320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10" t="s">
        <v>8319</v>
      </c>
      <c r="R2157" t="s">
        <v>8320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10" t="s">
        <v>8319</v>
      </c>
      <c r="R2158" t="s">
        <v>8320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10" t="s">
        <v>8319</v>
      </c>
      <c r="R2159" t="s">
        <v>8320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10" t="s">
        <v>8319</v>
      </c>
      <c r="R2160" t="s">
        <v>8320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10" t="s">
        <v>8319</v>
      </c>
      <c r="R2161" t="s">
        <v>8320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10" t="s">
        <v>8319</v>
      </c>
      <c r="R2162" t="s">
        <v>8320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10" t="s">
        <v>8322</v>
      </c>
      <c r="R2163" t="s">
        <v>8346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10" t="s">
        <v>8322</v>
      </c>
      <c r="R2164" t="s">
        <v>8346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10" t="s">
        <v>8322</v>
      </c>
      <c r="R2165" t="s">
        <v>8346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10" t="s">
        <v>8322</v>
      </c>
      <c r="R2166" t="s">
        <v>8346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10" t="s">
        <v>8322</v>
      </c>
      <c r="R2167" t="s">
        <v>8346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10" t="s">
        <v>8322</v>
      </c>
      <c r="R2168" t="s">
        <v>8346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10" t="s">
        <v>8322</v>
      </c>
      <c r="R2169" t="s">
        <v>8346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10" t="s">
        <v>8322</v>
      </c>
      <c r="R2170" t="s">
        <v>8346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10" t="s">
        <v>8322</v>
      </c>
      <c r="R2171" t="s">
        <v>8346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10" t="s">
        <v>8322</v>
      </c>
      <c r="R2172" t="s">
        <v>8346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10" t="s">
        <v>8322</v>
      </c>
      <c r="R2173" t="s">
        <v>8346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10" t="s">
        <v>8322</v>
      </c>
      <c r="R2174" t="s">
        <v>8346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10" t="s">
        <v>8322</v>
      </c>
      <c r="R2175" t="s">
        <v>8346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10" t="s">
        <v>8322</v>
      </c>
      <c r="R2176" t="s">
        <v>8346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10" t="s">
        <v>8322</v>
      </c>
      <c r="R2177" t="s">
        <v>8346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32"/>
        <v>126</v>
      </c>
      <c r="P2178">
        <f t="shared" si="133"/>
        <v>88.75</v>
      </c>
      <c r="Q2178" s="10" t="s">
        <v>8322</v>
      </c>
      <c r="R2178" t="s">
        <v>8346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8322</v>
      </c>
      <c r="R2179" t="s">
        <v>8346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10" t="s">
        <v>8322</v>
      </c>
      <c r="R2180" t="s">
        <v>8346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10" t="s">
        <v>8322</v>
      </c>
      <c r="R2181" t="s">
        <v>8346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10" t="s">
        <v>8322</v>
      </c>
      <c r="R2182" t="s">
        <v>8346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10" t="s">
        <v>8319</v>
      </c>
      <c r="R2183" t="s">
        <v>8347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10" t="s">
        <v>8319</v>
      </c>
      <c r="R2184" t="s">
        <v>8347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10" t="s">
        <v>8319</v>
      </c>
      <c r="R2185" t="s">
        <v>8347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10" t="s">
        <v>8319</v>
      </c>
      <c r="R2186" t="s">
        <v>8347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10" t="s">
        <v>8319</v>
      </c>
      <c r="R2187" t="s">
        <v>8347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10" t="s">
        <v>8319</v>
      </c>
      <c r="R2188" t="s">
        <v>8347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10" t="s">
        <v>8319</v>
      </c>
      <c r="R2189" t="s">
        <v>8347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10" t="s">
        <v>8319</v>
      </c>
      <c r="R2190" t="s">
        <v>8347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10" t="s">
        <v>8319</v>
      </c>
      <c r="R2191" t="s">
        <v>8347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10" t="s">
        <v>8319</v>
      </c>
      <c r="R2192" t="s">
        <v>8347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10" t="s">
        <v>8319</v>
      </c>
      <c r="R2193" t="s">
        <v>8347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10" t="s">
        <v>8319</v>
      </c>
      <c r="R2194" t="s">
        <v>8347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10" t="s">
        <v>8319</v>
      </c>
      <c r="R2195" t="s">
        <v>8347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10" t="s">
        <v>8319</v>
      </c>
      <c r="R2196" t="s">
        <v>8347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10" t="s">
        <v>8319</v>
      </c>
      <c r="R2197" t="s">
        <v>8347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10" t="s">
        <v>8319</v>
      </c>
      <c r="R2198" t="s">
        <v>8347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10" t="s">
        <v>8319</v>
      </c>
      <c r="R2199" t="s">
        <v>8347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10" t="s">
        <v>8319</v>
      </c>
      <c r="R2200" t="s">
        <v>8347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10" t="s">
        <v>8319</v>
      </c>
      <c r="R2201" t="s">
        <v>8347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10" t="s">
        <v>8319</v>
      </c>
      <c r="R2202" t="s">
        <v>8347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10" t="s">
        <v>8322</v>
      </c>
      <c r="R2203" t="s">
        <v>8341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10" t="s">
        <v>8322</v>
      </c>
      <c r="R2204" t="s">
        <v>8341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10" t="s">
        <v>8322</v>
      </c>
      <c r="R2205" t="s">
        <v>8341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10" t="s">
        <v>8322</v>
      </c>
      <c r="R2206" t="s">
        <v>8341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10" t="s">
        <v>8322</v>
      </c>
      <c r="R2207" t="s">
        <v>8341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10" t="s">
        <v>8322</v>
      </c>
      <c r="R2208" t="s">
        <v>8341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10" t="s">
        <v>8322</v>
      </c>
      <c r="R2209" t="s">
        <v>8341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10" t="s">
        <v>8322</v>
      </c>
      <c r="R2210" t="s">
        <v>8341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10" t="s">
        <v>8322</v>
      </c>
      <c r="R2211" t="s">
        <v>8341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10" t="s">
        <v>8322</v>
      </c>
      <c r="R2212" t="s">
        <v>8341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10" t="s">
        <v>8322</v>
      </c>
      <c r="R2213" t="s">
        <v>8341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10" t="s">
        <v>8322</v>
      </c>
      <c r="R2214" t="s">
        <v>8341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10" t="s">
        <v>8322</v>
      </c>
      <c r="R2215" t="s">
        <v>8341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10" t="s">
        <v>8322</v>
      </c>
      <c r="R2216" t="s">
        <v>8341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10" t="s">
        <v>8322</v>
      </c>
      <c r="R2217" t="s">
        <v>8341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10" t="s">
        <v>8322</v>
      </c>
      <c r="R2218" t="s">
        <v>8341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10" t="s">
        <v>8322</v>
      </c>
      <c r="R2219" t="s">
        <v>8341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10" t="s">
        <v>8322</v>
      </c>
      <c r="R2220" t="s">
        <v>8341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10" t="s">
        <v>8322</v>
      </c>
      <c r="R2221" t="s">
        <v>8341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10" t="s">
        <v>8322</v>
      </c>
      <c r="R2222" t="s">
        <v>8341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10" t="s">
        <v>8319</v>
      </c>
      <c r="R2223" t="s">
        <v>8347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10" t="s">
        <v>8319</v>
      </c>
      <c r="R2224" t="s">
        <v>8347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10" t="s">
        <v>8319</v>
      </c>
      <c r="R2225" t="s">
        <v>8347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10" t="s">
        <v>8319</v>
      </c>
      <c r="R2226" t="s">
        <v>8347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10" t="s">
        <v>8319</v>
      </c>
      <c r="R2227" t="s">
        <v>8347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10" t="s">
        <v>8319</v>
      </c>
      <c r="R2228" t="s">
        <v>8347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10" t="s">
        <v>8319</v>
      </c>
      <c r="R2229" t="s">
        <v>8347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10" t="s">
        <v>8319</v>
      </c>
      <c r="R2230" t="s">
        <v>8347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10" t="s">
        <v>8319</v>
      </c>
      <c r="R2231" t="s">
        <v>8347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10" t="s">
        <v>8319</v>
      </c>
      <c r="R2232" t="s">
        <v>8347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10" t="s">
        <v>8319</v>
      </c>
      <c r="R2233" t="s">
        <v>8347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10" t="s">
        <v>8319</v>
      </c>
      <c r="R2234" t="s">
        <v>8347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10" t="s">
        <v>8319</v>
      </c>
      <c r="R2235" t="s">
        <v>8347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10" t="s">
        <v>8319</v>
      </c>
      <c r="R2236" t="s">
        <v>8347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10" t="s">
        <v>8319</v>
      </c>
      <c r="R2237" t="s">
        <v>8347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10" t="s">
        <v>8319</v>
      </c>
      <c r="R2238" t="s">
        <v>8347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10" t="s">
        <v>8319</v>
      </c>
      <c r="R2239" t="s">
        <v>8347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10" t="s">
        <v>8319</v>
      </c>
      <c r="R2240" t="s">
        <v>8347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10" t="s">
        <v>8319</v>
      </c>
      <c r="R2241" t="s">
        <v>8347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36"/>
        <v>271</v>
      </c>
      <c r="P2242">
        <f t="shared" si="137"/>
        <v>140.97999999999999</v>
      </c>
      <c r="Q2242" s="10" t="s">
        <v>8319</v>
      </c>
      <c r="R2242" t="s">
        <v>8347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8319</v>
      </c>
      <c r="R2243" t="s">
        <v>8347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10" t="s">
        <v>8319</v>
      </c>
      <c r="R2244" t="s">
        <v>8347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10" t="s">
        <v>8319</v>
      </c>
      <c r="R2245" t="s">
        <v>8347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10" t="s">
        <v>8319</v>
      </c>
      <c r="R2246" t="s">
        <v>8347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10" t="s">
        <v>8319</v>
      </c>
      <c r="R2247" t="s">
        <v>8347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10" t="s">
        <v>8319</v>
      </c>
      <c r="R2248" t="s">
        <v>8347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10" t="s">
        <v>8319</v>
      </c>
      <c r="R2249" t="s">
        <v>8347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10" t="s">
        <v>8319</v>
      </c>
      <c r="R2250" t="s">
        <v>8347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10" t="s">
        <v>8319</v>
      </c>
      <c r="R2251" t="s">
        <v>8347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10" t="s">
        <v>8319</v>
      </c>
      <c r="R2252" t="s">
        <v>8347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10" t="s">
        <v>8319</v>
      </c>
      <c r="R2253" t="s">
        <v>8347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10" t="s">
        <v>8319</v>
      </c>
      <c r="R2254" t="s">
        <v>8347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10" t="s">
        <v>8319</v>
      </c>
      <c r="R2255" t="s">
        <v>8347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10" t="s">
        <v>8319</v>
      </c>
      <c r="R2256" t="s">
        <v>8347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10" t="s">
        <v>8319</v>
      </c>
      <c r="R2257" t="s">
        <v>8347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10" t="s">
        <v>8319</v>
      </c>
      <c r="R2258" t="s">
        <v>8347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10" t="s">
        <v>8319</v>
      </c>
      <c r="R2259" t="s">
        <v>8347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10" t="s">
        <v>8319</v>
      </c>
      <c r="R2260" t="s">
        <v>8347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10" t="s">
        <v>8319</v>
      </c>
      <c r="R2261" t="s">
        <v>8347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10" t="s">
        <v>8319</v>
      </c>
      <c r="R2262" t="s">
        <v>8347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10" t="s">
        <v>8319</v>
      </c>
      <c r="R2263" t="s">
        <v>8347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10" t="s">
        <v>8319</v>
      </c>
      <c r="R2264" t="s">
        <v>8347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10" t="s">
        <v>8319</v>
      </c>
      <c r="R2265" t="s">
        <v>8347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10" t="s">
        <v>8319</v>
      </c>
      <c r="R2266" t="s">
        <v>8347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10" t="s">
        <v>8319</v>
      </c>
      <c r="R2267" t="s">
        <v>8347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10" t="s">
        <v>8319</v>
      </c>
      <c r="R2268" t="s">
        <v>8347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10" t="s">
        <v>8319</v>
      </c>
      <c r="R2269" t="s">
        <v>8347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10" t="s">
        <v>8319</v>
      </c>
      <c r="R2270" t="s">
        <v>8347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10" t="s">
        <v>8319</v>
      </c>
      <c r="R2271" t="s">
        <v>8347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10" t="s">
        <v>8319</v>
      </c>
      <c r="R2272" t="s">
        <v>8347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10" t="s">
        <v>8319</v>
      </c>
      <c r="R2273" t="s">
        <v>8347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10" t="s">
        <v>8319</v>
      </c>
      <c r="R2274" t="s">
        <v>8347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10" t="s">
        <v>8319</v>
      </c>
      <c r="R2275" t="s">
        <v>8347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10" t="s">
        <v>8319</v>
      </c>
      <c r="R2276" t="s">
        <v>8347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10" t="s">
        <v>8319</v>
      </c>
      <c r="R2277" t="s">
        <v>8347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10" t="s">
        <v>8319</v>
      </c>
      <c r="R2278" t="s">
        <v>8347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10" t="s">
        <v>8319</v>
      </c>
      <c r="R2279" t="s">
        <v>8347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10" t="s">
        <v>8319</v>
      </c>
      <c r="R2280" t="s">
        <v>8347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10" t="s">
        <v>8319</v>
      </c>
      <c r="R2281" t="s">
        <v>8347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10" t="s">
        <v>8319</v>
      </c>
      <c r="R2282" t="s">
        <v>8347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10" t="s">
        <v>8322</v>
      </c>
      <c r="R2283" t="s">
        <v>8346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10" t="s">
        <v>8322</v>
      </c>
      <c r="R2284" t="s">
        <v>8346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10" t="s">
        <v>8322</v>
      </c>
      <c r="R2285" t="s">
        <v>8346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10" t="s">
        <v>8322</v>
      </c>
      <c r="R2286" t="s">
        <v>8346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10" t="s">
        <v>8322</v>
      </c>
      <c r="R2287" t="s">
        <v>8346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10" t="s">
        <v>8322</v>
      </c>
      <c r="R2288" t="s">
        <v>8346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10" t="s">
        <v>8322</v>
      </c>
      <c r="R2289" t="s">
        <v>8346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10" t="s">
        <v>8322</v>
      </c>
      <c r="R2290" t="s">
        <v>8346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10" t="s">
        <v>8322</v>
      </c>
      <c r="R2291" t="s">
        <v>8346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10" t="s">
        <v>8322</v>
      </c>
      <c r="R2292" t="s">
        <v>8346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10" t="s">
        <v>8322</v>
      </c>
      <c r="R2293" t="s">
        <v>8346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10" t="s">
        <v>8322</v>
      </c>
      <c r="R2294" t="s">
        <v>8346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10" t="s">
        <v>8322</v>
      </c>
      <c r="R2295" t="s">
        <v>8346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10" t="s">
        <v>8322</v>
      </c>
      <c r="R2296" t="s">
        <v>8346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10" t="s">
        <v>8322</v>
      </c>
      <c r="R2297" t="s">
        <v>8346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10" t="s">
        <v>8322</v>
      </c>
      <c r="R2298" t="s">
        <v>8346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10" t="s">
        <v>8322</v>
      </c>
      <c r="R2299" t="s">
        <v>8346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10" t="s">
        <v>8322</v>
      </c>
      <c r="R2300" t="s">
        <v>8346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10" t="s">
        <v>8322</v>
      </c>
      <c r="R2301" t="s">
        <v>8346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10" t="s">
        <v>8322</v>
      </c>
      <c r="R2302" t="s">
        <v>8346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10" t="s">
        <v>8322</v>
      </c>
      <c r="R2303" t="s">
        <v>8343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10" t="s">
        <v>8322</v>
      </c>
      <c r="R2304" t="s">
        <v>8343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10" t="s">
        <v>8322</v>
      </c>
      <c r="R2305" t="s">
        <v>8343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40"/>
        <v>101</v>
      </c>
      <c r="P2306">
        <f t="shared" si="141"/>
        <v>53.47</v>
      </c>
      <c r="Q2306" s="10" t="s">
        <v>8322</v>
      </c>
      <c r="R2306" t="s">
        <v>8343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8322</v>
      </c>
      <c r="R2307" t="s">
        <v>8343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10" t="s">
        <v>8322</v>
      </c>
      <c r="R2308" t="s">
        <v>8343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10" t="s">
        <v>8322</v>
      </c>
      <c r="R2309" t="s">
        <v>8343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10" t="s">
        <v>8322</v>
      </c>
      <c r="R2310" t="s">
        <v>8343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10" t="s">
        <v>8322</v>
      </c>
      <c r="R2311" t="s">
        <v>8343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10" t="s">
        <v>8322</v>
      </c>
      <c r="R2312" t="s">
        <v>8343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10" t="s">
        <v>8322</v>
      </c>
      <c r="R2313" t="s">
        <v>8343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10" t="s">
        <v>8322</v>
      </c>
      <c r="R2314" t="s">
        <v>8343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10" t="s">
        <v>8322</v>
      </c>
      <c r="R2315" t="s">
        <v>8343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10" t="s">
        <v>8322</v>
      </c>
      <c r="R2316" t="s">
        <v>8343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10" t="s">
        <v>8322</v>
      </c>
      <c r="R2317" t="s">
        <v>8343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10" t="s">
        <v>8322</v>
      </c>
      <c r="R2318" t="s">
        <v>8343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10" t="s">
        <v>8322</v>
      </c>
      <c r="R2319" t="s">
        <v>8343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10" t="s">
        <v>8322</v>
      </c>
      <c r="R2320" t="s">
        <v>8343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10" t="s">
        <v>8322</v>
      </c>
      <c r="R2321" t="s">
        <v>8343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10" t="s">
        <v>8322</v>
      </c>
      <c r="R2322" t="s">
        <v>8343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10" t="s">
        <v>8329</v>
      </c>
      <c r="R2323" t="s">
        <v>8348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10" t="s">
        <v>8329</v>
      </c>
      <c r="R2324" t="s">
        <v>8348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10" t="s">
        <v>8329</v>
      </c>
      <c r="R2325" t="s">
        <v>8348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10" t="s">
        <v>8329</v>
      </c>
      <c r="R2326" t="s">
        <v>8348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10" t="s">
        <v>8329</v>
      </c>
      <c r="R2327" t="s">
        <v>8348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10" t="s">
        <v>8329</v>
      </c>
      <c r="R2328" t="s">
        <v>8348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10" t="s">
        <v>8329</v>
      </c>
      <c r="R2329" t="s">
        <v>8348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10" t="s">
        <v>8329</v>
      </c>
      <c r="R2330" t="s">
        <v>8348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10" t="s">
        <v>8329</v>
      </c>
      <c r="R2331" t="s">
        <v>8348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10" t="s">
        <v>8329</v>
      </c>
      <c r="R2332" t="s">
        <v>8348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10" t="s">
        <v>8329</v>
      </c>
      <c r="R2333" t="s">
        <v>8348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10" t="s">
        <v>8329</v>
      </c>
      <c r="R2334" t="s">
        <v>8348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10" t="s">
        <v>8329</v>
      </c>
      <c r="R2335" t="s">
        <v>8348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10" t="s">
        <v>8329</v>
      </c>
      <c r="R2336" t="s">
        <v>8348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10" t="s">
        <v>8329</v>
      </c>
      <c r="R2337" t="s">
        <v>8348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10" t="s">
        <v>8329</v>
      </c>
      <c r="R2338" t="s">
        <v>8348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10" t="s">
        <v>8329</v>
      </c>
      <c r="R2339" t="s">
        <v>8348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10" t="s">
        <v>8329</v>
      </c>
      <c r="R2340" t="s">
        <v>8348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10" t="s">
        <v>8329</v>
      </c>
      <c r="R2341" t="s">
        <v>8348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10" t="s">
        <v>8329</v>
      </c>
      <c r="R2342" t="s">
        <v>8348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10" t="s">
        <v>8313</v>
      </c>
      <c r="R2343" t="s">
        <v>8317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10" t="s">
        <v>8313</v>
      </c>
      <c r="R2344" t="s">
        <v>8317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10" t="s">
        <v>8313</v>
      </c>
      <c r="R2345" t="s">
        <v>8317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10" t="s">
        <v>8313</v>
      </c>
      <c r="R2346" t="s">
        <v>8317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10" t="s">
        <v>8313</v>
      </c>
      <c r="R2347" t="s">
        <v>8317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10" t="s">
        <v>8313</v>
      </c>
      <c r="R2348" t="s">
        <v>8317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10" t="s">
        <v>8313</v>
      </c>
      <c r="R2349" t="s">
        <v>8317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10" t="s">
        <v>8313</v>
      </c>
      <c r="R2350" t="s">
        <v>8317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10" t="s">
        <v>8313</v>
      </c>
      <c r="R2351" t="s">
        <v>8317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10" t="s">
        <v>8313</v>
      </c>
      <c r="R2352" t="s">
        <v>8317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10" t="s">
        <v>8313</v>
      </c>
      <c r="R2353" t="s">
        <v>8317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10" t="s">
        <v>8313</v>
      </c>
      <c r="R2354" t="s">
        <v>8317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10" t="s">
        <v>8313</v>
      </c>
      <c r="R2355" t="s">
        <v>8317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10" t="s">
        <v>8313</v>
      </c>
      <c r="R2356" t="s">
        <v>8317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10" t="s">
        <v>8313</v>
      </c>
      <c r="R2357" t="s">
        <v>8317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10" t="s">
        <v>8313</v>
      </c>
      <c r="R2358" t="s">
        <v>8317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10" t="s">
        <v>8313</v>
      </c>
      <c r="R2359" t="s">
        <v>8317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10" t="s">
        <v>8313</v>
      </c>
      <c r="R2360" t="s">
        <v>8317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10" t="s">
        <v>8313</v>
      </c>
      <c r="R2361" t="s">
        <v>8317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10" t="s">
        <v>8313</v>
      </c>
      <c r="R2362" t="s">
        <v>8317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10" t="s">
        <v>8313</v>
      </c>
      <c r="R2363" t="s">
        <v>8317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10" t="s">
        <v>8313</v>
      </c>
      <c r="R2364" t="s">
        <v>8317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10" t="s">
        <v>8313</v>
      </c>
      <c r="R2365" t="s">
        <v>8317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10" t="s">
        <v>8313</v>
      </c>
      <c r="R2366" t="s">
        <v>8317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10" t="s">
        <v>8313</v>
      </c>
      <c r="R2367" t="s">
        <v>8317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10" t="s">
        <v>8313</v>
      </c>
      <c r="R2368" t="s">
        <v>8317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10" t="s">
        <v>8313</v>
      </c>
      <c r="R2369" t="s">
        <v>8317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44"/>
        <v>0</v>
      </c>
      <c r="P2370">
        <f t="shared" si="145"/>
        <v>50</v>
      </c>
      <c r="Q2370" s="10" t="s">
        <v>8313</v>
      </c>
      <c r="R2370" t="s">
        <v>8317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8313</v>
      </c>
      <c r="R2371" t="s">
        <v>8317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10" t="s">
        <v>8313</v>
      </c>
      <c r="R2372" t="s">
        <v>8317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10" t="s">
        <v>8313</v>
      </c>
      <c r="R2373" t="s">
        <v>8317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10" t="s">
        <v>8313</v>
      </c>
      <c r="R2374" t="s">
        <v>8317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10" t="s">
        <v>8313</v>
      </c>
      <c r="R2375" t="s">
        <v>8317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10" t="s">
        <v>8313</v>
      </c>
      <c r="R2376" t="s">
        <v>8317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10" t="s">
        <v>8313</v>
      </c>
      <c r="R2377" t="s">
        <v>8317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10" t="s">
        <v>8313</v>
      </c>
      <c r="R2378" t="s">
        <v>8317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10" t="s">
        <v>8313</v>
      </c>
      <c r="R2379" t="s">
        <v>8317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10" t="s">
        <v>8313</v>
      </c>
      <c r="R2380" t="s">
        <v>8317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10" t="s">
        <v>8313</v>
      </c>
      <c r="R2381" t="s">
        <v>8317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10" t="s">
        <v>8313</v>
      </c>
      <c r="R2382" t="s">
        <v>8317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10" t="s">
        <v>8313</v>
      </c>
      <c r="R2383" t="s">
        <v>8317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10" t="s">
        <v>8313</v>
      </c>
      <c r="R2384" t="s">
        <v>8317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10" t="s">
        <v>8313</v>
      </c>
      <c r="R2385" t="s">
        <v>8317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10" t="s">
        <v>8313</v>
      </c>
      <c r="R2386" t="s">
        <v>8317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10" t="s">
        <v>8313</v>
      </c>
      <c r="R2387" t="s">
        <v>8317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10" t="s">
        <v>8313</v>
      </c>
      <c r="R2388" t="s">
        <v>8317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10" t="s">
        <v>8313</v>
      </c>
      <c r="R2389" t="s">
        <v>8317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10" t="s">
        <v>8313</v>
      </c>
      <c r="R2390" t="s">
        <v>8317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10" t="s">
        <v>8313</v>
      </c>
      <c r="R2391" t="s">
        <v>8317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10" t="s">
        <v>8313</v>
      </c>
      <c r="R2392" t="s">
        <v>8317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10" t="s">
        <v>8313</v>
      </c>
      <c r="R2393" t="s">
        <v>8317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10" t="s">
        <v>8313</v>
      </c>
      <c r="R2394" t="s">
        <v>8317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10" t="s">
        <v>8313</v>
      </c>
      <c r="R2395" t="s">
        <v>8317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10" t="s">
        <v>8313</v>
      </c>
      <c r="R2396" t="s">
        <v>8317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10" t="s">
        <v>8313</v>
      </c>
      <c r="R2397" t="s">
        <v>8317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10" t="s">
        <v>8313</v>
      </c>
      <c r="R2398" t="s">
        <v>8317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10" t="s">
        <v>8313</v>
      </c>
      <c r="R2399" t="s">
        <v>8317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10" t="s">
        <v>8313</v>
      </c>
      <c r="R2400" t="s">
        <v>8317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10" t="s">
        <v>8313</v>
      </c>
      <c r="R2401" t="s">
        <v>8317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10" t="s">
        <v>8313</v>
      </c>
      <c r="R2402" t="s">
        <v>8317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10" t="s">
        <v>8329</v>
      </c>
      <c r="R2403" t="s">
        <v>8330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10" t="s">
        <v>8329</v>
      </c>
      <c r="R2404" t="s">
        <v>8330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10" t="s">
        <v>8329</v>
      </c>
      <c r="R2405" t="s">
        <v>8330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10" t="s">
        <v>8329</v>
      </c>
      <c r="R2406" t="s">
        <v>8330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10" t="s">
        <v>8329</v>
      </c>
      <c r="R2407" t="s">
        <v>8330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10" t="s">
        <v>8329</v>
      </c>
      <c r="R2408" t="s">
        <v>8330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10" t="s">
        <v>8329</v>
      </c>
      <c r="R2409" t="s">
        <v>8330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10" t="s">
        <v>8329</v>
      </c>
      <c r="R2410" t="s">
        <v>8330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10" t="s">
        <v>8329</v>
      </c>
      <c r="R2411" t="s">
        <v>8330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10" t="s">
        <v>8329</v>
      </c>
      <c r="R2412" t="s">
        <v>8330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10" t="s">
        <v>8329</v>
      </c>
      <c r="R2413" t="s">
        <v>8330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10" t="s">
        <v>8329</v>
      </c>
      <c r="R2414" t="s">
        <v>8330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10" t="s">
        <v>8329</v>
      </c>
      <c r="R2415" t="s">
        <v>8330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10" t="s">
        <v>8329</v>
      </c>
      <c r="R2416" t="s">
        <v>8330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10" t="s">
        <v>8329</v>
      </c>
      <c r="R2417" t="s">
        <v>8330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10" t="s">
        <v>8329</v>
      </c>
      <c r="R2418" t="s">
        <v>8330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10" t="s">
        <v>8329</v>
      </c>
      <c r="R2419" t="s">
        <v>8330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10" t="s">
        <v>8329</v>
      </c>
      <c r="R2420" t="s">
        <v>8330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10" t="s">
        <v>8329</v>
      </c>
      <c r="R2421" t="s">
        <v>8330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10" t="s">
        <v>8329</v>
      </c>
      <c r="R2422" t="s">
        <v>8330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10" t="s">
        <v>8329</v>
      </c>
      <c r="R2423" t="s">
        <v>8330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10" t="s">
        <v>8329</v>
      </c>
      <c r="R2424" t="s">
        <v>8330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10" t="s">
        <v>8329</v>
      </c>
      <c r="R2425" t="s">
        <v>8330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10" t="s">
        <v>8329</v>
      </c>
      <c r="R2426" t="s">
        <v>8330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10" t="s">
        <v>8329</v>
      </c>
      <c r="R2427" t="s">
        <v>8330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10" t="s">
        <v>8329</v>
      </c>
      <c r="R2428" t="s">
        <v>8330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10" t="s">
        <v>8329</v>
      </c>
      <c r="R2429" t="s">
        <v>8330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10" t="s">
        <v>8329</v>
      </c>
      <c r="R2430" t="s">
        <v>8330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10" t="s">
        <v>8329</v>
      </c>
      <c r="R2431" t="s">
        <v>8330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10" t="s">
        <v>8329</v>
      </c>
      <c r="R2432" t="s">
        <v>8330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10" t="s">
        <v>8329</v>
      </c>
      <c r="R2433" t="s">
        <v>8330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48"/>
        <v>0</v>
      </c>
      <c r="P2434">
        <f t="shared" si="149"/>
        <v>1</v>
      </c>
      <c r="Q2434" s="10" t="s">
        <v>8329</v>
      </c>
      <c r="R2434" t="s">
        <v>8330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8329</v>
      </c>
      <c r="R2435" t="s">
        <v>8330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10" t="s">
        <v>8329</v>
      </c>
      <c r="R2436" t="s">
        <v>8330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10" t="s">
        <v>8329</v>
      </c>
      <c r="R2437" t="s">
        <v>8330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10" t="s">
        <v>8329</v>
      </c>
      <c r="R2438" t="s">
        <v>8330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10" t="s">
        <v>8329</v>
      </c>
      <c r="R2439" t="s">
        <v>8330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10" t="s">
        <v>8329</v>
      </c>
      <c r="R2440" t="s">
        <v>8330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10" t="s">
        <v>8329</v>
      </c>
      <c r="R2441" t="s">
        <v>8330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10" t="s">
        <v>8329</v>
      </c>
      <c r="R2442" t="s">
        <v>8330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10" t="s">
        <v>8329</v>
      </c>
      <c r="R2443" t="s">
        <v>8348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10" t="s">
        <v>8329</v>
      </c>
      <c r="R2444" t="s">
        <v>8348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10" t="s">
        <v>8329</v>
      </c>
      <c r="R2445" t="s">
        <v>8348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10" t="s">
        <v>8329</v>
      </c>
      <c r="R2446" t="s">
        <v>8348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10" t="s">
        <v>8329</v>
      </c>
      <c r="R2447" t="s">
        <v>8348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10" t="s">
        <v>8329</v>
      </c>
      <c r="R2448" t="s">
        <v>8348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10" t="s">
        <v>8329</v>
      </c>
      <c r="R2449" t="s">
        <v>8348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10" t="s">
        <v>8329</v>
      </c>
      <c r="R2450" t="s">
        <v>8348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10" t="s">
        <v>8329</v>
      </c>
      <c r="R2451" t="s">
        <v>8348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10" t="s">
        <v>8329</v>
      </c>
      <c r="R2452" t="s">
        <v>8348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10" t="s">
        <v>8329</v>
      </c>
      <c r="R2453" t="s">
        <v>8348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10" t="s">
        <v>8329</v>
      </c>
      <c r="R2454" t="s">
        <v>8348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10" t="s">
        <v>8329</v>
      </c>
      <c r="R2455" t="s">
        <v>8348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10" t="s">
        <v>8329</v>
      </c>
      <c r="R2456" t="s">
        <v>8348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10" t="s">
        <v>8329</v>
      </c>
      <c r="R2457" t="s">
        <v>8348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10" t="s">
        <v>8329</v>
      </c>
      <c r="R2458" t="s">
        <v>8348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10" t="s">
        <v>8329</v>
      </c>
      <c r="R2459" t="s">
        <v>8348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10" t="s">
        <v>8329</v>
      </c>
      <c r="R2460" t="s">
        <v>8348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10" t="s">
        <v>8329</v>
      </c>
      <c r="R2461" t="s">
        <v>8348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10" t="s">
        <v>8329</v>
      </c>
      <c r="R2462" t="s">
        <v>8348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10" t="s">
        <v>8322</v>
      </c>
      <c r="R2463" t="s">
        <v>8343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10" t="s">
        <v>8322</v>
      </c>
      <c r="R2464" t="s">
        <v>8343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10" t="s">
        <v>8322</v>
      </c>
      <c r="R2465" t="s">
        <v>8343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10" t="s">
        <v>8322</v>
      </c>
      <c r="R2466" t="s">
        <v>8343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10" t="s">
        <v>8322</v>
      </c>
      <c r="R2467" t="s">
        <v>8343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10" t="s">
        <v>8322</v>
      </c>
      <c r="R2468" t="s">
        <v>8343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10" t="s">
        <v>8322</v>
      </c>
      <c r="R2469" t="s">
        <v>8343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10" t="s">
        <v>8322</v>
      </c>
      <c r="R2470" t="s">
        <v>8343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10" t="s">
        <v>8322</v>
      </c>
      <c r="R2471" t="s">
        <v>8343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10" t="s">
        <v>8322</v>
      </c>
      <c r="R2472" t="s">
        <v>8343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10" t="s">
        <v>8322</v>
      </c>
      <c r="R2473" t="s">
        <v>8343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10" t="s">
        <v>8322</v>
      </c>
      <c r="R2474" t="s">
        <v>8343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10" t="s">
        <v>8322</v>
      </c>
      <c r="R2475" t="s">
        <v>8343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10" t="s">
        <v>8322</v>
      </c>
      <c r="R2476" t="s">
        <v>8343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10" t="s">
        <v>8322</v>
      </c>
      <c r="R2477" t="s">
        <v>8343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10" t="s">
        <v>8322</v>
      </c>
      <c r="R2478" t="s">
        <v>8343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10" t="s">
        <v>8322</v>
      </c>
      <c r="R2479" t="s">
        <v>8343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10" t="s">
        <v>8322</v>
      </c>
      <c r="R2480" t="s">
        <v>8343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10" t="s">
        <v>8322</v>
      </c>
      <c r="R2481" t="s">
        <v>8343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10" t="s">
        <v>8322</v>
      </c>
      <c r="R2482" t="s">
        <v>8343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10" t="s">
        <v>8322</v>
      </c>
      <c r="R2483" t="s">
        <v>8343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10" t="s">
        <v>8322</v>
      </c>
      <c r="R2484" t="s">
        <v>8343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10" t="s">
        <v>8322</v>
      </c>
      <c r="R2485" t="s">
        <v>8343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10" t="s">
        <v>8322</v>
      </c>
      <c r="R2486" t="s">
        <v>8343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10" t="s">
        <v>8322</v>
      </c>
      <c r="R2487" t="s">
        <v>8343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10" t="s">
        <v>8322</v>
      </c>
      <c r="R2488" t="s">
        <v>8343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10" t="s">
        <v>8322</v>
      </c>
      <c r="R2489" t="s">
        <v>8343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10" t="s">
        <v>8322</v>
      </c>
      <c r="R2490" t="s">
        <v>8343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10" t="s">
        <v>8322</v>
      </c>
      <c r="R2491" t="s">
        <v>8343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10" t="s">
        <v>8322</v>
      </c>
      <c r="R2492" t="s">
        <v>8343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10" t="s">
        <v>8322</v>
      </c>
      <c r="R2493" t="s">
        <v>8343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10" t="s">
        <v>8322</v>
      </c>
      <c r="R2494" t="s">
        <v>8343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10" t="s">
        <v>8322</v>
      </c>
      <c r="R2495" t="s">
        <v>8343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10" t="s">
        <v>8322</v>
      </c>
      <c r="R2496" t="s">
        <v>8343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10" t="s">
        <v>8322</v>
      </c>
      <c r="R2497" t="s">
        <v>8343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52"/>
        <v>100</v>
      </c>
      <c r="P2498">
        <f t="shared" si="153"/>
        <v>600</v>
      </c>
      <c r="Q2498" s="10" t="s">
        <v>8322</v>
      </c>
      <c r="R2498" t="s">
        <v>8343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8322</v>
      </c>
      <c r="R2499" t="s">
        <v>8343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10" t="s">
        <v>8322</v>
      </c>
      <c r="R2500" t="s">
        <v>8343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10" t="s">
        <v>8322</v>
      </c>
      <c r="R2501" t="s">
        <v>8343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10" t="s">
        <v>8322</v>
      </c>
      <c r="R2502" t="s">
        <v>8343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10" t="s">
        <v>8329</v>
      </c>
      <c r="R2503" t="s">
        <v>8334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10" t="s">
        <v>8329</v>
      </c>
      <c r="R2504" t="s">
        <v>8334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10" t="s">
        <v>8329</v>
      </c>
      <c r="R2505" t="s">
        <v>8334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10" t="s">
        <v>8329</v>
      </c>
      <c r="R2506" t="s">
        <v>8334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10" t="s">
        <v>8329</v>
      </c>
      <c r="R2507" t="s">
        <v>8334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10" t="s">
        <v>8329</v>
      </c>
      <c r="R2508" t="s">
        <v>8334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10" t="s">
        <v>8329</v>
      </c>
      <c r="R2509" t="s">
        <v>8334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10" t="s">
        <v>8329</v>
      </c>
      <c r="R2510" t="s">
        <v>8334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10" t="s">
        <v>8329</v>
      </c>
      <c r="R2511" t="s">
        <v>8334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10" t="s">
        <v>8329</v>
      </c>
      <c r="R2512" t="s">
        <v>8334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10" t="s">
        <v>8329</v>
      </c>
      <c r="R2513" t="s">
        <v>8334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10" t="s">
        <v>8329</v>
      </c>
      <c r="R2514" t="s">
        <v>8334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10" t="s">
        <v>8329</v>
      </c>
      <c r="R2515" t="s">
        <v>8334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10" t="s">
        <v>8329</v>
      </c>
      <c r="R2516" t="s">
        <v>8334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10" t="s">
        <v>8329</v>
      </c>
      <c r="R2517" t="s">
        <v>8334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10" t="s">
        <v>8329</v>
      </c>
      <c r="R2518" t="s">
        <v>8334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10" t="s">
        <v>8329</v>
      </c>
      <c r="R2519" t="s">
        <v>8334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10" t="s">
        <v>8329</v>
      </c>
      <c r="R2520" t="s">
        <v>8334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10" t="s">
        <v>8329</v>
      </c>
      <c r="R2521" t="s">
        <v>8334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10" t="s">
        <v>8329</v>
      </c>
      <c r="R2522" t="s">
        <v>8334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10" t="s">
        <v>8322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10" t="s">
        <v>8322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10" t="s">
        <v>8322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10" t="s">
        <v>8322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10" t="s">
        <v>8322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10" t="s">
        <v>8322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10" t="s">
        <v>8322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10" t="s">
        <v>8322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10" t="s">
        <v>8322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10" t="s">
        <v>8322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10" t="s">
        <v>8322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10" t="s">
        <v>8322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10" t="s">
        <v>8322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10" t="s">
        <v>8322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10" t="s">
        <v>8322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10" t="s">
        <v>8322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10" t="s">
        <v>8322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10" t="s">
        <v>8322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10" t="s">
        <v>8322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10" t="s">
        <v>8322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10" t="s">
        <v>8322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10" t="s">
        <v>8322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10" t="s">
        <v>8322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10" t="s">
        <v>8322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10" t="s">
        <v>8322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10" t="s">
        <v>8322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10" t="s">
        <v>8322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10" t="s">
        <v>8322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10" t="s">
        <v>8322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10" t="s">
        <v>8322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10" t="s">
        <v>8322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10" t="s">
        <v>8322</v>
      </c>
      <c r="R2554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10" t="s">
        <v>8322</v>
      </c>
      <c r="R2555" t="s">
        <v>8353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10" t="s">
        <v>8322</v>
      </c>
      <c r="R2556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10" t="s">
        <v>8322</v>
      </c>
      <c r="R2557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10" t="s">
        <v>8322</v>
      </c>
      <c r="R2558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10" t="s">
        <v>8322</v>
      </c>
      <c r="R255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10" t="s">
        <v>8322</v>
      </c>
      <c r="R2560" t="s">
        <v>8353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10" t="s">
        <v>8322</v>
      </c>
      <c r="R2561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56"/>
        <v>100</v>
      </c>
      <c r="P2562">
        <f t="shared" si="157"/>
        <v>143</v>
      </c>
      <c r="Q2562" s="10" t="s">
        <v>8322</v>
      </c>
      <c r="R2562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8329</v>
      </c>
      <c r="R2563" t="s">
        <v>8330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10" t="s">
        <v>8329</v>
      </c>
      <c r="R2564" t="s">
        <v>8330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10" t="s">
        <v>8329</v>
      </c>
      <c r="R2565" t="s">
        <v>8330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10" t="s">
        <v>8329</v>
      </c>
      <c r="R2566" t="s">
        <v>8330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10" t="s">
        <v>8329</v>
      </c>
      <c r="R2567" t="s">
        <v>8330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10" t="s">
        <v>8329</v>
      </c>
      <c r="R2568" t="s">
        <v>8330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10" t="s">
        <v>8329</v>
      </c>
      <c r="R2569" t="s">
        <v>8330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10" t="s">
        <v>8329</v>
      </c>
      <c r="R2570" t="s">
        <v>8330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10" t="s">
        <v>8329</v>
      </c>
      <c r="R2571" t="s">
        <v>8330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10" t="s">
        <v>8329</v>
      </c>
      <c r="R2572" t="s">
        <v>8330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10" t="s">
        <v>8329</v>
      </c>
      <c r="R2573" t="s">
        <v>8330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10" t="s">
        <v>8329</v>
      </c>
      <c r="R2574" t="s">
        <v>8330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10" t="s">
        <v>8329</v>
      </c>
      <c r="R2575" t="s">
        <v>8330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10" t="s">
        <v>8329</v>
      </c>
      <c r="R2576" t="s">
        <v>8330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10" t="s">
        <v>8329</v>
      </c>
      <c r="R2577" t="s">
        <v>8330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10" t="s">
        <v>8329</v>
      </c>
      <c r="R2578" t="s">
        <v>8330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10" t="s">
        <v>8329</v>
      </c>
      <c r="R2579" t="s">
        <v>8330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10" t="s">
        <v>8329</v>
      </c>
      <c r="R2580" t="s">
        <v>8330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10" t="s">
        <v>8329</v>
      </c>
      <c r="R2581" t="s">
        <v>8330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10" t="s">
        <v>8329</v>
      </c>
      <c r="R2582" t="s">
        <v>8330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10" t="s">
        <v>8329</v>
      </c>
      <c r="R2583" t="s">
        <v>8330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10" t="s">
        <v>8329</v>
      </c>
      <c r="R2584" t="s">
        <v>8330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10" t="s">
        <v>8329</v>
      </c>
      <c r="R2585" t="s">
        <v>8330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10" t="s">
        <v>8329</v>
      </c>
      <c r="R2586" t="s">
        <v>8330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10" t="s">
        <v>8329</v>
      </c>
      <c r="R2587" t="s">
        <v>8330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10" t="s">
        <v>8329</v>
      </c>
      <c r="R2588" t="s">
        <v>8330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10" t="s">
        <v>8329</v>
      </c>
      <c r="R2589" t="s">
        <v>8330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10" t="s">
        <v>8329</v>
      </c>
      <c r="R2590" t="s">
        <v>8330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10" t="s">
        <v>8329</v>
      </c>
      <c r="R2591" t="s">
        <v>8330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10" t="s">
        <v>8329</v>
      </c>
      <c r="R2592" t="s">
        <v>8330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10" t="s">
        <v>8329</v>
      </c>
      <c r="R2593" t="s">
        <v>8330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10" t="s">
        <v>8329</v>
      </c>
      <c r="R2594" t="s">
        <v>8330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10" t="s">
        <v>8329</v>
      </c>
      <c r="R2595" t="s">
        <v>8330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10" t="s">
        <v>8329</v>
      </c>
      <c r="R2596" t="s">
        <v>8330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10" t="s">
        <v>8329</v>
      </c>
      <c r="R2597" t="s">
        <v>8330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10" t="s">
        <v>8329</v>
      </c>
      <c r="R2598" t="s">
        <v>8330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10" t="s">
        <v>8329</v>
      </c>
      <c r="R2599" t="s">
        <v>8330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10" t="s">
        <v>8329</v>
      </c>
      <c r="R2600" t="s">
        <v>8330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10" t="s">
        <v>8329</v>
      </c>
      <c r="R2601" t="s">
        <v>8330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10" t="s">
        <v>8329</v>
      </c>
      <c r="R2602" t="s">
        <v>8330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10" t="s">
        <v>8313</v>
      </c>
      <c r="R2603" t="s">
        <v>8318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10" t="s">
        <v>8313</v>
      </c>
      <c r="R2604" t="s">
        <v>8318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10" t="s">
        <v>8313</v>
      </c>
      <c r="R2605" t="s">
        <v>8318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10" t="s">
        <v>8313</v>
      </c>
      <c r="R2606" t="s">
        <v>8318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10" t="s">
        <v>8313</v>
      </c>
      <c r="R2607" t="s">
        <v>8318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10" t="s">
        <v>8313</v>
      </c>
      <c r="R2608" t="s">
        <v>8318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10" t="s">
        <v>8313</v>
      </c>
      <c r="R2609" t="s">
        <v>8318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10" t="s">
        <v>8313</v>
      </c>
      <c r="R2610" t="s">
        <v>8318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10" t="s">
        <v>8313</v>
      </c>
      <c r="R2611" t="s">
        <v>8318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10" t="s">
        <v>8313</v>
      </c>
      <c r="R2612" t="s">
        <v>8318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10" t="s">
        <v>8313</v>
      </c>
      <c r="R2613" t="s">
        <v>8318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10" t="s">
        <v>8313</v>
      </c>
      <c r="R2614" t="s">
        <v>8318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10" t="s">
        <v>8313</v>
      </c>
      <c r="R2615" t="s">
        <v>8318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10" t="s">
        <v>8313</v>
      </c>
      <c r="R2616" t="s">
        <v>8318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10" t="s">
        <v>8313</v>
      </c>
      <c r="R2617" t="s">
        <v>8318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10" t="s">
        <v>8313</v>
      </c>
      <c r="R2618" t="s">
        <v>8318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10" t="s">
        <v>8313</v>
      </c>
      <c r="R2619" t="s">
        <v>8318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10" t="s">
        <v>8313</v>
      </c>
      <c r="R2620" t="s">
        <v>8318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10" t="s">
        <v>8313</v>
      </c>
      <c r="R2621" t="s">
        <v>8318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10" t="s">
        <v>8313</v>
      </c>
      <c r="R2622" t="s">
        <v>8318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10" t="s">
        <v>8313</v>
      </c>
      <c r="R2623" t="s">
        <v>8318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10" t="s">
        <v>8313</v>
      </c>
      <c r="R2624" t="s">
        <v>8318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10" t="s">
        <v>8313</v>
      </c>
      <c r="R2625" t="s">
        <v>8318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160"/>
        <v>1379</v>
      </c>
      <c r="P2626">
        <f t="shared" si="161"/>
        <v>31.82</v>
      </c>
      <c r="Q2626" s="10" t="s">
        <v>8313</v>
      </c>
      <c r="R2626" t="s">
        <v>8318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8313</v>
      </c>
      <c r="R2627" t="s">
        <v>8318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10" t="s">
        <v>8313</v>
      </c>
      <c r="R2628" t="s">
        <v>8318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10" t="s">
        <v>8313</v>
      </c>
      <c r="R2629" t="s">
        <v>8318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10" t="s">
        <v>8313</v>
      </c>
      <c r="R2630" t="s">
        <v>8318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10" t="s">
        <v>8313</v>
      </c>
      <c r="R2631" t="s">
        <v>8318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10" t="s">
        <v>8313</v>
      </c>
      <c r="R2632" t="s">
        <v>8318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10" t="s">
        <v>8313</v>
      </c>
      <c r="R2633" t="s">
        <v>8318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10" t="s">
        <v>8313</v>
      </c>
      <c r="R2634" t="s">
        <v>8318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10" t="s">
        <v>8313</v>
      </c>
      <c r="R2635" t="s">
        <v>8318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10" t="s">
        <v>8313</v>
      </c>
      <c r="R2636" t="s">
        <v>8318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10" t="s">
        <v>8313</v>
      </c>
      <c r="R2637" t="s">
        <v>8318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10" t="s">
        <v>8313</v>
      </c>
      <c r="R2638" t="s">
        <v>8318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10" t="s">
        <v>8313</v>
      </c>
      <c r="R2639" t="s">
        <v>8318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10" t="s">
        <v>8313</v>
      </c>
      <c r="R2640" t="s">
        <v>8318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10" t="s">
        <v>8313</v>
      </c>
      <c r="R2641" t="s">
        <v>8318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10" t="s">
        <v>8313</v>
      </c>
      <c r="R2642" t="s">
        <v>8318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10" t="s">
        <v>8313</v>
      </c>
      <c r="R2643" t="s">
        <v>8318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10" t="s">
        <v>8313</v>
      </c>
      <c r="R2644" t="s">
        <v>8318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10" t="s">
        <v>8313</v>
      </c>
      <c r="R2645" t="s">
        <v>8318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10" t="s">
        <v>8313</v>
      </c>
      <c r="R2646" t="s">
        <v>8318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10" t="s">
        <v>8313</v>
      </c>
      <c r="R2647" t="s">
        <v>8318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10" t="s">
        <v>8313</v>
      </c>
      <c r="R2648" t="s">
        <v>8318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10" t="s">
        <v>8313</v>
      </c>
      <c r="R2649" t="s">
        <v>8318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10" t="s">
        <v>8313</v>
      </c>
      <c r="R2650" t="s">
        <v>8318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10" t="s">
        <v>8313</v>
      </c>
      <c r="R2651" t="s">
        <v>8318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10" t="s">
        <v>8313</v>
      </c>
      <c r="R2652" t="s">
        <v>8318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10" t="s">
        <v>8313</v>
      </c>
      <c r="R2653" t="s">
        <v>8318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10" t="s">
        <v>8313</v>
      </c>
      <c r="R2654" t="s">
        <v>8318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10" t="s">
        <v>8313</v>
      </c>
      <c r="R2655" t="s">
        <v>8318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10" t="s">
        <v>8313</v>
      </c>
      <c r="R2656" t="s">
        <v>8318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10" t="s">
        <v>8313</v>
      </c>
      <c r="R2657" t="s">
        <v>8318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10" t="s">
        <v>8313</v>
      </c>
      <c r="R2658" t="s">
        <v>8318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10" t="s">
        <v>8313</v>
      </c>
      <c r="R2659" t="s">
        <v>8318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10" t="s">
        <v>8313</v>
      </c>
      <c r="R2660" t="s">
        <v>8318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10" t="s">
        <v>8313</v>
      </c>
      <c r="R2661" t="s">
        <v>8318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10" t="s">
        <v>8313</v>
      </c>
      <c r="R2662" t="s">
        <v>8318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10" t="s">
        <v>8313</v>
      </c>
      <c r="R2663" t="s">
        <v>8314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10" t="s">
        <v>8313</v>
      </c>
      <c r="R2664" t="s">
        <v>8314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10" t="s">
        <v>8313</v>
      </c>
      <c r="R2665" t="s">
        <v>8314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10" t="s">
        <v>8313</v>
      </c>
      <c r="R2666" t="s">
        <v>8314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10" t="s">
        <v>8313</v>
      </c>
      <c r="R2667" t="s">
        <v>8314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10" t="s">
        <v>8313</v>
      </c>
      <c r="R2668" t="s">
        <v>8314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10" t="s">
        <v>8313</v>
      </c>
      <c r="R2669" t="s">
        <v>8314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10" t="s">
        <v>8313</v>
      </c>
      <c r="R2670" t="s">
        <v>8314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10" t="s">
        <v>8313</v>
      </c>
      <c r="R2671" t="s">
        <v>8314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10" t="s">
        <v>8313</v>
      </c>
      <c r="R2672" t="s">
        <v>8314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10" t="s">
        <v>8313</v>
      </c>
      <c r="R2673" t="s">
        <v>8314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10" t="s">
        <v>8313</v>
      </c>
      <c r="R2674" t="s">
        <v>8314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10" t="s">
        <v>8313</v>
      </c>
      <c r="R2675" t="s">
        <v>8314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10" t="s">
        <v>8313</v>
      </c>
      <c r="R2676" t="s">
        <v>8314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10" t="s">
        <v>8313</v>
      </c>
      <c r="R2677" t="s">
        <v>8314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10" t="s">
        <v>8313</v>
      </c>
      <c r="R2678" t="s">
        <v>8314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10" t="s">
        <v>8313</v>
      </c>
      <c r="R2679" t="s">
        <v>8314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10" t="s">
        <v>8313</v>
      </c>
      <c r="R2680" t="s">
        <v>8314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10" t="s">
        <v>8313</v>
      </c>
      <c r="R2681" t="s">
        <v>8314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10" t="s">
        <v>8313</v>
      </c>
      <c r="R2682" t="s">
        <v>8314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10" t="s">
        <v>8329</v>
      </c>
      <c r="R2683" t="s">
        <v>8330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10" t="s">
        <v>8329</v>
      </c>
      <c r="R2684" t="s">
        <v>8330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10" t="s">
        <v>8329</v>
      </c>
      <c r="R2685" t="s">
        <v>8330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10" t="s">
        <v>8329</v>
      </c>
      <c r="R2686" t="s">
        <v>8330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10" t="s">
        <v>8329</v>
      </c>
      <c r="R2687" t="s">
        <v>8330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10" t="s">
        <v>8329</v>
      </c>
      <c r="R2688" t="s">
        <v>8330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10" t="s">
        <v>8329</v>
      </c>
      <c r="R2689" t="s">
        <v>8330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164"/>
        <v>0</v>
      </c>
      <c r="P2690">
        <f t="shared" si="165"/>
        <v>5.29</v>
      </c>
      <c r="Q2690" s="10" t="s">
        <v>8329</v>
      </c>
      <c r="R2690" t="s">
        <v>8330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8329</v>
      </c>
      <c r="R2691" t="s">
        <v>8330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10" t="s">
        <v>8329</v>
      </c>
      <c r="R2692" t="s">
        <v>8330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10" t="s">
        <v>8329</v>
      </c>
      <c r="R2693" t="s">
        <v>8330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10" t="s">
        <v>8329</v>
      </c>
      <c r="R2694" t="s">
        <v>8330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10" t="s">
        <v>8329</v>
      </c>
      <c r="R2695" t="s">
        <v>8330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10" t="s">
        <v>8329</v>
      </c>
      <c r="R2696" t="s">
        <v>8330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10" t="s">
        <v>8329</v>
      </c>
      <c r="R2697" t="s">
        <v>8330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10" t="s">
        <v>8329</v>
      </c>
      <c r="R2698" t="s">
        <v>8330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10" t="s">
        <v>8329</v>
      </c>
      <c r="R2699" t="s">
        <v>8330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10" t="s">
        <v>8329</v>
      </c>
      <c r="R2700" t="s">
        <v>8330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10" t="s">
        <v>8329</v>
      </c>
      <c r="R2701" t="s">
        <v>8330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10" t="s">
        <v>8329</v>
      </c>
      <c r="R2702" t="s">
        <v>8330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10" t="s">
        <v>8308</v>
      </c>
      <c r="R2703" t="s">
        <v>8309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10" t="s">
        <v>8308</v>
      </c>
      <c r="R2704" t="s">
        <v>8309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10" t="s">
        <v>8308</v>
      </c>
      <c r="R2705" t="s">
        <v>8309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10" t="s">
        <v>8308</v>
      </c>
      <c r="R2706" t="s">
        <v>8309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10" t="s">
        <v>8308</v>
      </c>
      <c r="R2707" t="s">
        <v>8309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10" t="s">
        <v>8308</v>
      </c>
      <c r="R2708" t="s">
        <v>8309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10" t="s">
        <v>8308</v>
      </c>
      <c r="R2709" t="s">
        <v>8309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10" t="s">
        <v>8308</v>
      </c>
      <c r="R2710" t="s">
        <v>8309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10" t="s">
        <v>8308</v>
      </c>
      <c r="R2711" t="s">
        <v>8309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10" t="s">
        <v>8308</v>
      </c>
      <c r="R2712" t="s">
        <v>8309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10" t="s">
        <v>8308</v>
      </c>
      <c r="R2713" t="s">
        <v>8309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10" t="s">
        <v>8308</v>
      </c>
      <c r="R2714" t="s">
        <v>8309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10" t="s">
        <v>8308</v>
      </c>
      <c r="R2715" t="s">
        <v>8309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10" t="s">
        <v>8308</v>
      </c>
      <c r="R2716" t="s">
        <v>8309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10" t="s">
        <v>8308</v>
      </c>
      <c r="R2717" t="s">
        <v>8309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10" t="s">
        <v>8308</v>
      </c>
      <c r="R2718" t="s">
        <v>8309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10" t="s">
        <v>8308</v>
      </c>
      <c r="R2719" t="s">
        <v>8309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10" t="s">
        <v>8308</v>
      </c>
      <c r="R2720" t="s">
        <v>8309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10" t="s">
        <v>8308</v>
      </c>
      <c r="R2721" t="s">
        <v>8309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10" t="s">
        <v>8308</v>
      </c>
      <c r="R2722" t="s">
        <v>8309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10" t="s">
        <v>8313</v>
      </c>
      <c r="R2723" t="s">
        <v>8324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10" t="s">
        <v>8313</v>
      </c>
      <c r="R2724" t="s">
        <v>8324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10" t="s">
        <v>8313</v>
      </c>
      <c r="R2725" t="s">
        <v>8324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10" t="s">
        <v>8313</v>
      </c>
      <c r="R2726" t="s">
        <v>8324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10" t="s">
        <v>8313</v>
      </c>
      <c r="R2727" t="s">
        <v>8324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10" t="s">
        <v>8313</v>
      </c>
      <c r="R2728" t="s">
        <v>8324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10" t="s">
        <v>8313</v>
      </c>
      <c r="R2729" t="s">
        <v>8324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10" t="s">
        <v>8313</v>
      </c>
      <c r="R2730" t="s">
        <v>8324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10" t="s">
        <v>8313</v>
      </c>
      <c r="R2731" t="s">
        <v>8324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10" t="s">
        <v>8313</v>
      </c>
      <c r="R2732" t="s">
        <v>8324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10" t="s">
        <v>8313</v>
      </c>
      <c r="R2733" t="s">
        <v>8324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10" t="s">
        <v>8313</v>
      </c>
      <c r="R2734" t="s">
        <v>8324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10" t="s">
        <v>8313</v>
      </c>
      <c r="R2735" t="s">
        <v>8324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10" t="s">
        <v>8313</v>
      </c>
      <c r="R2736" t="s">
        <v>8324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10" t="s">
        <v>8313</v>
      </c>
      <c r="R2737" t="s">
        <v>8324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10" t="s">
        <v>8313</v>
      </c>
      <c r="R2738" t="s">
        <v>8324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10" t="s">
        <v>8313</v>
      </c>
      <c r="R2739" t="s">
        <v>8324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10" t="s">
        <v>8313</v>
      </c>
      <c r="R2740" t="s">
        <v>8324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10" t="s">
        <v>8313</v>
      </c>
      <c r="R2741" t="s">
        <v>8324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10" t="s">
        <v>8313</v>
      </c>
      <c r="R2742" t="s">
        <v>8324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10" t="s">
        <v>8310</v>
      </c>
      <c r="R2743" t="s">
        <v>8340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10" t="s">
        <v>8310</v>
      </c>
      <c r="R2744" t="s">
        <v>8340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10" t="s">
        <v>8310</v>
      </c>
      <c r="R2745" t="s">
        <v>8340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10" t="s">
        <v>8310</v>
      </c>
      <c r="R2746" t="s">
        <v>8340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10" t="s">
        <v>8310</v>
      </c>
      <c r="R2747" t="s">
        <v>8340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10" t="s">
        <v>8310</v>
      </c>
      <c r="R2748" t="s">
        <v>8340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10" t="s">
        <v>8310</v>
      </c>
      <c r="R2749" t="s">
        <v>8340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10" t="s">
        <v>8310</v>
      </c>
      <c r="R2750" t="s">
        <v>8340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10" t="s">
        <v>8310</v>
      </c>
      <c r="R2751" t="s">
        <v>8340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10" t="s">
        <v>8310</v>
      </c>
      <c r="R2752" t="s">
        <v>8340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10" t="s">
        <v>8310</v>
      </c>
      <c r="R2753" t="s">
        <v>8340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168"/>
        <v>11</v>
      </c>
      <c r="P2754">
        <f t="shared" si="169"/>
        <v>39.29</v>
      </c>
      <c r="Q2754" s="10" t="s">
        <v>8310</v>
      </c>
      <c r="R2754" t="s">
        <v>8340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8310</v>
      </c>
      <c r="R2755" t="s">
        <v>8340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10" t="s">
        <v>8310</v>
      </c>
      <c r="R2756" t="s">
        <v>8340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10" t="s">
        <v>8310</v>
      </c>
      <c r="R2757" t="s">
        <v>8340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10" t="s">
        <v>8310</v>
      </c>
      <c r="R2758" t="s">
        <v>8340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10" t="s">
        <v>8310</v>
      </c>
      <c r="R2759" t="s">
        <v>8340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10" t="s">
        <v>8310</v>
      </c>
      <c r="R2760" t="s">
        <v>8340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10" t="s">
        <v>8310</v>
      </c>
      <c r="R2761" t="s">
        <v>8340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10" t="s">
        <v>8310</v>
      </c>
      <c r="R2762" t="s">
        <v>8340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10" t="s">
        <v>8310</v>
      </c>
      <c r="R2763" t="s">
        <v>8340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10" t="s">
        <v>8310</v>
      </c>
      <c r="R2764" t="s">
        <v>8340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10" t="s">
        <v>8310</v>
      </c>
      <c r="R2765" t="s">
        <v>8340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10" t="s">
        <v>8310</v>
      </c>
      <c r="R2766" t="s">
        <v>8340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10" t="s">
        <v>8310</v>
      </c>
      <c r="R2767" t="s">
        <v>8340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10" t="s">
        <v>8310</v>
      </c>
      <c r="R2768" t="s">
        <v>8340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10" t="s">
        <v>8310</v>
      </c>
      <c r="R2769" t="s">
        <v>8340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10" t="s">
        <v>8310</v>
      </c>
      <c r="R2770" t="s">
        <v>8340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10" t="s">
        <v>8310</v>
      </c>
      <c r="R2771" t="s">
        <v>8340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10" t="s">
        <v>8310</v>
      </c>
      <c r="R2772" t="s">
        <v>8340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10" t="s">
        <v>8310</v>
      </c>
      <c r="R2773" t="s">
        <v>8340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10" t="s">
        <v>8310</v>
      </c>
      <c r="R2774" t="s">
        <v>8340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10" t="s">
        <v>8310</v>
      </c>
      <c r="R2775" t="s">
        <v>8340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10" t="s">
        <v>8310</v>
      </c>
      <c r="R2776" t="s">
        <v>8340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10" t="s">
        <v>8310</v>
      </c>
      <c r="R2777" t="s">
        <v>8340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10" t="s">
        <v>8310</v>
      </c>
      <c r="R2778" t="s">
        <v>8340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10" t="s">
        <v>8310</v>
      </c>
      <c r="R2779" t="s">
        <v>8340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10" t="s">
        <v>8310</v>
      </c>
      <c r="R2780" t="s">
        <v>8340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10" t="s">
        <v>8310</v>
      </c>
      <c r="R2781" t="s">
        <v>8340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10" t="s">
        <v>8310</v>
      </c>
      <c r="R2782" t="s">
        <v>8340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10" t="s">
        <v>8308</v>
      </c>
      <c r="R2783" t="s">
        <v>8332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10" t="s">
        <v>8308</v>
      </c>
      <c r="R2784" t="s">
        <v>8332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10" t="s">
        <v>8308</v>
      </c>
      <c r="R2785" t="s">
        <v>8332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10" t="s">
        <v>8308</v>
      </c>
      <c r="R2786" t="s">
        <v>8332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10" t="s">
        <v>8308</v>
      </c>
      <c r="R2787" t="s">
        <v>8332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10" t="s">
        <v>8308</v>
      </c>
      <c r="R2788" t="s">
        <v>8332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10" t="s">
        <v>8308</v>
      </c>
      <c r="R2789" t="s">
        <v>8332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10" t="s">
        <v>8308</v>
      </c>
      <c r="R2790" t="s">
        <v>8332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10" t="s">
        <v>8308</v>
      </c>
      <c r="R2791" t="s">
        <v>8332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10" t="s">
        <v>8308</v>
      </c>
      <c r="R2792" t="s">
        <v>8332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10" t="s">
        <v>8308</v>
      </c>
      <c r="R2793" t="s">
        <v>8332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10" t="s">
        <v>8308</v>
      </c>
      <c r="R2794" t="s">
        <v>8332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10" t="s">
        <v>8308</v>
      </c>
      <c r="R2795" t="s">
        <v>8332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10" t="s">
        <v>8308</v>
      </c>
      <c r="R2796" t="s">
        <v>8332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10" t="s">
        <v>8308</v>
      </c>
      <c r="R2797" t="s">
        <v>8332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10" t="s">
        <v>8308</v>
      </c>
      <c r="R2798" t="s">
        <v>8332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10" t="s">
        <v>8308</v>
      </c>
      <c r="R2799" t="s">
        <v>8332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10" t="s">
        <v>8308</v>
      </c>
      <c r="R2800" t="s">
        <v>8332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10" t="s">
        <v>8308</v>
      </c>
      <c r="R2801" t="s">
        <v>8332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10" t="s">
        <v>8308</v>
      </c>
      <c r="R2802" t="s">
        <v>8332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10" t="s">
        <v>8308</v>
      </c>
      <c r="R2803" t="s">
        <v>8332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10" t="s">
        <v>8308</v>
      </c>
      <c r="R2804" t="s">
        <v>8332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10" t="s">
        <v>8308</v>
      </c>
      <c r="R2805" t="s">
        <v>8332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10" t="s">
        <v>8308</v>
      </c>
      <c r="R2806" t="s">
        <v>8332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10" t="s">
        <v>8308</v>
      </c>
      <c r="R2807" t="s">
        <v>8332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10" t="s">
        <v>8308</v>
      </c>
      <c r="R2808" t="s">
        <v>8332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10" t="s">
        <v>8308</v>
      </c>
      <c r="R2809" t="s">
        <v>8332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10" t="s">
        <v>8308</v>
      </c>
      <c r="R2810" t="s">
        <v>8332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10" t="s">
        <v>8308</v>
      </c>
      <c r="R2811" t="s">
        <v>8332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10" t="s">
        <v>8308</v>
      </c>
      <c r="R2812" t="s">
        <v>8332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10" t="s">
        <v>8308</v>
      </c>
      <c r="R2813" t="s">
        <v>8332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10" t="s">
        <v>8308</v>
      </c>
      <c r="R2814" t="s">
        <v>8332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10" t="s">
        <v>8308</v>
      </c>
      <c r="R2815" t="s">
        <v>8332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10" t="s">
        <v>8308</v>
      </c>
      <c r="R2816" t="s">
        <v>8332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10" t="s">
        <v>8308</v>
      </c>
      <c r="R2817" t="s">
        <v>8332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172"/>
        <v>142</v>
      </c>
      <c r="P2818">
        <f t="shared" si="173"/>
        <v>25.13</v>
      </c>
      <c r="Q2818" s="10" t="s">
        <v>8308</v>
      </c>
      <c r="R2818" t="s">
        <v>8332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8308</v>
      </c>
      <c r="R2819" t="s">
        <v>8332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10" t="s">
        <v>8308</v>
      </c>
      <c r="R2820" t="s">
        <v>8332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10" t="s">
        <v>8308</v>
      </c>
      <c r="R2821" t="s">
        <v>8332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10" t="s">
        <v>8308</v>
      </c>
      <c r="R2822" t="s">
        <v>8332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10" t="s">
        <v>8308</v>
      </c>
      <c r="R2823" t="s">
        <v>8332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10" t="s">
        <v>8308</v>
      </c>
      <c r="R2824" t="s">
        <v>8332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10" t="s">
        <v>8308</v>
      </c>
      <c r="R2825" t="s">
        <v>8332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10" t="s">
        <v>8308</v>
      </c>
      <c r="R2826" t="s">
        <v>8332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10" t="s">
        <v>8308</v>
      </c>
      <c r="R2827" t="s">
        <v>8332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10" t="s">
        <v>8308</v>
      </c>
      <c r="R2828" t="s">
        <v>8332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10" t="s">
        <v>8308</v>
      </c>
      <c r="R2829" t="s">
        <v>8332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10" t="s">
        <v>8308</v>
      </c>
      <c r="R2830" t="s">
        <v>8332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10" t="s">
        <v>8308</v>
      </c>
      <c r="R2831" t="s">
        <v>8332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10" t="s">
        <v>8308</v>
      </c>
      <c r="R2832" t="s">
        <v>8332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10" t="s">
        <v>8308</v>
      </c>
      <c r="R2833" t="s">
        <v>8332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10" t="s">
        <v>8308</v>
      </c>
      <c r="R2834" t="s">
        <v>8332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10" t="s">
        <v>8308</v>
      </c>
      <c r="R2835" t="s">
        <v>8332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10" t="s">
        <v>8308</v>
      </c>
      <c r="R2836" t="s">
        <v>8332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10" t="s">
        <v>8308</v>
      </c>
      <c r="R2837" t="s">
        <v>8332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10" t="s">
        <v>8308</v>
      </c>
      <c r="R2838" t="s">
        <v>8332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10" t="s">
        <v>8308</v>
      </c>
      <c r="R2839" t="s">
        <v>8332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10" t="s">
        <v>8308</v>
      </c>
      <c r="R2840" t="s">
        <v>8332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10" t="s">
        <v>8308</v>
      </c>
      <c r="R2841" t="s">
        <v>8332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10" t="s">
        <v>8308</v>
      </c>
      <c r="R2842" t="s">
        <v>8332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10" t="s">
        <v>8308</v>
      </c>
      <c r="R2843" t="s">
        <v>8332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10" t="s">
        <v>8308</v>
      </c>
      <c r="R2844" t="s">
        <v>8332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10" t="s">
        <v>8308</v>
      </c>
      <c r="R2845" t="s">
        <v>8332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10" t="s">
        <v>8308</v>
      </c>
      <c r="R2846" t="s">
        <v>8332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10" t="s">
        <v>8308</v>
      </c>
      <c r="R2847" t="s">
        <v>8332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10" t="s">
        <v>8308</v>
      </c>
      <c r="R2848" t="s">
        <v>8332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10" t="s">
        <v>8308</v>
      </c>
      <c r="R2849" t="s">
        <v>8332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10" t="s">
        <v>8308</v>
      </c>
      <c r="R2850" t="s">
        <v>8332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10" t="s">
        <v>8308</v>
      </c>
      <c r="R2851" t="s">
        <v>8332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10" t="s">
        <v>8308</v>
      </c>
      <c r="R2852" t="s">
        <v>8332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10" t="s">
        <v>8308</v>
      </c>
      <c r="R2853" t="s">
        <v>8332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10" t="s">
        <v>8308</v>
      </c>
      <c r="R2854" t="s">
        <v>8332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10" t="s">
        <v>8308</v>
      </c>
      <c r="R2855" t="s">
        <v>8332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10" t="s">
        <v>8308</v>
      </c>
      <c r="R2856" t="s">
        <v>8332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10" t="s">
        <v>8308</v>
      </c>
      <c r="R2857" t="s">
        <v>8332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10" t="s">
        <v>8308</v>
      </c>
      <c r="R2858" t="s">
        <v>8332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10" t="s">
        <v>8308</v>
      </c>
      <c r="R2859" t="s">
        <v>8332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10" t="s">
        <v>8308</v>
      </c>
      <c r="R2860" t="s">
        <v>8332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10" t="s">
        <v>8308</v>
      </c>
      <c r="R2861" t="s">
        <v>8332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10" t="s">
        <v>8308</v>
      </c>
      <c r="R2862" t="s">
        <v>8332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10" t="s">
        <v>8308</v>
      </c>
      <c r="R2863" t="s">
        <v>8332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10" t="s">
        <v>8308</v>
      </c>
      <c r="R2864" t="s">
        <v>8332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10" t="s">
        <v>8308</v>
      </c>
      <c r="R2865" t="s">
        <v>8332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10" t="s">
        <v>8308</v>
      </c>
      <c r="R2866" t="s">
        <v>8332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10" t="s">
        <v>8308</v>
      </c>
      <c r="R2867" t="s">
        <v>8332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10" t="s">
        <v>8308</v>
      </c>
      <c r="R2868" t="s">
        <v>8332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10" t="s">
        <v>8308</v>
      </c>
      <c r="R2869" t="s">
        <v>8332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10" t="s">
        <v>8308</v>
      </c>
      <c r="R2870" t="s">
        <v>8332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10" t="s">
        <v>8308</v>
      </c>
      <c r="R2871" t="s">
        <v>8332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10" t="s">
        <v>8308</v>
      </c>
      <c r="R2872" t="s">
        <v>8332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10" t="s">
        <v>8308</v>
      </c>
      <c r="R2873" t="s">
        <v>8332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10" t="s">
        <v>8308</v>
      </c>
      <c r="R2874" t="s">
        <v>8332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10" t="s">
        <v>8308</v>
      </c>
      <c r="R2875" t="s">
        <v>8332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10" t="s">
        <v>8308</v>
      </c>
      <c r="R2876" t="s">
        <v>8332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10" t="s">
        <v>8308</v>
      </c>
      <c r="R2877" t="s">
        <v>8332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10" t="s">
        <v>8308</v>
      </c>
      <c r="R2878" t="s">
        <v>8332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10" t="s">
        <v>8308</v>
      </c>
      <c r="R2879" t="s">
        <v>8332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10" t="s">
        <v>8308</v>
      </c>
      <c r="R2880" t="s">
        <v>8332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10" t="s">
        <v>8308</v>
      </c>
      <c r="R2881" t="s">
        <v>8332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176"/>
        <v>23</v>
      </c>
      <c r="P2882">
        <f t="shared" si="177"/>
        <v>96.55</v>
      </c>
      <c r="Q2882" s="10" t="s">
        <v>8308</v>
      </c>
      <c r="R2882" t="s">
        <v>8332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8308</v>
      </c>
      <c r="R2883" t="s">
        <v>8332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10" t="s">
        <v>8308</v>
      </c>
      <c r="R2884" t="s">
        <v>8332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10" t="s">
        <v>8308</v>
      </c>
      <c r="R2885" t="s">
        <v>8332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10" t="s">
        <v>8308</v>
      </c>
      <c r="R2886" t="s">
        <v>8332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10" t="s">
        <v>8308</v>
      </c>
      <c r="R2887" t="s">
        <v>8332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10" t="s">
        <v>8308</v>
      </c>
      <c r="R2888" t="s">
        <v>8332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10" t="s">
        <v>8308</v>
      </c>
      <c r="R2889" t="s">
        <v>8332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10" t="s">
        <v>8308</v>
      </c>
      <c r="R2890" t="s">
        <v>8332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10" t="s">
        <v>8308</v>
      </c>
      <c r="R2891" t="s">
        <v>8332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10" t="s">
        <v>8308</v>
      </c>
      <c r="R2892" t="s">
        <v>8332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10" t="s">
        <v>8308</v>
      </c>
      <c r="R2893" t="s">
        <v>8332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10" t="s">
        <v>8308</v>
      </c>
      <c r="R2894" t="s">
        <v>8332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10" t="s">
        <v>8308</v>
      </c>
      <c r="R2895" t="s">
        <v>8332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10" t="s">
        <v>8308</v>
      </c>
      <c r="R2896" t="s">
        <v>8332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10" t="s">
        <v>8308</v>
      </c>
      <c r="R2897" t="s">
        <v>8332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10" t="s">
        <v>8308</v>
      </c>
      <c r="R2898" t="s">
        <v>8332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10" t="s">
        <v>8308</v>
      </c>
      <c r="R2899" t="s">
        <v>8332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10" t="s">
        <v>8308</v>
      </c>
      <c r="R2900" t="s">
        <v>8332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10" t="s">
        <v>8308</v>
      </c>
      <c r="R2901" t="s">
        <v>8332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10" t="s">
        <v>8308</v>
      </c>
      <c r="R2902" t="s">
        <v>8332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10" t="s">
        <v>8308</v>
      </c>
      <c r="R2903" t="s">
        <v>8332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10" t="s">
        <v>8308</v>
      </c>
      <c r="R2904" t="s">
        <v>8332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10" t="s">
        <v>8308</v>
      </c>
      <c r="R2905" t="s">
        <v>8332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10" t="s">
        <v>8308</v>
      </c>
      <c r="R2906" t="s">
        <v>8332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10" t="s">
        <v>8308</v>
      </c>
      <c r="R2907" t="s">
        <v>8332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10" t="s">
        <v>8308</v>
      </c>
      <c r="R2908" t="s">
        <v>8332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10" t="s">
        <v>8308</v>
      </c>
      <c r="R2909" t="s">
        <v>8332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10" t="s">
        <v>8308</v>
      </c>
      <c r="R2910" t="s">
        <v>8332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10" t="s">
        <v>8308</v>
      </c>
      <c r="R2911" t="s">
        <v>8332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10" t="s">
        <v>8308</v>
      </c>
      <c r="R2912" t="s">
        <v>8332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10" t="s">
        <v>8308</v>
      </c>
      <c r="R2913" t="s">
        <v>8332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10" t="s">
        <v>8308</v>
      </c>
      <c r="R2914" t="s">
        <v>8332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10" t="s">
        <v>8308</v>
      </c>
      <c r="R2915" t="s">
        <v>8332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10" t="s">
        <v>8308</v>
      </c>
      <c r="R2916" t="s">
        <v>8332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10" t="s">
        <v>8308</v>
      </c>
      <c r="R2917" t="s">
        <v>8332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10" t="s">
        <v>8308</v>
      </c>
      <c r="R2918" t="s">
        <v>8332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10" t="s">
        <v>8308</v>
      </c>
      <c r="R2919" t="s">
        <v>8332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10" t="s">
        <v>8308</v>
      </c>
      <c r="R2920" t="s">
        <v>8332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10" t="s">
        <v>8308</v>
      </c>
      <c r="R2921" t="s">
        <v>8332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10" t="s">
        <v>8308</v>
      </c>
      <c r="R2922" t="s">
        <v>8332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10" t="s">
        <v>8308</v>
      </c>
      <c r="R2923" t="s">
        <v>8316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10" t="s">
        <v>8308</v>
      </c>
      <c r="R2924" t="s">
        <v>8316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10" t="s">
        <v>8308</v>
      </c>
      <c r="R2925" t="s">
        <v>8316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10" t="s">
        <v>8308</v>
      </c>
      <c r="R2926" t="s">
        <v>8316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10" t="s">
        <v>8308</v>
      </c>
      <c r="R2927" t="s">
        <v>8316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10" t="s">
        <v>8308</v>
      </c>
      <c r="R2928" t="s">
        <v>8316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10" t="s">
        <v>8308</v>
      </c>
      <c r="R2929" t="s">
        <v>8316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10" t="s">
        <v>8308</v>
      </c>
      <c r="R2930" t="s">
        <v>8316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10" t="s">
        <v>8308</v>
      </c>
      <c r="R2931" t="s">
        <v>8316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10" t="s">
        <v>8308</v>
      </c>
      <c r="R2932" t="s">
        <v>8316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10" t="s">
        <v>8308</v>
      </c>
      <c r="R2933" t="s">
        <v>8316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10" t="s">
        <v>8308</v>
      </c>
      <c r="R2934" t="s">
        <v>8316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10" t="s">
        <v>8308</v>
      </c>
      <c r="R2935" t="s">
        <v>8316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10" t="s">
        <v>8308</v>
      </c>
      <c r="R2936" t="s">
        <v>8316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10" t="s">
        <v>8308</v>
      </c>
      <c r="R2937" t="s">
        <v>8316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10" t="s">
        <v>8308</v>
      </c>
      <c r="R2938" t="s">
        <v>8316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10" t="s">
        <v>8308</v>
      </c>
      <c r="R2939" t="s">
        <v>8316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10" t="s">
        <v>8308</v>
      </c>
      <c r="R2940" t="s">
        <v>8316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10" t="s">
        <v>8308</v>
      </c>
      <c r="R2941" t="s">
        <v>8316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10" t="s">
        <v>8308</v>
      </c>
      <c r="R2942" t="s">
        <v>8316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10" t="s">
        <v>8308</v>
      </c>
      <c r="R2943" t="s">
        <v>8309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10" t="s">
        <v>8308</v>
      </c>
      <c r="R2944" t="s">
        <v>8309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10" t="s">
        <v>8308</v>
      </c>
      <c r="R2945" t="s">
        <v>8309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180"/>
        <v>1</v>
      </c>
      <c r="P2946">
        <f t="shared" si="181"/>
        <v>100</v>
      </c>
      <c r="Q2946" s="10" t="s">
        <v>8308</v>
      </c>
      <c r="R2946" t="s">
        <v>8309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8308</v>
      </c>
      <c r="R2947" t="s">
        <v>8309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10" t="s">
        <v>8308</v>
      </c>
      <c r="R2948" t="s">
        <v>8309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10" t="s">
        <v>8308</v>
      </c>
      <c r="R2949" t="s">
        <v>8309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10" t="s">
        <v>8308</v>
      </c>
      <c r="R2950" t="s">
        <v>8309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10" t="s">
        <v>8308</v>
      </c>
      <c r="R2951" t="s">
        <v>8309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10" t="s">
        <v>8308</v>
      </c>
      <c r="R2952" t="s">
        <v>8309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10" t="s">
        <v>8308</v>
      </c>
      <c r="R2953" t="s">
        <v>8309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10" t="s">
        <v>8308</v>
      </c>
      <c r="R2954" t="s">
        <v>8309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10" t="s">
        <v>8308</v>
      </c>
      <c r="R2955" t="s">
        <v>8309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10" t="s">
        <v>8308</v>
      </c>
      <c r="R2956" t="s">
        <v>8309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10" t="s">
        <v>8308</v>
      </c>
      <c r="R2957" t="s">
        <v>8309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10" t="s">
        <v>8308</v>
      </c>
      <c r="R2958" t="s">
        <v>8309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10" t="s">
        <v>8308</v>
      </c>
      <c r="R2959" t="s">
        <v>8309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10" t="s">
        <v>8308</v>
      </c>
      <c r="R2960" t="s">
        <v>8309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10" t="s">
        <v>8308</v>
      </c>
      <c r="R2961" t="s">
        <v>8309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10" t="s">
        <v>8308</v>
      </c>
      <c r="R2962" t="s">
        <v>8309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10" t="s">
        <v>8308</v>
      </c>
      <c r="R2963" t="s">
        <v>8332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10" t="s">
        <v>8308</v>
      </c>
      <c r="R2964" t="s">
        <v>8332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10" t="s">
        <v>8308</v>
      </c>
      <c r="R2965" t="s">
        <v>8332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10" t="s">
        <v>8308</v>
      </c>
      <c r="R2966" t="s">
        <v>8332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10" t="s">
        <v>8308</v>
      </c>
      <c r="R2967" t="s">
        <v>8332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10" t="s">
        <v>8308</v>
      </c>
      <c r="R2968" t="s">
        <v>8332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10" t="s">
        <v>8308</v>
      </c>
      <c r="R2969" t="s">
        <v>8332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10" t="s">
        <v>8308</v>
      </c>
      <c r="R2970" t="s">
        <v>8332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10" t="s">
        <v>8308</v>
      </c>
      <c r="R2971" t="s">
        <v>8332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10" t="s">
        <v>8308</v>
      </c>
      <c r="R2972" t="s">
        <v>8332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10" t="s">
        <v>8308</v>
      </c>
      <c r="R2973" t="s">
        <v>8332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10" t="s">
        <v>8308</v>
      </c>
      <c r="R2974" t="s">
        <v>8332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10" t="s">
        <v>8308</v>
      </c>
      <c r="R2975" t="s">
        <v>8332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10" t="s">
        <v>8308</v>
      </c>
      <c r="R2976" t="s">
        <v>8332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10" t="s">
        <v>8308</v>
      </c>
      <c r="R2977" t="s">
        <v>8332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10" t="s">
        <v>8308</v>
      </c>
      <c r="R2978" t="s">
        <v>8332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10" t="s">
        <v>8308</v>
      </c>
      <c r="R2979" t="s">
        <v>8332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10" t="s">
        <v>8308</v>
      </c>
      <c r="R2980" t="s">
        <v>8332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10" t="s">
        <v>8308</v>
      </c>
      <c r="R2981" t="s">
        <v>8332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10" t="s">
        <v>8308</v>
      </c>
      <c r="R2982" t="s">
        <v>8332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10" t="s">
        <v>8308</v>
      </c>
      <c r="R2983" t="s">
        <v>8309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10" t="s">
        <v>8308</v>
      </c>
      <c r="R2984" t="s">
        <v>8309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10" t="s">
        <v>8308</v>
      </c>
      <c r="R2985" t="s">
        <v>8309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10" t="s">
        <v>8308</v>
      </c>
      <c r="R2986" t="s">
        <v>8309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10" t="s">
        <v>8308</v>
      </c>
      <c r="R2987" t="s">
        <v>8309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10" t="s">
        <v>8308</v>
      </c>
      <c r="R2988" t="s">
        <v>8309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10" t="s">
        <v>8308</v>
      </c>
      <c r="R2989" t="s">
        <v>8309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10" t="s">
        <v>8308</v>
      </c>
      <c r="R2990" t="s">
        <v>8309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10" t="s">
        <v>8308</v>
      </c>
      <c r="R2991" t="s">
        <v>8309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10" t="s">
        <v>8308</v>
      </c>
      <c r="R2992" t="s">
        <v>8309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10" t="s">
        <v>8308</v>
      </c>
      <c r="R2993" t="s">
        <v>8309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10" t="s">
        <v>8308</v>
      </c>
      <c r="R2994" t="s">
        <v>8309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10" t="s">
        <v>8308</v>
      </c>
      <c r="R2995" t="s">
        <v>8309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10" t="s">
        <v>8308</v>
      </c>
      <c r="R2996" t="s">
        <v>8309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10" t="s">
        <v>8308</v>
      </c>
      <c r="R2997" t="s">
        <v>8309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10" t="s">
        <v>8308</v>
      </c>
      <c r="R2998" t="s">
        <v>8309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10" t="s">
        <v>8308</v>
      </c>
      <c r="R2999" t="s">
        <v>8309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10" t="s">
        <v>8308</v>
      </c>
      <c r="R3000" t="s">
        <v>8309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10" t="s">
        <v>8308</v>
      </c>
      <c r="R3001" t="s">
        <v>8309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10" t="s">
        <v>8308</v>
      </c>
      <c r="R3002" t="s">
        <v>8309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10" t="s">
        <v>8308</v>
      </c>
      <c r="R3003" t="s">
        <v>8309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10" t="s">
        <v>8308</v>
      </c>
      <c r="R3004" t="s">
        <v>8309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10" t="s">
        <v>8308</v>
      </c>
      <c r="R3005" t="s">
        <v>8309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10" t="s">
        <v>8308</v>
      </c>
      <c r="R3006" t="s">
        <v>8309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10" t="s">
        <v>8308</v>
      </c>
      <c r="R3007" t="s">
        <v>8309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10" t="s">
        <v>8308</v>
      </c>
      <c r="R3008" t="s">
        <v>8309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10" t="s">
        <v>8308</v>
      </c>
      <c r="R3009" t="s">
        <v>8309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184"/>
        <v>101</v>
      </c>
      <c r="P3010">
        <f t="shared" si="185"/>
        <v>116.73</v>
      </c>
      <c r="Q3010" s="10" t="s">
        <v>8308</v>
      </c>
      <c r="R3010" t="s">
        <v>8309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8308</v>
      </c>
      <c r="R3011" t="s">
        <v>8309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10" t="s">
        <v>8308</v>
      </c>
      <c r="R3012" t="s">
        <v>8309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10" t="s">
        <v>8308</v>
      </c>
      <c r="R3013" t="s">
        <v>8309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10" t="s">
        <v>8308</v>
      </c>
      <c r="R3014" t="s">
        <v>8309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10" t="s">
        <v>8308</v>
      </c>
      <c r="R3015" t="s">
        <v>8309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10" t="s">
        <v>8308</v>
      </c>
      <c r="R3016" t="s">
        <v>8309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10" t="s">
        <v>8308</v>
      </c>
      <c r="R3017" t="s">
        <v>8309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10" t="s">
        <v>8308</v>
      </c>
      <c r="R3018" t="s">
        <v>8309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10" t="s">
        <v>8308</v>
      </c>
      <c r="R3019" t="s">
        <v>8309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10" t="s">
        <v>8308</v>
      </c>
      <c r="R3020" t="s">
        <v>8309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10" t="s">
        <v>8308</v>
      </c>
      <c r="R3021" t="s">
        <v>8309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10" t="s">
        <v>8308</v>
      </c>
      <c r="R3022" t="s">
        <v>8309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10" t="s">
        <v>8308</v>
      </c>
      <c r="R3023" t="s">
        <v>8309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10" t="s">
        <v>8308</v>
      </c>
      <c r="R3024" t="s">
        <v>8309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10" t="s">
        <v>8308</v>
      </c>
      <c r="R3025" t="s">
        <v>8309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10" t="s">
        <v>8308</v>
      </c>
      <c r="R3026" t="s">
        <v>8309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10" t="s">
        <v>8308</v>
      </c>
      <c r="R3027" t="s">
        <v>8309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10" t="s">
        <v>8308</v>
      </c>
      <c r="R3028" t="s">
        <v>8309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10" t="s">
        <v>8308</v>
      </c>
      <c r="R3029" t="s">
        <v>8309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10" t="s">
        <v>8308</v>
      </c>
      <c r="R3030" t="s">
        <v>8309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10" t="s">
        <v>8308</v>
      </c>
      <c r="R3031" t="s">
        <v>8309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10" t="s">
        <v>8308</v>
      </c>
      <c r="R3032" t="s">
        <v>8309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10" t="s">
        <v>8308</v>
      </c>
      <c r="R3033" t="s">
        <v>8309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10" t="s">
        <v>8308</v>
      </c>
      <c r="R3034" t="s">
        <v>8309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10" t="s">
        <v>8308</v>
      </c>
      <c r="R3035" t="s">
        <v>8309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10" t="s">
        <v>8308</v>
      </c>
      <c r="R3036" t="s">
        <v>8309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10" t="s">
        <v>8308</v>
      </c>
      <c r="R3037" t="s">
        <v>8309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10" t="s">
        <v>8308</v>
      </c>
      <c r="R3038" t="s">
        <v>8309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10" t="s">
        <v>8308</v>
      </c>
      <c r="R3039" t="s">
        <v>8309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10" t="s">
        <v>8308</v>
      </c>
      <c r="R3040" t="s">
        <v>8309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10" t="s">
        <v>8308</v>
      </c>
      <c r="R3041" t="s">
        <v>8309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10" t="s">
        <v>8308</v>
      </c>
      <c r="R3042" t="s">
        <v>8309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10" t="s">
        <v>8308</v>
      </c>
      <c r="R3043" t="s">
        <v>8309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10" t="s">
        <v>8308</v>
      </c>
      <c r="R3044" t="s">
        <v>8309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10" t="s">
        <v>8308</v>
      </c>
      <c r="R3045" t="s">
        <v>8309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10" t="s">
        <v>8308</v>
      </c>
      <c r="R3046" t="s">
        <v>8309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10" t="s">
        <v>8308</v>
      </c>
      <c r="R3047" t="s">
        <v>8309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10" t="s">
        <v>8308</v>
      </c>
      <c r="R3048" t="s">
        <v>8309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10" t="s">
        <v>8308</v>
      </c>
      <c r="R3049" t="s">
        <v>8309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10" t="s">
        <v>8308</v>
      </c>
      <c r="R3050" t="s">
        <v>8309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10" t="s">
        <v>8308</v>
      </c>
      <c r="R3051" t="s">
        <v>8309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10" t="s">
        <v>8308</v>
      </c>
      <c r="R3052" t="s">
        <v>8309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10" t="s">
        <v>8308</v>
      </c>
      <c r="R3053" t="s">
        <v>8309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10" t="s">
        <v>8308</v>
      </c>
      <c r="R3054" t="s">
        <v>8309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10" t="s">
        <v>8308</v>
      </c>
      <c r="R3055" t="s">
        <v>8309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10" t="s">
        <v>8308</v>
      </c>
      <c r="R3056" t="s">
        <v>8309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10" t="s">
        <v>8308</v>
      </c>
      <c r="R3057" t="s">
        <v>8309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10" t="s">
        <v>8308</v>
      </c>
      <c r="R3058" t="s">
        <v>8309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10" t="s">
        <v>8308</v>
      </c>
      <c r="R3059" t="s">
        <v>8309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10" t="s">
        <v>8308</v>
      </c>
      <c r="R3060" t="s">
        <v>8309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10" t="s">
        <v>8308</v>
      </c>
      <c r="R3061" t="s">
        <v>8309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10" t="s">
        <v>8308</v>
      </c>
      <c r="R3062" t="s">
        <v>8309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10" t="s">
        <v>8308</v>
      </c>
      <c r="R3063" t="s">
        <v>8309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10" t="s">
        <v>8308</v>
      </c>
      <c r="R3064" t="s">
        <v>8309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10" t="s">
        <v>8308</v>
      </c>
      <c r="R3065" t="s">
        <v>8309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10" t="s">
        <v>8308</v>
      </c>
      <c r="R3066" t="s">
        <v>8309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10" t="s">
        <v>8308</v>
      </c>
      <c r="R3067" t="s">
        <v>8309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10" t="s">
        <v>8308</v>
      </c>
      <c r="R3068" t="s">
        <v>8309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10" t="s">
        <v>8308</v>
      </c>
      <c r="R3069" t="s">
        <v>8309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10" t="s">
        <v>8308</v>
      </c>
      <c r="R3070" t="s">
        <v>8309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10" t="s">
        <v>8308</v>
      </c>
      <c r="R3071" t="s">
        <v>8309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10" t="s">
        <v>8308</v>
      </c>
      <c r="R3072" t="s">
        <v>8309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10" t="s">
        <v>8308</v>
      </c>
      <c r="R3073" t="s">
        <v>8309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188"/>
        <v>0</v>
      </c>
      <c r="P3074">
        <f t="shared" si="189"/>
        <v>1</v>
      </c>
      <c r="Q3074" s="10" t="s">
        <v>8308</v>
      </c>
      <c r="R3074" t="s">
        <v>8309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8308</v>
      </c>
      <c r="R3075" t="s">
        <v>8309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10" t="s">
        <v>8308</v>
      </c>
      <c r="R3076" t="s">
        <v>8309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10" t="s">
        <v>8308</v>
      </c>
      <c r="R3077" t="s">
        <v>8309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10" t="s">
        <v>8308</v>
      </c>
      <c r="R3078" t="s">
        <v>8309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10" t="s">
        <v>8308</v>
      </c>
      <c r="R3079" t="s">
        <v>8309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10" t="s">
        <v>8308</v>
      </c>
      <c r="R3080" t="s">
        <v>8309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10" t="s">
        <v>8308</v>
      </c>
      <c r="R3081" t="s">
        <v>8309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10" t="s">
        <v>8308</v>
      </c>
      <c r="R3082" t="s">
        <v>8309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10" t="s">
        <v>8308</v>
      </c>
      <c r="R3083" t="s">
        <v>8309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10" t="s">
        <v>8308</v>
      </c>
      <c r="R3084" t="s">
        <v>8309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10" t="s">
        <v>8308</v>
      </c>
      <c r="R3085" t="s">
        <v>8309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10" t="s">
        <v>8308</v>
      </c>
      <c r="R3086" t="s">
        <v>8309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10" t="s">
        <v>8308</v>
      </c>
      <c r="R3087" t="s">
        <v>8309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10" t="s">
        <v>8308</v>
      </c>
      <c r="R3088" t="s">
        <v>8309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10" t="s">
        <v>8308</v>
      </c>
      <c r="R3089" t="s">
        <v>8309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10" t="s">
        <v>8308</v>
      </c>
      <c r="R3090" t="s">
        <v>8309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10" t="s">
        <v>8308</v>
      </c>
      <c r="R3091" t="s">
        <v>8309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10" t="s">
        <v>8308</v>
      </c>
      <c r="R3092" t="s">
        <v>8309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10" t="s">
        <v>8308</v>
      </c>
      <c r="R3093" t="s">
        <v>8309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10" t="s">
        <v>8308</v>
      </c>
      <c r="R3094" t="s">
        <v>8309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10" t="s">
        <v>8308</v>
      </c>
      <c r="R3095" t="s">
        <v>8309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10" t="s">
        <v>8308</v>
      </c>
      <c r="R3096" t="s">
        <v>8309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10" t="s">
        <v>8308</v>
      </c>
      <c r="R3097" t="s">
        <v>8309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10" t="s">
        <v>8308</v>
      </c>
      <c r="R3098" t="s">
        <v>8309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10" t="s">
        <v>8308</v>
      </c>
      <c r="R3099" t="s">
        <v>8309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10" t="s">
        <v>8308</v>
      </c>
      <c r="R3100" t="s">
        <v>8309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10" t="s">
        <v>8308</v>
      </c>
      <c r="R3101" t="s">
        <v>8309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10" t="s">
        <v>8308</v>
      </c>
      <c r="R3102" t="s">
        <v>8309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10" t="s">
        <v>8308</v>
      </c>
      <c r="R3103" t="s">
        <v>8309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10" t="s">
        <v>8308</v>
      </c>
      <c r="R3104" t="s">
        <v>8309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10" t="s">
        <v>8308</v>
      </c>
      <c r="R3105" t="s">
        <v>8309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10" t="s">
        <v>8308</v>
      </c>
      <c r="R3106" t="s">
        <v>8309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10" t="s">
        <v>8308</v>
      </c>
      <c r="R3107" t="s">
        <v>8309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10" t="s">
        <v>8308</v>
      </c>
      <c r="R3108" t="s">
        <v>8309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10" t="s">
        <v>8308</v>
      </c>
      <c r="R3109" t="s">
        <v>8309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10" t="s">
        <v>8308</v>
      </c>
      <c r="R3110" t="s">
        <v>8309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10" t="s">
        <v>8308</v>
      </c>
      <c r="R3111" t="s">
        <v>8309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10" t="s">
        <v>8308</v>
      </c>
      <c r="R3112" t="s">
        <v>8309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10" t="s">
        <v>8308</v>
      </c>
      <c r="R3113" t="s">
        <v>8309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10" t="s">
        <v>8308</v>
      </c>
      <c r="R3114" t="s">
        <v>8309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10" t="s">
        <v>8308</v>
      </c>
      <c r="R3115" t="s">
        <v>8309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10" t="s">
        <v>8308</v>
      </c>
      <c r="R3116" t="s">
        <v>8309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10" t="s">
        <v>8308</v>
      </c>
      <c r="R3117" t="s">
        <v>8309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10" t="s">
        <v>8308</v>
      </c>
      <c r="R3118" t="s">
        <v>8309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10" t="s">
        <v>8308</v>
      </c>
      <c r="R3119" t="s">
        <v>8309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10" t="s">
        <v>8308</v>
      </c>
      <c r="R3120" t="s">
        <v>8309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10" t="s">
        <v>8308</v>
      </c>
      <c r="R3121" t="s">
        <v>8309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10" t="s">
        <v>8308</v>
      </c>
      <c r="R3122" t="s">
        <v>8309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10" t="s">
        <v>8308</v>
      </c>
      <c r="R3123" t="s">
        <v>8309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10" t="s">
        <v>8308</v>
      </c>
      <c r="R3124" t="s">
        <v>8309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10" t="s">
        <v>8308</v>
      </c>
      <c r="R3125" t="s">
        <v>8309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10" t="s">
        <v>8308</v>
      </c>
      <c r="R3126" t="s">
        <v>8309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10" t="s">
        <v>8308</v>
      </c>
      <c r="R3127" t="s">
        <v>8309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10" t="s">
        <v>8308</v>
      </c>
      <c r="R3128" t="s">
        <v>8309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10" t="s">
        <v>8308</v>
      </c>
      <c r="R3129" t="s">
        <v>8309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10" t="s">
        <v>8308</v>
      </c>
      <c r="R3130" t="s">
        <v>8332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10" t="s">
        <v>8308</v>
      </c>
      <c r="R3131" t="s">
        <v>8332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10" t="s">
        <v>8308</v>
      </c>
      <c r="R3132" t="s">
        <v>8332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10" t="s">
        <v>8308</v>
      </c>
      <c r="R3133" t="s">
        <v>8332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10" t="s">
        <v>8308</v>
      </c>
      <c r="R3134" t="s">
        <v>8332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10" t="s">
        <v>8308</v>
      </c>
      <c r="R3135" t="s">
        <v>8332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10" t="s">
        <v>8308</v>
      </c>
      <c r="R3136" t="s">
        <v>8332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10" t="s">
        <v>8308</v>
      </c>
      <c r="R3137" t="s">
        <v>8332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192"/>
        <v>128</v>
      </c>
      <c r="P3138">
        <f t="shared" si="193"/>
        <v>29.05</v>
      </c>
      <c r="Q3138" s="10" t="s">
        <v>8308</v>
      </c>
      <c r="R3138" t="s">
        <v>8332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8308</v>
      </c>
      <c r="R3139" t="s">
        <v>8332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10" t="s">
        <v>8308</v>
      </c>
      <c r="R3140" t="s">
        <v>8332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10" t="s">
        <v>8308</v>
      </c>
      <c r="R3141" t="s">
        <v>8332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10" t="s">
        <v>8308</v>
      </c>
      <c r="R3142" t="s">
        <v>8332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10" t="s">
        <v>8308</v>
      </c>
      <c r="R3143" t="s">
        <v>8332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10" t="s">
        <v>8308</v>
      </c>
      <c r="R3144" t="s">
        <v>8332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10" t="s">
        <v>8308</v>
      </c>
      <c r="R3145" t="s">
        <v>8332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10" t="s">
        <v>8308</v>
      </c>
      <c r="R3146" t="s">
        <v>8332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10" t="s">
        <v>8308</v>
      </c>
      <c r="R3147" t="s">
        <v>8332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10" t="s">
        <v>8308</v>
      </c>
      <c r="R3148" t="s">
        <v>8332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10" t="s">
        <v>8308</v>
      </c>
      <c r="R3149" t="s">
        <v>8332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10" t="s">
        <v>8308</v>
      </c>
      <c r="R3150" t="s">
        <v>8332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10" t="s">
        <v>8308</v>
      </c>
      <c r="R3151" t="s">
        <v>8332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10" t="s">
        <v>8308</v>
      </c>
      <c r="R3152" t="s">
        <v>8332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10" t="s">
        <v>8308</v>
      </c>
      <c r="R3153" t="s">
        <v>8332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10" t="s">
        <v>8308</v>
      </c>
      <c r="R3154" t="s">
        <v>8332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10" t="s">
        <v>8308</v>
      </c>
      <c r="R3155" t="s">
        <v>8332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10" t="s">
        <v>8308</v>
      </c>
      <c r="R3156" t="s">
        <v>8332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10" t="s">
        <v>8308</v>
      </c>
      <c r="R3157" t="s">
        <v>8332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10" t="s">
        <v>8308</v>
      </c>
      <c r="R3158" t="s">
        <v>8332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10" t="s">
        <v>8308</v>
      </c>
      <c r="R3159" t="s">
        <v>8332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10" t="s">
        <v>8308</v>
      </c>
      <c r="R3160" t="s">
        <v>8332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10" t="s">
        <v>8308</v>
      </c>
      <c r="R3161" t="s">
        <v>8332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10" t="s">
        <v>8308</v>
      </c>
      <c r="R3162" t="s">
        <v>8332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10" t="s">
        <v>8308</v>
      </c>
      <c r="R3163" t="s">
        <v>8332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10" t="s">
        <v>8308</v>
      </c>
      <c r="R3164" t="s">
        <v>8332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10" t="s">
        <v>8308</v>
      </c>
      <c r="R3165" t="s">
        <v>8332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10" t="s">
        <v>8308</v>
      </c>
      <c r="R3166" t="s">
        <v>8332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10" t="s">
        <v>8308</v>
      </c>
      <c r="R3167" t="s">
        <v>8332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10" t="s">
        <v>8308</v>
      </c>
      <c r="R3168" t="s">
        <v>8332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10" t="s">
        <v>8308</v>
      </c>
      <c r="R3169" t="s">
        <v>8332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10" t="s">
        <v>8308</v>
      </c>
      <c r="R3170" t="s">
        <v>8332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10" t="s">
        <v>8308</v>
      </c>
      <c r="R3171" t="s">
        <v>8332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10" t="s">
        <v>8308</v>
      </c>
      <c r="R3172" t="s">
        <v>8332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10" t="s">
        <v>8308</v>
      </c>
      <c r="R3173" t="s">
        <v>8332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10" t="s">
        <v>8308</v>
      </c>
      <c r="R3174" t="s">
        <v>8332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10" t="s">
        <v>8308</v>
      </c>
      <c r="R3175" t="s">
        <v>8332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10" t="s">
        <v>8308</v>
      </c>
      <c r="R3176" t="s">
        <v>8332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10" t="s">
        <v>8308</v>
      </c>
      <c r="R3177" t="s">
        <v>8332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10" t="s">
        <v>8308</v>
      </c>
      <c r="R3178" t="s">
        <v>8332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10" t="s">
        <v>8308</v>
      </c>
      <c r="R3179" t="s">
        <v>8332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10" t="s">
        <v>8308</v>
      </c>
      <c r="R3180" t="s">
        <v>8332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10" t="s">
        <v>8308</v>
      </c>
      <c r="R3181" t="s">
        <v>8332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10" t="s">
        <v>8308</v>
      </c>
      <c r="R3182" t="s">
        <v>8332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10" t="s">
        <v>8308</v>
      </c>
      <c r="R3183" t="s">
        <v>8332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10" t="s">
        <v>8308</v>
      </c>
      <c r="R3184" t="s">
        <v>8332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10" t="s">
        <v>8308</v>
      </c>
      <c r="R3185" t="s">
        <v>8332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10" t="s">
        <v>8308</v>
      </c>
      <c r="R3186" t="s">
        <v>8332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10" t="s">
        <v>8308</v>
      </c>
      <c r="R3187" t="s">
        <v>8332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10" t="s">
        <v>8308</v>
      </c>
      <c r="R3188" t="s">
        <v>8332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10" t="s">
        <v>8308</v>
      </c>
      <c r="R3189" t="s">
        <v>8332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10" t="s">
        <v>8308</v>
      </c>
      <c r="R3190" t="s">
        <v>8316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10" t="s">
        <v>8308</v>
      </c>
      <c r="R3191" t="s">
        <v>8316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10" t="s">
        <v>8308</v>
      </c>
      <c r="R3192" t="s">
        <v>8316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10" t="s">
        <v>8308</v>
      </c>
      <c r="R3193" t="s">
        <v>8316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10" t="s">
        <v>8308</v>
      </c>
      <c r="R3194" t="s">
        <v>8316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10" t="s">
        <v>8308</v>
      </c>
      <c r="R3195" t="s">
        <v>8316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10" t="s">
        <v>8308</v>
      </c>
      <c r="R3196" t="s">
        <v>8316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10" t="s">
        <v>8308</v>
      </c>
      <c r="R3197" t="s">
        <v>8316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10" t="s">
        <v>8308</v>
      </c>
      <c r="R3198" t="s">
        <v>8316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10" t="s">
        <v>8308</v>
      </c>
      <c r="R3199" t="s">
        <v>8316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10" t="s">
        <v>8308</v>
      </c>
      <c r="R3200" t="s">
        <v>8316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10" t="s">
        <v>8308</v>
      </c>
      <c r="R3201" t="s">
        <v>8316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196"/>
        <v>0</v>
      </c>
      <c r="P3202">
        <f t="shared" si="197"/>
        <v>1</v>
      </c>
      <c r="Q3202" s="10" t="s">
        <v>8308</v>
      </c>
      <c r="R3202" t="s">
        <v>8316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8308</v>
      </c>
      <c r="R3203" t="s">
        <v>8316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10" t="s">
        <v>8308</v>
      </c>
      <c r="R3204" t="s">
        <v>8316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10" t="s">
        <v>8308</v>
      </c>
      <c r="R3205" t="s">
        <v>8316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10" t="s">
        <v>8308</v>
      </c>
      <c r="R3206" t="s">
        <v>8316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10" t="s">
        <v>8308</v>
      </c>
      <c r="R3207" t="s">
        <v>8316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10" t="s">
        <v>8308</v>
      </c>
      <c r="R3208" t="s">
        <v>8316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10" t="s">
        <v>8308</v>
      </c>
      <c r="R3209" t="s">
        <v>8316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10" t="s">
        <v>8308</v>
      </c>
      <c r="R3210" t="s">
        <v>8332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10" t="s">
        <v>8308</v>
      </c>
      <c r="R3211" t="s">
        <v>8332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10" t="s">
        <v>8308</v>
      </c>
      <c r="R3212" t="s">
        <v>8332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10" t="s">
        <v>8308</v>
      </c>
      <c r="R3213" t="s">
        <v>8332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10" t="s">
        <v>8308</v>
      </c>
      <c r="R3214" t="s">
        <v>8332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10" t="s">
        <v>8308</v>
      </c>
      <c r="R3215" t="s">
        <v>8332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10" t="s">
        <v>8308</v>
      </c>
      <c r="R3216" t="s">
        <v>8332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10" t="s">
        <v>8308</v>
      </c>
      <c r="R3217" t="s">
        <v>8332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10" t="s">
        <v>8308</v>
      </c>
      <c r="R3218" t="s">
        <v>8332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10" t="s">
        <v>8308</v>
      </c>
      <c r="R3219" t="s">
        <v>8332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10" t="s">
        <v>8308</v>
      </c>
      <c r="R3220" t="s">
        <v>8332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10" t="s">
        <v>8308</v>
      </c>
      <c r="R3221" t="s">
        <v>8332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10" t="s">
        <v>8308</v>
      </c>
      <c r="R3222" t="s">
        <v>8332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10" t="s">
        <v>8308</v>
      </c>
      <c r="R3223" t="s">
        <v>8332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10" t="s">
        <v>8308</v>
      </c>
      <c r="R3224" t="s">
        <v>8332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10" t="s">
        <v>8308</v>
      </c>
      <c r="R3225" t="s">
        <v>8332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10" t="s">
        <v>8308</v>
      </c>
      <c r="R3226" t="s">
        <v>8332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10" t="s">
        <v>8308</v>
      </c>
      <c r="R3227" t="s">
        <v>8332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10" t="s">
        <v>8308</v>
      </c>
      <c r="R3228" t="s">
        <v>8332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10" t="s">
        <v>8308</v>
      </c>
      <c r="R3229" t="s">
        <v>8332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10" t="s">
        <v>8308</v>
      </c>
      <c r="R3230" t="s">
        <v>8332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10" t="s">
        <v>8308</v>
      </c>
      <c r="R3231" t="s">
        <v>8332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10" t="s">
        <v>8308</v>
      </c>
      <c r="R3232" t="s">
        <v>8332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10" t="s">
        <v>8308</v>
      </c>
      <c r="R3233" t="s">
        <v>8332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10" t="s">
        <v>8308</v>
      </c>
      <c r="R3234" t="s">
        <v>8332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10" t="s">
        <v>8308</v>
      </c>
      <c r="R3235" t="s">
        <v>8332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10" t="s">
        <v>8308</v>
      </c>
      <c r="R3236" t="s">
        <v>8332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10" t="s">
        <v>8308</v>
      </c>
      <c r="R3237" t="s">
        <v>8332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10" t="s">
        <v>8308</v>
      </c>
      <c r="R3238" t="s">
        <v>8332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10" t="s">
        <v>8308</v>
      </c>
      <c r="R3239" t="s">
        <v>8332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10" t="s">
        <v>8308</v>
      </c>
      <c r="R3240" t="s">
        <v>8332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10" t="s">
        <v>8308</v>
      </c>
      <c r="R3241" t="s">
        <v>8332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10" t="s">
        <v>8308</v>
      </c>
      <c r="R3242" t="s">
        <v>8332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10" t="s">
        <v>8308</v>
      </c>
      <c r="R3243" t="s">
        <v>8332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10" t="s">
        <v>8308</v>
      </c>
      <c r="R3244" t="s">
        <v>8332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10" t="s">
        <v>8308</v>
      </c>
      <c r="R3245" t="s">
        <v>8332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10" t="s">
        <v>8308</v>
      </c>
      <c r="R3246" t="s">
        <v>8332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10" t="s">
        <v>8308</v>
      </c>
      <c r="R3247" t="s">
        <v>8332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10" t="s">
        <v>8308</v>
      </c>
      <c r="R3248" t="s">
        <v>8332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10" t="s">
        <v>8308</v>
      </c>
      <c r="R3249" t="s">
        <v>8332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10" t="s">
        <v>8308</v>
      </c>
      <c r="R3250" t="s">
        <v>8332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10" t="s">
        <v>8308</v>
      </c>
      <c r="R3251" t="s">
        <v>8332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10" t="s">
        <v>8308</v>
      </c>
      <c r="R3252" t="s">
        <v>8332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10" t="s">
        <v>8308</v>
      </c>
      <c r="R3253" t="s">
        <v>8332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10" t="s">
        <v>8308</v>
      </c>
      <c r="R3254" t="s">
        <v>8332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10" t="s">
        <v>8308</v>
      </c>
      <c r="R3255" t="s">
        <v>8332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10" t="s">
        <v>8308</v>
      </c>
      <c r="R3256" t="s">
        <v>8332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10" t="s">
        <v>8308</v>
      </c>
      <c r="R3257" t="s">
        <v>8332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10" t="s">
        <v>8308</v>
      </c>
      <c r="R3258" t="s">
        <v>8332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10" t="s">
        <v>8308</v>
      </c>
      <c r="R3259" t="s">
        <v>8332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10" t="s">
        <v>8308</v>
      </c>
      <c r="R3260" t="s">
        <v>8332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10" t="s">
        <v>8308</v>
      </c>
      <c r="R3261" t="s">
        <v>8332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10" t="s">
        <v>8308</v>
      </c>
      <c r="R3262" t="s">
        <v>8332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10" t="s">
        <v>8308</v>
      </c>
      <c r="R3263" t="s">
        <v>8332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10" t="s">
        <v>8308</v>
      </c>
      <c r="R3264" t="s">
        <v>8332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10" t="s">
        <v>8308</v>
      </c>
      <c r="R3265" t="s">
        <v>8332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00"/>
        <v>103</v>
      </c>
      <c r="P3266">
        <f t="shared" si="201"/>
        <v>52.55</v>
      </c>
      <c r="Q3266" s="10" t="s">
        <v>8308</v>
      </c>
      <c r="R3266" t="s">
        <v>8332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8308</v>
      </c>
      <c r="R3267" t="s">
        <v>8332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10" t="s">
        <v>8308</v>
      </c>
      <c r="R3268" t="s">
        <v>8332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10" t="s">
        <v>8308</v>
      </c>
      <c r="R3269" t="s">
        <v>8332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10" t="s">
        <v>8308</v>
      </c>
      <c r="R3270" t="s">
        <v>8332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10" t="s">
        <v>8308</v>
      </c>
      <c r="R3271" t="s">
        <v>8332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10" t="s">
        <v>8308</v>
      </c>
      <c r="R3272" t="s">
        <v>8332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10" t="s">
        <v>8308</v>
      </c>
      <c r="R3273" t="s">
        <v>8332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10" t="s">
        <v>8308</v>
      </c>
      <c r="R3274" t="s">
        <v>8332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10" t="s">
        <v>8308</v>
      </c>
      <c r="R3275" t="s">
        <v>8332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10" t="s">
        <v>8308</v>
      </c>
      <c r="R3276" t="s">
        <v>8332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10" t="s">
        <v>8308</v>
      </c>
      <c r="R3277" t="s">
        <v>8332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10" t="s">
        <v>8308</v>
      </c>
      <c r="R3278" t="s">
        <v>8332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10" t="s">
        <v>8308</v>
      </c>
      <c r="R3279" t="s">
        <v>8332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10" t="s">
        <v>8308</v>
      </c>
      <c r="R3280" t="s">
        <v>8332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10" t="s">
        <v>8308</v>
      </c>
      <c r="R3281" t="s">
        <v>8332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10" t="s">
        <v>8308</v>
      </c>
      <c r="R3282" t="s">
        <v>8332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10" t="s">
        <v>8308</v>
      </c>
      <c r="R3283" t="s">
        <v>8332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10" t="s">
        <v>8308</v>
      </c>
      <c r="R3284" t="s">
        <v>8332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10" t="s">
        <v>8308</v>
      </c>
      <c r="R3285" t="s">
        <v>8332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10" t="s">
        <v>8308</v>
      </c>
      <c r="R3286" t="s">
        <v>8332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10" t="s">
        <v>8308</v>
      </c>
      <c r="R3287" t="s">
        <v>8332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10" t="s">
        <v>8308</v>
      </c>
      <c r="R3288" t="s">
        <v>8332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10" t="s">
        <v>8308</v>
      </c>
      <c r="R3289" t="s">
        <v>8332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10" t="s">
        <v>8308</v>
      </c>
      <c r="R3290" t="s">
        <v>8332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10" t="s">
        <v>8308</v>
      </c>
      <c r="R3291" t="s">
        <v>8332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10" t="s">
        <v>8308</v>
      </c>
      <c r="R3292" t="s">
        <v>8332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10" t="s">
        <v>8308</v>
      </c>
      <c r="R3293" t="s">
        <v>8332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10" t="s">
        <v>8308</v>
      </c>
      <c r="R3294" t="s">
        <v>8332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10" t="s">
        <v>8308</v>
      </c>
      <c r="R3295" t="s">
        <v>8332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10" t="s">
        <v>8308</v>
      </c>
      <c r="R3296" t="s">
        <v>8332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10" t="s">
        <v>8308</v>
      </c>
      <c r="R3297" t="s">
        <v>8332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10" t="s">
        <v>8308</v>
      </c>
      <c r="R3298" t="s">
        <v>8332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10" t="s">
        <v>8308</v>
      </c>
      <c r="R3299" t="s">
        <v>8332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10" t="s">
        <v>8308</v>
      </c>
      <c r="R3300" t="s">
        <v>8332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10" t="s">
        <v>8308</v>
      </c>
      <c r="R3301" t="s">
        <v>8332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10" t="s">
        <v>8308</v>
      </c>
      <c r="R3302" t="s">
        <v>8332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10" t="s">
        <v>8308</v>
      </c>
      <c r="R3303" t="s">
        <v>8332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10" t="s">
        <v>8308</v>
      </c>
      <c r="R3304" t="s">
        <v>8332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10" t="s">
        <v>8308</v>
      </c>
      <c r="R3305" t="s">
        <v>8332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10" t="s">
        <v>8308</v>
      </c>
      <c r="R3306" t="s">
        <v>8332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10" t="s">
        <v>8308</v>
      </c>
      <c r="R3307" t="s">
        <v>8332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10" t="s">
        <v>8308</v>
      </c>
      <c r="R3308" t="s">
        <v>8332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10" t="s">
        <v>8308</v>
      </c>
      <c r="R3309" t="s">
        <v>8332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10" t="s">
        <v>8308</v>
      </c>
      <c r="R3310" t="s">
        <v>8332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10" t="s">
        <v>8308</v>
      </c>
      <c r="R3311" t="s">
        <v>8332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10" t="s">
        <v>8308</v>
      </c>
      <c r="R3312" t="s">
        <v>8332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10" t="s">
        <v>8308</v>
      </c>
      <c r="R3313" t="s">
        <v>8332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10" t="s">
        <v>8308</v>
      </c>
      <c r="R3314" t="s">
        <v>8332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10" t="s">
        <v>8308</v>
      </c>
      <c r="R3315" t="s">
        <v>8332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10" t="s">
        <v>8308</v>
      </c>
      <c r="R3316" t="s">
        <v>8332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10" t="s">
        <v>8308</v>
      </c>
      <c r="R3317" t="s">
        <v>8332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10" t="s">
        <v>8308</v>
      </c>
      <c r="R3318" t="s">
        <v>8332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10" t="s">
        <v>8308</v>
      </c>
      <c r="R3319" t="s">
        <v>8332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10" t="s">
        <v>8308</v>
      </c>
      <c r="R3320" t="s">
        <v>8332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10" t="s">
        <v>8308</v>
      </c>
      <c r="R3321" t="s">
        <v>8332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10" t="s">
        <v>8308</v>
      </c>
      <c r="R3322" t="s">
        <v>8332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10" t="s">
        <v>8308</v>
      </c>
      <c r="R3323" t="s">
        <v>8332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10" t="s">
        <v>8308</v>
      </c>
      <c r="R3324" t="s">
        <v>8332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10" t="s">
        <v>8308</v>
      </c>
      <c r="R3325" t="s">
        <v>8332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10" t="s">
        <v>8308</v>
      </c>
      <c r="R3326" t="s">
        <v>8332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10" t="s">
        <v>8308</v>
      </c>
      <c r="R3327" t="s">
        <v>8332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10" t="s">
        <v>8308</v>
      </c>
      <c r="R3328" t="s">
        <v>8332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10" t="s">
        <v>8308</v>
      </c>
      <c r="R3329" t="s">
        <v>8332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04"/>
        <v>146</v>
      </c>
      <c r="P3330">
        <f t="shared" si="205"/>
        <v>292.77999999999997</v>
      </c>
      <c r="Q3330" s="10" t="s">
        <v>8308</v>
      </c>
      <c r="R3330" t="s">
        <v>8332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8308</v>
      </c>
      <c r="R3331" t="s">
        <v>8332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10" t="s">
        <v>8308</v>
      </c>
      <c r="R3332" t="s">
        <v>8332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10" t="s">
        <v>8308</v>
      </c>
      <c r="R3333" t="s">
        <v>8332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10" t="s">
        <v>8308</v>
      </c>
      <c r="R3334" t="s">
        <v>8332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10" t="s">
        <v>8308</v>
      </c>
      <c r="R3335" t="s">
        <v>8332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10" t="s">
        <v>8308</v>
      </c>
      <c r="R3336" t="s">
        <v>8332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10" t="s">
        <v>8308</v>
      </c>
      <c r="R3337" t="s">
        <v>8332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10" t="s">
        <v>8308</v>
      </c>
      <c r="R3338" t="s">
        <v>8332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10" t="s">
        <v>8308</v>
      </c>
      <c r="R3339" t="s">
        <v>8332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10" t="s">
        <v>8308</v>
      </c>
      <c r="R3340" t="s">
        <v>8332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10" t="s">
        <v>8308</v>
      </c>
      <c r="R3341" t="s">
        <v>8332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10" t="s">
        <v>8308</v>
      </c>
      <c r="R3342" t="s">
        <v>8332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10" t="s">
        <v>8308</v>
      </c>
      <c r="R3343" t="s">
        <v>8332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10" t="s">
        <v>8308</v>
      </c>
      <c r="R3344" t="s">
        <v>8332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10" t="s">
        <v>8308</v>
      </c>
      <c r="R3345" t="s">
        <v>8332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10" t="s">
        <v>8308</v>
      </c>
      <c r="R3346" t="s">
        <v>8332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10" t="s">
        <v>8308</v>
      </c>
      <c r="R3347" t="s">
        <v>8332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10" t="s">
        <v>8308</v>
      </c>
      <c r="R3348" t="s">
        <v>8332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10" t="s">
        <v>8308</v>
      </c>
      <c r="R3349" t="s">
        <v>8332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10" t="s">
        <v>8308</v>
      </c>
      <c r="R3350" t="s">
        <v>8332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10" t="s">
        <v>8308</v>
      </c>
      <c r="R3351" t="s">
        <v>8332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10" t="s">
        <v>8308</v>
      </c>
      <c r="R3352" t="s">
        <v>8332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10" t="s">
        <v>8308</v>
      </c>
      <c r="R3353" t="s">
        <v>8332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10" t="s">
        <v>8308</v>
      </c>
      <c r="R3354" t="s">
        <v>8332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10" t="s">
        <v>8308</v>
      </c>
      <c r="R3355" t="s">
        <v>8332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10" t="s">
        <v>8308</v>
      </c>
      <c r="R3356" t="s">
        <v>8332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10" t="s">
        <v>8308</v>
      </c>
      <c r="R3357" t="s">
        <v>8332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10" t="s">
        <v>8308</v>
      </c>
      <c r="R3358" t="s">
        <v>8332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10" t="s">
        <v>8308</v>
      </c>
      <c r="R3359" t="s">
        <v>8332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10" t="s">
        <v>8308</v>
      </c>
      <c r="R3360" t="s">
        <v>8332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10" t="s">
        <v>8308</v>
      </c>
      <c r="R3361" t="s">
        <v>8332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10" t="s">
        <v>8308</v>
      </c>
      <c r="R3362" t="s">
        <v>8332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10" t="s">
        <v>8308</v>
      </c>
      <c r="R3363" t="s">
        <v>8332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10" t="s">
        <v>8308</v>
      </c>
      <c r="R3364" t="s">
        <v>8332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10" t="s">
        <v>8308</v>
      </c>
      <c r="R3365" t="s">
        <v>8332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10" t="s">
        <v>8308</v>
      </c>
      <c r="R3366" t="s">
        <v>8332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10" t="s">
        <v>8308</v>
      </c>
      <c r="R3367" t="s">
        <v>8332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10" t="s">
        <v>8308</v>
      </c>
      <c r="R3368" t="s">
        <v>8332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10" t="s">
        <v>8308</v>
      </c>
      <c r="R3369" t="s">
        <v>8332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10" t="s">
        <v>8308</v>
      </c>
      <c r="R3370" t="s">
        <v>8332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10" t="s">
        <v>8308</v>
      </c>
      <c r="R3371" t="s">
        <v>8332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10" t="s">
        <v>8308</v>
      </c>
      <c r="R3372" t="s">
        <v>8332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10" t="s">
        <v>8308</v>
      </c>
      <c r="R3373" t="s">
        <v>8332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10" t="s">
        <v>8308</v>
      </c>
      <c r="R3374" t="s">
        <v>8332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10" t="s">
        <v>8308</v>
      </c>
      <c r="R3375" t="s">
        <v>8332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10" t="s">
        <v>8308</v>
      </c>
      <c r="R3376" t="s">
        <v>8332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10" t="s">
        <v>8308</v>
      </c>
      <c r="R3377" t="s">
        <v>8332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10" t="s">
        <v>8308</v>
      </c>
      <c r="R3378" t="s">
        <v>8332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10" t="s">
        <v>8308</v>
      </c>
      <c r="R3379" t="s">
        <v>8332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10" t="s">
        <v>8308</v>
      </c>
      <c r="R3380" t="s">
        <v>8332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10" t="s">
        <v>8308</v>
      </c>
      <c r="R3381" t="s">
        <v>8332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10" t="s">
        <v>8308</v>
      </c>
      <c r="R3382" t="s">
        <v>8332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10" t="s">
        <v>8308</v>
      </c>
      <c r="R3383" t="s">
        <v>8332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10" t="s">
        <v>8308</v>
      </c>
      <c r="R3384" t="s">
        <v>8332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10" t="s">
        <v>8308</v>
      </c>
      <c r="R3385" t="s">
        <v>8332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10" t="s">
        <v>8308</v>
      </c>
      <c r="R3386" t="s">
        <v>8332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10" t="s">
        <v>8308</v>
      </c>
      <c r="R3387" t="s">
        <v>8332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10" t="s">
        <v>8308</v>
      </c>
      <c r="R3388" t="s">
        <v>8332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10" t="s">
        <v>8308</v>
      </c>
      <c r="R3389" t="s">
        <v>8332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10" t="s">
        <v>8308</v>
      </c>
      <c r="R3390" t="s">
        <v>8332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10" t="s">
        <v>8308</v>
      </c>
      <c r="R3391" t="s">
        <v>8332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10" t="s">
        <v>8308</v>
      </c>
      <c r="R3392" t="s">
        <v>8332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10" t="s">
        <v>8308</v>
      </c>
      <c r="R3393" t="s">
        <v>8332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08"/>
        <v>100</v>
      </c>
      <c r="P3394">
        <f t="shared" si="209"/>
        <v>41.67</v>
      </c>
      <c r="Q3394" s="10" t="s">
        <v>8308</v>
      </c>
      <c r="R3394" t="s">
        <v>8332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8308</v>
      </c>
      <c r="R3395" t="s">
        <v>8332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10" t="s">
        <v>8308</v>
      </c>
      <c r="R3396" t="s">
        <v>8332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10" t="s">
        <v>8308</v>
      </c>
      <c r="R3397" t="s">
        <v>8332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10" t="s">
        <v>8308</v>
      </c>
      <c r="R3398" t="s">
        <v>8332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10" t="s">
        <v>8308</v>
      </c>
      <c r="R3399" t="s">
        <v>8332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10" t="s">
        <v>8308</v>
      </c>
      <c r="R3400" t="s">
        <v>8332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10" t="s">
        <v>8308</v>
      </c>
      <c r="R3401" t="s">
        <v>8332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10" t="s">
        <v>8308</v>
      </c>
      <c r="R3402" t="s">
        <v>8332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10" t="s">
        <v>8308</v>
      </c>
      <c r="R3403" t="s">
        <v>8332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10" t="s">
        <v>8308</v>
      </c>
      <c r="R3404" t="s">
        <v>8332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10" t="s">
        <v>8308</v>
      </c>
      <c r="R3405" t="s">
        <v>8332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10" t="s">
        <v>8308</v>
      </c>
      <c r="R3406" t="s">
        <v>8332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10" t="s">
        <v>8308</v>
      </c>
      <c r="R3407" t="s">
        <v>8332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10" t="s">
        <v>8308</v>
      </c>
      <c r="R3408" t="s">
        <v>8332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10" t="s">
        <v>8308</v>
      </c>
      <c r="R3409" t="s">
        <v>8332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10" t="s">
        <v>8308</v>
      </c>
      <c r="R3410" t="s">
        <v>8332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10" t="s">
        <v>8308</v>
      </c>
      <c r="R3411" t="s">
        <v>8332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10" t="s">
        <v>8308</v>
      </c>
      <c r="R3412" t="s">
        <v>8332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10" t="s">
        <v>8308</v>
      </c>
      <c r="R3413" t="s">
        <v>8332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10" t="s">
        <v>8308</v>
      </c>
      <c r="R3414" t="s">
        <v>8332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10" t="s">
        <v>8308</v>
      </c>
      <c r="R3415" t="s">
        <v>8332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10" t="s">
        <v>8308</v>
      </c>
      <c r="R3416" t="s">
        <v>8332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10" t="s">
        <v>8308</v>
      </c>
      <c r="R3417" t="s">
        <v>8332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10" t="s">
        <v>8308</v>
      </c>
      <c r="R3418" t="s">
        <v>8332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10" t="s">
        <v>8308</v>
      </c>
      <c r="R3419" t="s">
        <v>8332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10" t="s">
        <v>8308</v>
      </c>
      <c r="R3420" t="s">
        <v>8332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10" t="s">
        <v>8308</v>
      </c>
      <c r="R3421" t="s">
        <v>8332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10" t="s">
        <v>8308</v>
      </c>
      <c r="R3422" t="s">
        <v>8332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10" t="s">
        <v>8308</v>
      </c>
      <c r="R3423" t="s">
        <v>8332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10" t="s">
        <v>8308</v>
      </c>
      <c r="R3424" t="s">
        <v>8332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10" t="s">
        <v>8308</v>
      </c>
      <c r="R3425" t="s">
        <v>8332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10" t="s">
        <v>8308</v>
      </c>
      <c r="R3426" t="s">
        <v>8332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10" t="s">
        <v>8308</v>
      </c>
      <c r="R3427" t="s">
        <v>8332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10" t="s">
        <v>8308</v>
      </c>
      <c r="R3428" t="s">
        <v>8332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10" t="s">
        <v>8308</v>
      </c>
      <c r="R3429" t="s">
        <v>8332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10" t="s">
        <v>8308</v>
      </c>
      <c r="R3430" t="s">
        <v>8332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10" t="s">
        <v>8308</v>
      </c>
      <c r="R3431" t="s">
        <v>8332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10" t="s">
        <v>8308</v>
      </c>
      <c r="R3432" t="s">
        <v>8332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10" t="s">
        <v>8308</v>
      </c>
      <c r="R3433" t="s">
        <v>8332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10" t="s">
        <v>8308</v>
      </c>
      <c r="R3434" t="s">
        <v>8332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10" t="s">
        <v>8308</v>
      </c>
      <c r="R3435" t="s">
        <v>8332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10" t="s">
        <v>8308</v>
      </c>
      <c r="R3436" t="s">
        <v>8332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10" t="s">
        <v>8308</v>
      </c>
      <c r="R3437" t="s">
        <v>8332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10" t="s">
        <v>8308</v>
      </c>
      <c r="R3438" t="s">
        <v>8332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10" t="s">
        <v>8308</v>
      </c>
      <c r="R3439" t="s">
        <v>8332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10" t="s">
        <v>8308</v>
      </c>
      <c r="R3440" t="s">
        <v>8332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10" t="s">
        <v>8308</v>
      </c>
      <c r="R3441" t="s">
        <v>8332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10" t="s">
        <v>8308</v>
      </c>
      <c r="R3442" t="s">
        <v>8332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10" t="s">
        <v>8308</v>
      </c>
      <c r="R3443" t="s">
        <v>8332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10" t="s">
        <v>8308</v>
      </c>
      <c r="R3444" t="s">
        <v>8332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10" t="s">
        <v>8308</v>
      </c>
      <c r="R3445" t="s">
        <v>8332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10" t="s">
        <v>8308</v>
      </c>
      <c r="R3446" t="s">
        <v>8332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10" t="s">
        <v>8308</v>
      </c>
      <c r="R3447" t="s">
        <v>8332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10" t="s">
        <v>8308</v>
      </c>
      <c r="R3448" t="s">
        <v>8332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10" t="s">
        <v>8308</v>
      </c>
      <c r="R3449" t="s">
        <v>8332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10" t="s">
        <v>8308</v>
      </c>
      <c r="R3450" t="s">
        <v>8332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10" t="s">
        <v>8308</v>
      </c>
      <c r="R3451" t="s">
        <v>8332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10" t="s">
        <v>8308</v>
      </c>
      <c r="R3452" t="s">
        <v>8332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10" t="s">
        <v>8308</v>
      </c>
      <c r="R3453" t="s">
        <v>8332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10" t="s">
        <v>8308</v>
      </c>
      <c r="R3454" t="s">
        <v>8332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10" t="s">
        <v>8308</v>
      </c>
      <c r="R3455" t="s">
        <v>8332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10" t="s">
        <v>8308</v>
      </c>
      <c r="R3456" t="s">
        <v>8332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10" t="s">
        <v>8308</v>
      </c>
      <c r="R3457" t="s">
        <v>8332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12"/>
        <v>191</v>
      </c>
      <c r="P3458">
        <f t="shared" si="213"/>
        <v>358.69</v>
      </c>
      <c r="Q3458" s="10" t="s">
        <v>8308</v>
      </c>
      <c r="R3458" t="s">
        <v>8332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8308</v>
      </c>
      <c r="R3459" t="s">
        <v>8332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10" t="s">
        <v>8308</v>
      </c>
      <c r="R3460" t="s">
        <v>8332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10" t="s">
        <v>8308</v>
      </c>
      <c r="R3461" t="s">
        <v>8332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10" t="s">
        <v>8308</v>
      </c>
      <c r="R3462" t="s">
        <v>8332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10" t="s">
        <v>8308</v>
      </c>
      <c r="R3463" t="s">
        <v>8332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10" t="s">
        <v>8308</v>
      </c>
      <c r="R3464" t="s">
        <v>8332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10" t="s">
        <v>8308</v>
      </c>
      <c r="R3465" t="s">
        <v>8332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10" t="s">
        <v>8308</v>
      </c>
      <c r="R3466" t="s">
        <v>8332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10" t="s">
        <v>8308</v>
      </c>
      <c r="R3467" t="s">
        <v>8332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10" t="s">
        <v>8308</v>
      </c>
      <c r="R3468" t="s">
        <v>8332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10" t="s">
        <v>8308</v>
      </c>
      <c r="R3469" t="s">
        <v>8332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10" t="s">
        <v>8308</v>
      </c>
      <c r="R3470" t="s">
        <v>8332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10" t="s">
        <v>8308</v>
      </c>
      <c r="R3471" t="s">
        <v>8332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10" t="s">
        <v>8308</v>
      </c>
      <c r="R3472" t="s">
        <v>8332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10" t="s">
        <v>8308</v>
      </c>
      <c r="R3473" t="s">
        <v>8332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10" t="s">
        <v>8308</v>
      </c>
      <c r="R3474" t="s">
        <v>8332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10" t="s">
        <v>8308</v>
      </c>
      <c r="R3475" t="s">
        <v>8332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10" t="s">
        <v>8308</v>
      </c>
      <c r="R3476" t="s">
        <v>8332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10" t="s">
        <v>8308</v>
      </c>
      <c r="R3477" t="s">
        <v>8332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10" t="s">
        <v>8308</v>
      </c>
      <c r="R3478" t="s">
        <v>8332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10" t="s">
        <v>8308</v>
      </c>
      <c r="R3479" t="s">
        <v>8332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10" t="s">
        <v>8308</v>
      </c>
      <c r="R3480" t="s">
        <v>8332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10" t="s">
        <v>8308</v>
      </c>
      <c r="R3481" t="s">
        <v>8332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10" t="s">
        <v>8308</v>
      </c>
      <c r="R3482" t="s">
        <v>8332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10" t="s">
        <v>8308</v>
      </c>
      <c r="R3483" t="s">
        <v>8332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10" t="s">
        <v>8308</v>
      </c>
      <c r="R3484" t="s">
        <v>8332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10" t="s">
        <v>8308</v>
      </c>
      <c r="R3485" t="s">
        <v>8332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10" t="s">
        <v>8308</v>
      </c>
      <c r="R3486" t="s">
        <v>8332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10" t="s">
        <v>8308</v>
      </c>
      <c r="R3487" t="s">
        <v>8332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10" t="s">
        <v>8308</v>
      </c>
      <c r="R3488" t="s">
        <v>8332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10" t="s">
        <v>8308</v>
      </c>
      <c r="R3489" t="s">
        <v>8332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10" t="s">
        <v>8308</v>
      </c>
      <c r="R3490" t="s">
        <v>8332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10" t="s">
        <v>8308</v>
      </c>
      <c r="R3491" t="s">
        <v>8332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10" t="s">
        <v>8308</v>
      </c>
      <c r="R3492" t="s">
        <v>8332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10" t="s">
        <v>8308</v>
      </c>
      <c r="R3493" t="s">
        <v>8332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10" t="s">
        <v>8308</v>
      </c>
      <c r="R3494" t="s">
        <v>8332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10" t="s">
        <v>8308</v>
      </c>
      <c r="R3495" t="s">
        <v>8332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10" t="s">
        <v>8308</v>
      </c>
      <c r="R3496" t="s">
        <v>8332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10" t="s">
        <v>8308</v>
      </c>
      <c r="R3497" t="s">
        <v>8332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10" t="s">
        <v>8308</v>
      </c>
      <c r="R3498" t="s">
        <v>8332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10" t="s">
        <v>8308</v>
      </c>
      <c r="R3499" t="s">
        <v>8332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10" t="s">
        <v>8308</v>
      </c>
      <c r="R3500" t="s">
        <v>8332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10" t="s">
        <v>8308</v>
      </c>
      <c r="R3501" t="s">
        <v>8332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10" t="s">
        <v>8308</v>
      </c>
      <c r="R3502" t="s">
        <v>8332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10" t="s">
        <v>8308</v>
      </c>
      <c r="R3503" t="s">
        <v>8332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10" t="s">
        <v>8308</v>
      </c>
      <c r="R3504" t="s">
        <v>8332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10" t="s">
        <v>8308</v>
      </c>
      <c r="R3505" t="s">
        <v>8332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10" t="s">
        <v>8308</v>
      </c>
      <c r="R3506" t="s">
        <v>8332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10" t="s">
        <v>8308</v>
      </c>
      <c r="R3507" t="s">
        <v>8332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10" t="s">
        <v>8308</v>
      </c>
      <c r="R3508" t="s">
        <v>8332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10" t="s">
        <v>8308</v>
      </c>
      <c r="R3509" t="s">
        <v>8332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10" t="s">
        <v>8308</v>
      </c>
      <c r="R3510" t="s">
        <v>8332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10" t="s">
        <v>8308</v>
      </c>
      <c r="R3511" t="s">
        <v>8332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10" t="s">
        <v>8308</v>
      </c>
      <c r="R3512" t="s">
        <v>8332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10" t="s">
        <v>8308</v>
      </c>
      <c r="R3513" t="s">
        <v>8332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10" t="s">
        <v>8308</v>
      </c>
      <c r="R3514" t="s">
        <v>8332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10" t="s">
        <v>8308</v>
      </c>
      <c r="R3515" t="s">
        <v>8332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10" t="s">
        <v>8308</v>
      </c>
      <c r="R3516" t="s">
        <v>8332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10" t="s">
        <v>8308</v>
      </c>
      <c r="R3517" t="s">
        <v>8332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10" t="s">
        <v>8308</v>
      </c>
      <c r="R3518" t="s">
        <v>8332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10" t="s">
        <v>8308</v>
      </c>
      <c r="R3519" t="s">
        <v>8332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10" t="s">
        <v>8308</v>
      </c>
      <c r="R3520" t="s">
        <v>8332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10" t="s">
        <v>8308</v>
      </c>
      <c r="R3521" t="s">
        <v>8332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16"/>
        <v>101</v>
      </c>
      <c r="P3522">
        <f t="shared" si="217"/>
        <v>95.95</v>
      </c>
      <c r="Q3522" s="10" t="s">
        <v>8308</v>
      </c>
      <c r="R3522" t="s">
        <v>8332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8308</v>
      </c>
      <c r="R3523" t="s">
        <v>8332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10" t="s">
        <v>8308</v>
      </c>
      <c r="R3524" t="s">
        <v>8332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10" t="s">
        <v>8308</v>
      </c>
      <c r="R3525" t="s">
        <v>8332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10" t="s">
        <v>8308</v>
      </c>
      <c r="R3526" t="s">
        <v>8332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10" t="s">
        <v>8308</v>
      </c>
      <c r="R3527" t="s">
        <v>8332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10" t="s">
        <v>8308</v>
      </c>
      <c r="R3528" t="s">
        <v>8332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10" t="s">
        <v>8308</v>
      </c>
      <c r="R3529" t="s">
        <v>8332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10" t="s">
        <v>8308</v>
      </c>
      <c r="R3530" t="s">
        <v>8332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10" t="s">
        <v>8308</v>
      </c>
      <c r="R3531" t="s">
        <v>8332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10" t="s">
        <v>8308</v>
      </c>
      <c r="R3532" t="s">
        <v>8332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10" t="s">
        <v>8308</v>
      </c>
      <c r="R3533" t="s">
        <v>8332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10" t="s">
        <v>8308</v>
      </c>
      <c r="R3534" t="s">
        <v>8332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10" t="s">
        <v>8308</v>
      </c>
      <c r="R3535" t="s">
        <v>8332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10" t="s">
        <v>8308</v>
      </c>
      <c r="R3536" t="s">
        <v>8332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10" t="s">
        <v>8308</v>
      </c>
      <c r="R3537" t="s">
        <v>8332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10" t="s">
        <v>8308</v>
      </c>
      <c r="R3538" t="s">
        <v>8332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10" t="s">
        <v>8308</v>
      </c>
      <c r="R3539" t="s">
        <v>8332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10" t="s">
        <v>8308</v>
      </c>
      <c r="R3540" t="s">
        <v>8332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10" t="s">
        <v>8308</v>
      </c>
      <c r="R3541" t="s">
        <v>8332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10" t="s">
        <v>8308</v>
      </c>
      <c r="R3542" t="s">
        <v>8332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10" t="s">
        <v>8308</v>
      </c>
      <c r="R3543" t="s">
        <v>8332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10" t="s">
        <v>8308</v>
      </c>
      <c r="R3544" t="s">
        <v>8332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10" t="s">
        <v>8308</v>
      </c>
      <c r="R3545" t="s">
        <v>8332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10" t="s">
        <v>8308</v>
      </c>
      <c r="R3546" t="s">
        <v>8332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10" t="s">
        <v>8308</v>
      </c>
      <c r="R3547" t="s">
        <v>8332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10" t="s">
        <v>8308</v>
      </c>
      <c r="R3548" t="s">
        <v>8332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10" t="s">
        <v>8308</v>
      </c>
      <c r="R3549" t="s">
        <v>8332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10" t="s">
        <v>8308</v>
      </c>
      <c r="R3550" t="s">
        <v>8332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10" t="s">
        <v>8308</v>
      </c>
      <c r="R3551" t="s">
        <v>8332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10" t="s">
        <v>8308</v>
      </c>
      <c r="R3552" t="s">
        <v>8332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10" t="s">
        <v>8308</v>
      </c>
      <c r="R3553" t="s">
        <v>8332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10" t="s">
        <v>8308</v>
      </c>
      <c r="R3554" t="s">
        <v>8332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10" t="s">
        <v>8308</v>
      </c>
      <c r="R3555" t="s">
        <v>8332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10" t="s">
        <v>8308</v>
      </c>
      <c r="R3556" t="s">
        <v>8332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10" t="s">
        <v>8308</v>
      </c>
      <c r="R3557" t="s">
        <v>8332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10" t="s">
        <v>8308</v>
      </c>
      <c r="R3558" t="s">
        <v>8332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10" t="s">
        <v>8308</v>
      </c>
      <c r="R3559" t="s">
        <v>8332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10" t="s">
        <v>8308</v>
      </c>
      <c r="R3560" t="s">
        <v>8332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10" t="s">
        <v>8308</v>
      </c>
      <c r="R3561" t="s">
        <v>8332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10" t="s">
        <v>8308</v>
      </c>
      <c r="R3562" t="s">
        <v>8332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10" t="s">
        <v>8308</v>
      </c>
      <c r="R3563" t="s">
        <v>8332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10" t="s">
        <v>8308</v>
      </c>
      <c r="R3564" t="s">
        <v>8332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10" t="s">
        <v>8308</v>
      </c>
      <c r="R3565" t="s">
        <v>8332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10" t="s">
        <v>8308</v>
      </c>
      <c r="R3566" t="s">
        <v>8332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10" t="s">
        <v>8308</v>
      </c>
      <c r="R3567" t="s">
        <v>8332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10" t="s">
        <v>8308</v>
      </c>
      <c r="R3568" t="s">
        <v>8332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10" t="s">
        <v>8308</v>
      </c>
      <c r="R3569" t="s">
        <v>8332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10" t="s">
        <v>8308</v>
      </c>
      <c r="R3570" t="s">
        <v>8332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10" t="s">
        <v>8308</v>
      </c>
      <c r="R3571" t="s">
        <v>8332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10" t="s">
        <v>8308</v>
      </c>
      <c r="R3572" t="s">
        <v>8332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10" t="s">
        <v>8308</v>
      </c>
      <c r="R3573" t="s">
        <v>8332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10" t="s">
        <v>8308</v>
      </c>
      <c r="R3574" t="s">
        <v>8332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10" t="s">
        <v>8308</v>
      </c>
      <c r="R3575" t="s">
        <v>8332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10" t="s">
        <v>8308</v>
      </c>
      <c r="R3576" t="s">
        <v>8332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10" t="s">
        <v>8308</v>
      </c>
      <c r="R3577" t="s">
        <v>8332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10" t="s">
        <v>8308</v>
      </c>
      <c r="R3578" t="s">
        <v>8332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10" t="s">
        <v>8308</v>
      </c>
      <c r="R3579" t="s">
        <v>8332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10" t="s">
        <v>8308</v>
      </c>
      <c r="R3580" t="s">
        <v>8332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10" t="s">
        <v>8308</v>
      </c>
      <c r="R3581" t="s">
        <v>8332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10" t="s">
        <v>8308</v>
      </c>
      <c r="R3582" t="s">
        <v>8332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10" t="s">
        <v>8308</v>
      </c>
      <c r="R3583" t="s">
        <v>8332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10" t="s">
        <v>8308</v>
      </c>
      <c r="R3584" t="s">
        <v>8332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10" t="s">
        <v>8308</v>
      </c>
      <c r="R3585" t="s">
        <v>8332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20"/>
        <v>116</v>
      </c>
      <c r="P3586">
        <f t="shared" si="221"/>
        <v>30.94</v>
      </c>
      <c r="Q3586" s="10" t="s">
        <v>8308</v>
      </c>
      <c r="R3586" t="s">
        <v>8332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8308</v>
      </c>
      <c r="R3587" t="s">
        <v>8332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10" t="s">
        <v>8308</v>
      </c>
      <c r="R3588" t="s">
        <v>8332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10" t="s">
        <v>8308</v>
      </c>
      <c r="R3589" t="s">
        <v>8332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10" t="s">
        <v>8308</v>
      </c>
      <c r="R3590" t="s">
        <v>8332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10" t="s">
        <v>8308</v>
      </c>
      <c r="R3591" t="s">
        <v>8332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10" t="s">
        <v>8308</v>
      </c>
      <c r="R3592" t="s">
        <v>8332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10" t="s">
        <v>8308</v>
      </c>
      <c r="R3593" t="s">
        <v>8332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10" t="s">
        <v>8308</v>
      </c>
      <c r="R3594" t="s">
        <v>8332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10" t="s">
        <v>8308</v>
      </c>
      <c r="R3595" t="s">
        <v>8332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10" t="s">
        <v>8308</v>
      </c>
      <c r="R3596" t="s">
        <v>8332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10" t="s">
        <v>8308</v>
      </c>
      <c r="R3597" t="s">
        <v>8332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10" t="s">
        <v>8308</v>
      </c>
      <c r="R3598" t="s">
        <v>8332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10" t="s">
        <v>8308</v>
      </c>
      <c r="R3599" t="s">
        <v>8332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10" t="s">
        <v>8308</v>
      </c>
      <c r="R3600" t="s">
        <v>8332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10" t="s">
        <v>8308</v>
      </c>
      <c r="R3601" t="s">
        <v>8332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10" t="s">
        <v>8308</v>
      </c>
      <c r="R3602" t="s">
        <v>8332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10" t="s">
        <v>8308</v>
      </c>
      <c r="R3603" t="s">
        <v>8332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10" t="s">
        <v>8308</v>
      </c>
      <c r="R3604" t="s">
        <v>8332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10" t="s">
        <v>8308</v>
      </c>
      <c r="R3605" t="s">
        <v>8332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10" t="s">
        <v>8308</v>
      </c>
      <c r="R3606" t="s">
        <v>8332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10" t="s">
        <v>8308</v>
      </c>
      <c r="R3607" t="s">
        <v>8332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10" t="s">
        <v>8308</v>
      </c>
      <c r="R3608" t="s">
        <v>8332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10" t="s">
        <v>8308</v>
      </c>
      <c r="R3609" t="s">
        <v>8332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10" t="s">
        <v>8308</v>
      </c>
      <c r="R3610" t="s">
        <v>8332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10" t="s">
        <v>8308</v>
      </c>
      <c r="R3611" t="s">
        <v>8332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10" t="s">
        <v>8308</v>
      </c>
      <c r="R3612" t="s">
        <v>8332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10" t="s">
        <v>8308</v>
      </c>
      <c r="R3613" t="s">
        <v>8332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10" t="s">
        <v>8308</v>
      </c>
      <c r="R3614" t="s">
        <v>8332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10" t="s">
        <v>8308</v>
      </c>
      <c r="R3615" t="s">
        <v>8332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10" t="s">
        <v>8308</v>
      </c>
      <c r="R3616" t="s">
        <v>8332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10" t="s">
        <v>8308</v>
      </c>
      <c r="R3617" t="s">
        <v>8332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10" t="s">
        <v>8308</v>
      </c>
      <c r="R3618" t="s">
        <v>8332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10" t="s">
        <v>8308</v>
      </c>
      <c r="R3619" t="s">
        <v>8332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10" t="s">
        <v>8308</v>
      </c>
      <c r="R3620" t="s">
        <v>8332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10" t="s">
        <v>8308</v>
      </c>
      <c r="R3621" t="s">
        <v>8332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10" t="s">
        <v>8308</v>
      </c>
      <c r="R3622" t="s">
        <v>8332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10" t="s">
        <v>8308</v>
      </c>
      <c r="R3623" t="s">
        <v>8332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10" t="s">
        <v>8308</v>
      </c>
      <c r="R3624" t="s">
        <v>8332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10" t="s">
        <v>8308</v>
      </c>
      <c r="R3625" t="s">
        <v>8332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10" t="s">
        <v>8308</v>
      </c>
      <c r="R3626" t="s">
        <v>8332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10" t="s">
        <v>8308</v>
      </c>
      <c r="R3627" t="s">
        <v>8332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10" t="s">
        <v>8308</v>
      </c>
      <c r="R3628" t="s">
        <v>8332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10" t="s">
        <v>8308</v>
      </c>
      <c r="R3629" t="s">
        <v>8332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10" t="s">
        <v>8308</v>
      </c>
      <c r="R3630" t="s">
        <v>8316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10" t="s">
        <v>8308</v>
      </c>
      <c r="R3631" t="s">
        <v>8316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10" t="s">
        <v>8308</v>
      </c>
      <c r="R3632" t="s">
        <v>8316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10" t="s">
        <v>8308</v>
      </c>
      <c r="R3633" t="s">
        <v>8316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10" t="s">
        <v>8308</v>
      </c>
      <c r="R3634" t="s">
        <v>8316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10" t="s">
        <v>8308</v>
      </c>
      <c r="R3635" t="s">
        <v>8316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10" t="s">
        <v>8308</v>
      </c>
      <c r="R3636" t="s">
        <v>8316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10" t="s">
        <v>8308</v>
      </c>
      <c r="R3637" t="s">
        <v>8316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10" t="s">
        <v>8308</v>
      </c>
      <c r="R3638" t="s">
        <v>8316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10" t="s">
        <v>8308</v>
      </c>
      <c r="R3639" t="s">
        <v>8316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10" t="s">
        <v>8308</v>
      </c>
      <c r="R3640" t="s">
        <v>8316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10" t="s">
        <v>8308</v>
      </c>
      <c r="R3641" t="s">
        <v>8316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10" t="s">
        <v>8308</v>
      </c>
      <c r="R3642" t="s">
        <v>8316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10" t="s">
        <v>8308</v>
      </c>
      <c r="R3643" t="s">
        <v>8316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10" t="s">
        <v>8308</v>
      </c>
      <c r="R3644" t="s">
        <v>8316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10" t="s">
        <v>8308</v>
      </c>
      <c r="R3645" t="s">
        <v>8316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10" t="s">
        <v>8308</v>
      </c>
      <c r="R3646" t="s">
        <v>8316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10" t="s">
        <v>8308</v>
      </c>
      <c r="R3647" t="s">
        <v>8316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10" t="s">
        <v>8308</v>
      </c>
      <c r="R3648" t="s">
        <v>8316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10" t="s">
        <v>8308</v>
      </c>
      <c r="R3649" t="s">
        <v>8316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24"/>
        <v>100</v>
      </c>
      <c r="P3650">
        <f t="shared" si="225"/>
        <v>550.04</v>
      </c>
      <c r="Q3650" s="10" t="s">
        <v>8308</v>
      </c>
      <c r="R3650" t="s">
        <v>8332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8308</v>
      </c>
      <c r="R3651" t="s">
        <v>8332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10" t="s">
        <v>8308</v>
      </c>
      <c r="R3652" t="s">
        <v>8332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10" t="s">
        <v>8308</v>
      </c>
      <c r="R3653" t="s">
        <v>8332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10" t="s">
        <v>8308</v>
      </c>
      <c r="R3654" t="s">
        <v>8332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10" t="s">
        <v>8308</v>
      </c>
      <c r="R3655" t="s">
        <v>8332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10" t="s">
        <v>8308</v>
      </c>
      <c r="R3656" t="s">
        <v>8332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10" t="s">
        <v>8308</v>
      </c>
      <c r="R3657" t="s">
        <v>8332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10" t="s">
        <v>8308</v>
      </c>
      <c r="R3658" t="s">
        <v>8332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10" t="s">
        <v>8308</v>
      </c>
      <c r="R3659" t="s">
        <v>8332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10" t="s">
        <v>8308</v>
      </c>
      <c r="R3660" t="s">
        <v>8332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10" t="s">
        <v>8308</v>
      </c>
      <c r="R3661" t="s">
        <v>8332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10" t="s">
        <v>8308</v>
      </c>
      <c r="R3662" t="s">
        <v>8332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10" t="s">
        <v>8308</v>
      </c>
      <c r="R3663" t="s">
        <v>8332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10" t="s">
        <v>8308</v>
      </c>
      <c r="R3664" t="s">
        <v>8332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10" t="s">
        <v>8308</v>
      </c>
      <c r="R3665" t="s">
        <v>8332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10" t="s">
        <v>8308</v>
      </c>
      <c r="R3666" t="s">
        <v>8332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10" t="s">
        <v>8308</v>
      </c>
      <c r="R3667" t="s">
        <v>8332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10" t="s">
        <v>8308</v>
      </c>
      <c r="R3668" t="s">
        <v>8332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10" t="s">
        <v>8308</v>
      </c>
      <c r="R3669" t="s">
        <v>8332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10" t="s">
        <v>8308</v>
      </c>
      <c r="R3670" t="s">
        <v>8332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10" t="s">
        <v>8308</v>
      </c>
      <c r="R3671" t="s">
        <v>8332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10" t="s">
        <v>8308</v>
      </c>
      <c r="R3672" t="s">
        <v>8332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10" t="s">
        <v>8308</v>
      </c>
      <c r="R3673" t="s">
        <v>8332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10" t="s">
        <v>8308</v>
      </c>
      <c r="R3674" t="s">
        <v>8332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10" t="s">
        <v>8308</v>
      </c>
      <c r="R3675" t="s">
        <v>8332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10" t="s">
        <v>8308</v>
      </c>
      <c r="R3676" t="s">
        <v>8332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10" t="s">
        <v>8308</v>
      </c>
      <c r="R3677" t="s">
        <v>8332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10" t="s">
        <v>8308</v>
      </c>
      <c r="R3678" t="s">
        <v>8332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10" t="s">
        <v>8308</v>
      </c>
      <c r="R3679" t="s">
        <v>8332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10" t="s">
        <v>8308</v>
      </c>
      <c r="R3680" t="s">
        <v>8332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10" t="s">
        <v>8308</v>
      </c>
      <c r="R3681" t="s">
        <v>8332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10" t="s">
        <v>8308</v>
      </c>
      <c r="R3682" t="s">
        <v>8332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10" t="s">
        <v>8308</v>
      </c>
      <c r="R3683" t="s">
        <v>8332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10" t="s">
        <v>8308</v>
      </c>
      <c r="R3684" t="s">
        <v>8332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10" t="s">
        <v>8308</v>
      </c>
      <c r="R3685" t="s">
        <v>8332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10" t="s">
        <v>8308</v>
      </c>
      <c r="R3686" t="s">
        <v>8332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10" t="s">
        <v>8308</v>
      </c>
      <c r="R3687" t="s">
        <v>8332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10" t="s">
        <v>8308</v>
      </c>
      <c r="R3688" t="s">
        <v>8332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10" t="s">
        <v>8308</v>
      </c>
      <c r="R3689" t="s">
        <v>8332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10" t="s">
        <v>8308</v>
      </c>
      <c r="R3690" t="s">
        <v>8332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10" t="s">
        <v>8308</v>
      </c>
      <c r="R3691" t="s">
        <v>8332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10" t="s">
        <v>8308</v>
      </c>
      <c r="R3692" t="s">
        <v>8332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10" t="s">
        <v>8308</v>
      </c>
      <c r="R3693" t="s">
        <v>8332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10" t="s">
        <v>8308</v>
      </c>
      <c r="R3694" t="s">
        <v>8332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10" t="s">
        <v>8308</v>
      </c>
      <c r="R3695" t="s">
        <v>8332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10" t="s">
        <v>8308</v>
      </c>
      <c r="R3696" t="s">
        <v>8332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10" t="s">
        <v>8308</v>
      </c>
      <c r="R3697" t="s">
        <v>8332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10" t="s">
        <v>8308</v>
      </c>
      <c r="R3698" t="s">
        <v>8332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10" t="s">
        <v>8308</v>
      </c>
      <c r="R3699" t="s">
        <v>8332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10" t="s">
        <v>8308</v>
      </c>
      <c r="R3700" t="s">
        <v>8332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10" t="s">
        <v>8308</v>
      </c>
      <c r="R3701" t="s">
        <v>8332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10" t="s">
        <v>8308</v>
      </c>
      <c r="R3702" t="s">
        <v>8332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10" t="s">
        <v>8308</v>
      </c>
      <c r="R3703" t="s">
        <v>8332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10" t="s">
        <v>8308</v>
      </c>
      <c r="R3704" t="s">
        <v>8332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10" t="s">
        <v>8308</v>
      </c>
      <c r="R3705" t="s">
        <v>8332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10" t="s">
        <v>8308</v>
      </c>
      <c r="R3706" t="s">
        <v>8332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10" t="s">
        <v>8308</v>
      </c>
      <c r="R3707" t="s">
        <v>8332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10" t="s">
        <v>8308</v>
      </c>
      <c r="R3708" t="s">
        <v>8332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10" t="s">
        <v>8308</v>
      </c>
      <c r="R3709" t="s">
        <v>8332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10" t="s">
        <v>8308</v>
      </c>
      <c r="R3710" t="s">
        <v>8332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10" t="s">
        <v>8308</v>
      </c>
      <c r="R3711" t="s">
        <v>8332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10" t="s">
        <v>8308</v>
      </c>
      <c r="R3712" t="s">
        <v>8332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10" t="s">
        <v>8308</v>
      </c>
      <c r="R3713" t="s">
        <v>8332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28"/>
        <v>154</v>
      </c>
      <c r="P3714">
        <f t="shared" si="229"/>
        <v>110.87</v>
      </c>
      <c r="Q3714" s="10" t="s">
        <v>8308</v>
      </c>
      <c r="R3714" t="s">
        <v>8332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8308</v>
      </c>
      <c r="R3715" t="s">
        <v>8332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10" t="s">
        <v>8308</v>
      </c>
      <c r="R3716" t="s">
        <v>8332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10" t="s">
        <v>8308</v>
      </c>
      <c r="R3717" t="s">
        <v>8332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10" t="s">
        <v>8308</v>
      </c>
      <c r="R3718" t="s">
        <v>8332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10" t="s">
        <v>8308</v>
      </c>
      <c r="R3719" t="s">
        <v>8332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10" t="s">
        <v>8308</v>
      </c>
      <c r="R3720" t="s">
        <v>8332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10" t="s">
        <v>8308</v>
      </c>
      <c r="R3721" t="s">
        <v>8332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10" t="s">
        <v>8308</v>
      </c>
      <c r="R3722" t="s">
        <v>8332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10" t="s">
        <v>8308</v>
      </c>
      <c r="R3723" t="s">
        <v>8332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10" t="s">
        <v>8308</v>
      </c>
      <c r="R3724" t="s">
        <v>8332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10" t="s">
        <v>8308</v>
      </c>
      <c r="R3725" t="s">
        <v>8332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10" t="s">
        <v>8308</v>
      </c>
      <c r="R3726" t="s">
        <v>8332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10" t="s">
        <v>8308</v>
      </c>
      <c r="R3727" t="s">
        <v>8332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10" t="s">
        <v>8308</v>
      </c>
      <c r="R3728" t="s">
        <v>8332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10" t="s">
        <v>8308</v>
      </c>
      <c r="R3729" t="s">
        <v>8332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10" t="s">
        <v>8308</v>
      </c>
      <c r="R3730" t="s">
        <v>8332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10" t="s">
        <v>8308</v>
      </c>
      <c r="R3731" t="s">
        <v>8332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10" t="s">
        <v>8308</v>
      </c>
      <c r="R3732" t="s">
        <v>8332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10" t="s">
        <v>8308</v>
      </c>
      <c r="R3733" t="s">
        <v>8332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10" t="s">
        <v>8308</v>
      </c>
      <c r="R3734" t="s">
        <v>8332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10" t="s">
        <v>8308</v>
      </c>
      <c r="R3735" t="s">
        <v>8332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10" t="s">
        <v>8308</v>
      </c>
      <c r="R3736" t="s">
        <v>8332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10" t="s">
        <v>8308</v>
      </c>
      <c r="R3737" t="s">
        <v>8332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10" t="s">
        <v>8308</v>
      </c>
      <c r="R3738" t="s">
        <v>8332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10" t="s">
        <v>8308</v>
      </c>
      <c r="R3739" t="s">
        <v>8332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10" t="s">
        <v>8308</v>
      </c>
      <c r="R3740" t="s">
        <v>8332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10" t="s">
        <v>8308</v>
      </c>
      <c r="R3741" t="s">
        <v>8332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10" t="s">
        <v>8308</v>
      </c>
      <c r="R3742" t="s">
        <v>8332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10" t="s">
        <v>8308</v>
      </c>
      <c r="R3743" t="s">
        <v>8332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10" t="s">
        <v>8308</v>
      </c>
      <c r="R3744" t="s">
        <v>8332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10" t="s">
        <v>8308</v>
      </c>
      <c r="R3745" t="s">
        <v>8332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10" t="s">
        <v>8308</v>
      </c>
      <c r="R3746" t="s">
        <v>8332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10" t="s">
        <v>8308</v>
      </c>
      <c r="R3747" t="s">
        <v>8332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10" t="s">
        <v>8308</v>
      </c>
      <c r="R3748" t="s">
        <v>8332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10" t="s">
        <v>8308</v>
      </c>
      <c r="R3749" t="s">
        <v>8332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10" t="s">
        <v>8308</v>
      </c>
      <c r="R3750" t="s">
        <v>8316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10" t="s">
        <v>8308</v>
      </c>
      <c r="R3751" t="s">
        <v>8316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10" t="s">
        <v>8308</v>
      </c>
      <c r="R3752" t="s">
        <v>8316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10" t="s">
        <v>8308</v>
      </c>
      <c r="R3753" t="s">
        <v>8316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10" t="s">
        <v>8308</v>
      </c>
      <c r="R3754" t="s">
        <v>8316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10" t="s">
        <v>8308</v>
      </c>
      <c r="R3755" t="s">
        <v>8316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10" t="s">
        <v>8308</v>
      </c>
      <c r="R3756" t="s">
        <v>8316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10" t="s">
        <v>8308</v>
      </c>
      <c r="R3757" t="s">
        <v>8316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10" t="s">
        <v>8308</v>
      </c>
      <c r="R3758" t="s">
        <v>8316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10" t="s">
        <v>8308</v>
      </c>
      <c r="R3759" t="s">
        <v>8316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10" t="s">
        <v>8308</v>
      </c>
      <c r="R3760" t="s">
        <v>8316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10" t="s">
        <v>8308</v>
      </c>
      <c r="R3761" t="s">
        <v>8316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10" t="s">
        <v>8308</v>
      </c>
      <c r="R3762" t="s">
        <v>8316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10" t="s">
        <v>8308</v>
      </c>
      <c r="R3763" t="s">
        <v>8316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10" t="s">
        <v>8308</v>
      </c>
      <c r="R3764" t="s">
        <v>8316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10" t="s">
        <v>8308</v>
      </c>
      <c r="R3765" t="s">
        <v>8316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10" t="s">
        <v>8308</v>
      </c>
      <c r="R3766" t="s">
        <v>8316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10" t="s">
        <v>8308</v>
      </c>
      <c r="R3767" t="s">
        <v>8316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10" t="s">
        <v>8308</v>
      </c>
      <c r="R3768" t="s">
        <v>8316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10" t="s">
        <v>8308</v>
      </c>
      <c r="R3769" t="s">
        <v>8316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10" t="s">
        <v>8308</v>
      </c>
      <c r="R3770" t="s">
        <v>8316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10" t="s">
        <v>8308</v>
      </c>
      <c r="R3771" t="s">
        <v>8316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10" t="s">
        <v>8308</v>
      </c>
      <c r="R3772" t="s">
        <v>8316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10" t="s">
        <v>8308</v>
      </c>
      <c r="R3773" t="s">
        <v>8316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10" t="s">
        <v>8308</v>
      </c>
      <c r="R3774" t="s">
        <v>8316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10" t="s">
        <v>8308</v>
      </c>
      <c r="R3775" t="s">
        <v>8316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10" t="s">
        <v>8308</v>
      </c>
      <c r="R3776" t="s">
        <v>8316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10" t="s">
        <v>8308</v>
      </c>
      <c r="R3777" t="s">
        <v>8316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32"/>
        <v>107</v>
      </c>
      <c r="P3778">
        <f t="shared" si="233"/>
        <v>90.82</v>
      </c>
      <c r="Q3778" s="10" t="s">
        <v>8308</v>
      </c>
      <c r="R3778" t="s">
        <v>8316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8308</v>
      </c>
      <c r="R3779" t="s">
        <v>8316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10" t="s">
        <v>8308</v>
      </c>
      <c r="R3780" t="s">
        <v>8316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10" t="s">
        <v>8308</v>
      </c>
      <c r="R3781" t="s">
        <v>8316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10" t="s">
        <v>8308</v>
      </c>
      <c r="R3782" t="s">
        <v>8316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10" t="s">
        <v>8308</v>
      </c>
      <c r="R3783" t="s">
        <v>8316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10" t="s">
        <v>8308</v>
      </c>
      <c r="R3784" t="s">
        <v>8316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10" t="s">
        <v>8308</v>
      </c>
      <c r="R3785" t="s">
        <v>8316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10" t="s">
        <v>8308</v>
      </c>
      <c r="R3786" t="s">
        <v>8316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10" t="s">
        <v>8308</v>
      </c>
      <c r="R3787" t="s">
        <v>8316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10" t="s">
        <v>8308</v>
      </c>
      <c r="R3788" t="s">
        <v>8316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10" t="s">
        <v>8308</v>
      </c>
      <c r="R3789" t="s">
        <v>8316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10" t="s">
        <v>8308</v>
      </c>
      <c r="R3790" t="s">
        <v>8316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10" t="s">
        <v>8308</v>
      </c>
      <c r="R3791" t="s">
        <v>8316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10" t="s">
        <v>8308</v>
      </c>
      <c r="R3792" t="s">
        <v>8316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10" t="s">
        <v>8308</v>
      </c>
      <c r="R3793" t="s">
        <v>8316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10" t="s">
        <v>8308</v>
      </c>
      <c r="R3794" t="s">
        <v>8316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10" t="s">
        <v>8308</v>
      </c>
      <c r="R3795" t="s">
        <v>8316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10" t="s">
        <v>8308</v>
      </c>
      <c r="R3796" t="s">
        <v>8316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10" t="s">
        <v>8308</v>
      </c>
      <c r="R3797" t="s">
        <v>8316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10" t="s">
        <v>8308</v>
      </c>
      <c r="R3798" t="s">
        <v>8316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10" t="s">
        <v>8308</v>
      </c>
      <c r="R3799" t="s">
        <v>8316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10" t="s">
        <v>8308</v>
      </c>
      <c r="R3800" t="s">
        <v>8316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10" t="s">
        <v>8308</v>
      </c>
      <c r="R3801" t="s">
        <v>8316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10" t="s">
        <v>8308</v>
      </c>
      <c r="R3802" t="s">
        <v>8316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10" t="s">
        <v>8308</v>
      </c>
      <c r="R3803" t="s">
        <v>8316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10" t="s">
        <v>8308</v>
      </c>
      <c r="R3804" t="s">
        <v>8316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10" t="s">
        <v>8308</v>
      </c>
      <c r="R3805" t="s">
        <v>8316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10" t="s">
        <v>8308</v>
      </c>
      <c r="R3806" t="s">
        <v>8316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10" t="s">
        <v>8308</v>
      </c>
      <c r="R3807" t="s">
        <v>8316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10" t="s">
        <v>8308</v>
      </c>
      <c r="R3808" t="s">
        <v>8316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10" t="s">
        <v>8308</v>
      </c>
      <c r="R3809" t="s">
        <v>8316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10" t="s">
        <v>8308</v>
      </c>
      <c r="R3810" t="s">
        <v>8332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10" t="s">
        <v>8308</v>
      </c>
      <c r="R3811" t="s">
        <v>8332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10" t="s">
        <v>8308</v>
      </c>
      <c r="R3812" t="s">
        <v>8332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10" t="s">
        <v>8308</v>
      </c>
      <c r="R3813" t="s">
        <v>8332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10" t="s">
        <v>8308</v>
      </c>
      <c r="R3814" t="s">
        <v>8332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10" t="s">
        <v>8308</v>
      </c>
      <c r="R3815" t="s">
        <v>8332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10" t="s">
        <v>8308</v>
      </c>
      <c r="R3816" t="s">
        <v>8332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10" t="s">
        <v>8308</v>
      </c>
      <c r="R3817" t="s">
        <v>8332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10" t="s">
        <v>8308</v>
      </c>
      <c r="R3818" t="s">
        <v>8332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10" t="s">
        <v>8308</v>
      </c>
      <c r="R3819" t="s">
        <v>8332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10" t="s">
        <v>8308</v>
      </c>
      <c r="R3820" t="s">
        <v>8332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10" t="s">
        <v>8308</v>
      </c>
      <c r="R3821" t="s">
        <v>8332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10" t="s">
        <v>8308</v>
      </c>
      <c r="R3822" t="s">
        <v>8332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10" t="s">
        <v>8308</v>
      </c>
      <c r="R3823" t="s">
        <v>8332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10" t="s">
        <v>8308</v>
      </c>
      <c r="R3824" t="s">
        <v>8332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10" t="s">
        <v>8308</v>
      </c>
      <c r="R3825" t="s">
        <v>8332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10" t="s">
        <v>8308</v>
      </c>
      <c r="R3826" t="s">
        <v>8332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10" t="s">
        <v>8308</v>
      </c>
      <c r="R3827" t="s">
        <v>8332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10" t="s">
        <v>8308</v>
      </c>
      <c r="R3828" t="s">
        <v>8332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10" t="s">
        <v>8308</v>
      </c>
      <c r="R3829" t="s">
        <v>8332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10" t="s">
        <v>8308</v>
      </c>
      <c r="R3830" t="s">
        <v>8332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10" t="s">
        <v>8308</v>
      </c>
      <c r="R3831" t="s">
        <v>8332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10" t="s">
        <v>8308</v>
      </c>
      <c r="R3832" t="s">
        <v>8332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10" t="s">
        <v>8308</v>
      </c>
      <c r="R3833" t="s">
        <v>8332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10" t="s">
        <v>8308</v>
      </c>
      <c r="R3834" t="s">
        <v>8332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10" t="s">
        <v>8308</v>
      </c>
      <c r="R3835" t="s">
        <v>8332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10" t="s">
        <v>8308</v>
      </c>
      <c r="R3836" t="s">
        <v>8332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10" t="s">
        <v>8308</v>
      </c>
      <c r="R3837" t="s">
        <v>8332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10" t="s">
        <v>8308</v>
      </c>
      <c r="R3838" t="s">
        <v>8332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10" t="s">
        <v>8308</v>
      </c>
      <c r="R3839" t="s">
        <v>8332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10" t="s">
        <v>8308</v>
      </c>
      <c r="R3840" t="s">
        <v>8332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10" t="s">
        <v>8308</v>
      </c>
      <c r="R3841" t="s">
        <v>8332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36"/>
        <v>6500</v>
      </c>
      <c r="P3842">
        <f t="shared" si="237"/>
        <v>21.67</v>
      </c>
      <c r="Q3842" s="10" t="s">
        <v>8308</v>
      </c>
      <c r="R3842" t="s">
        <v>8332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8308</v>
      </c>
      <c r="R3843" t="s">
        <v>8332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10" t="s">
        <v>8308</v>
      </c>
      <c r="R3844" t="s">
        <v>8332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10" t="s">
        <v>8308</v>
      </c>
      <c r="R3845" t="s">
        <v>8332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10" t="s">
        <v>8308</v>
      </c>
      <c r="R3846" t="s">
        <v>8332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10" t="s">
        <v>8308</v>
      </c>
      <c r="R3847" t="s">
        <v>8332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10" t="s">
        <v>8308</v>
      </c>
      <c r="R3848" t="s">
        <v>8332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10" t="s">
        <v>8308</v>
      </c>
      <c r="R3849" t="s">
        <v>8332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10" t="s">
        <v>8308</v>
      </c>
      <c r="R3850" t="s">
        <v>8332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10" t="s">
        <v>8308</v>
      </c>
      <c r="R3851" t="s">
        <v>8332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10" t="s">
        <v>8308</v>
      </c>
      <c r="R3852" t="s">
        <v>8332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10" t="s">
        <v>8308</v>
      </c>
      <c r="R3853" t="s">
        <v>8332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10" t="s">
        <v>8308</v>
      </c>
      <c r="R3854" t="s">
        <v>8332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10" t="s">
        <v>8308</v>
      </c>
      <c r="R3855" t="s">
        <v>8332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10" t="s">
        <v>8308</v>
      </c>
      <c r="R3856" t="s">
        <v>8332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10" t="s">
        <v>8308</v>
      </c>
      <c r="R3857" t="s">
        <v>8332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10" t="s">
        <v>8308</v>
      </c>
      <c r="R3858" t="s">
        <v>8332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10" t="s">
        <v>8308</v>
      </c>
      <c r="R3859" t="s">
        <v>8332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10" t="s">
        <v>8308</v>
      </c>
      <c r="R3860" t="s">
        <v>8332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10" t="s">
        <v>8308</v>
      </c>
      <c r="R3861" t="s">
        <v>8332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10" t="s">
        <v>8308</v>
      </c>
      <c r="R3862" t="s">
        <v>8332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10" t="s">
        <v>8308</v>
      </c>
      <c r="R3863" t="s">
        <v>8332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10" t="s">
        <v>8308</v>
      </c>
      <c r="R3864" t="s">
        <v>8332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10" t="s">
        <v>8308</v>
      </c>
      <c r="R3865" t="s">
        <v>8332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10" t="s">
        <v>8308</v>
      </c>
      <c r="R3866" t="s">
        <v>8332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10" t="s">
        <v>8308</v>
      </c>
      <c r="R3867" t="s">
        <v>8332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10" t="s">
        <v>8308</v>
      </c>
      <c r="R3868" t="s">
        <v>8332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10" t="s">
        <v>8308</v>
      </c>
      <c r="R3869" t="s">
        <v>8332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10" t="s">
        <v>8308</v>
      </c>
      <c r="R3870" t="s">
        <v>8316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10" t="s">
        <v>8308</v>
      </c>
      <c r="R3871" t="s">
        <v>8316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10" t="s">
        <v>8308</v>
      </c>
      <c r="R3872" t="s">
        <v>8316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10" t="s">
        <v>8308</v>
      </c>
      <c r="R3873" t="s">
        <v>8316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10" t="s">
        <v>8308</v>
      </c>
      <c r="R3874" t="s">
        <v>8316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10" t="s">
        <v>8308</v>
      </c>
      <c r="R3875" t="s">
        <v>8316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10" t="s">
        <v>8308</v>
      </c>
      <c r="R3876" t="s">
        <v>8316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10" t="s">
        <v>8308</v>
      </c>
      <c r="R3877" t="s">
        <v>8316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10" t="s">
        <v>8308</v>
      </c>
      <c r="R3878" t="s">
        <v>8316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10" t="s">
        <v>8308</v>
      </c>
      <c r="R3879" t="s">
        <v>8316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10" t="s">
        <v>8308</v>
      </c>
      <c r="R3880" t="s">
        <v>8316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10" t="s">
        <v>8308</v>
      </c>
      <c r="R3881" t="s">
        <v>8316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10" t="s">
        <v>8308</v>
      </c>
      <c r="R3882" t="s">
        <v>8316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10" t="s">
        <v>8308</v>
      </c>
      <c r="R3883" t="s">
        <v>8316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10" t="s">
        <v>8308</v>
      </c>
      <c r="R3884" t="s">
        <v>8316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10" t="s">
        <v>8308</v>
      </c>
      <c r="R3885" t="s">
        <v>8316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10" t="s">
        <v>8308</v>
      </c>
      <c r="R3886" t="s">
        <v>8316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10" t="s">
        <v>8308</v>
      </c>
      <c r="R3887" t="s">
        <v>8316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10" t="s">
        <v>8308</v>
      </c>
      <c r="R3888" t="s">
        <v>8316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10" t="s">
        <v>8308</v>
      </c>
      <c r="R3889" t="s">
        <v>8316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10" t="s">
        <v>8308</v>
      </c>
      <c r="R3890" t="s">
        <v>8332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10" t="s">
        <v>8308</v>
      </c>
      <c r="R3891" t="s">
        <v>8332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10" t="s">
        <v>8308</v>
      </c>
      <c r="R3892" t="s">
        <v>8332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10" t="s">
        <v>8308</v>
      </c>
      <c r="R3893" t="s">
        <v>8332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10" t="s">
        <v>8308</v>
      </c>
      <c r="R3894" t="s">
        <v>8332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10" t="s">
        <v>8308</v>
      </c>
      <c r="R3895" t="s">
        <v>8332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10" t="s">
        <v>8308</v>
      </c>
      <c r="R3896" t="s">
        <v>8332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10" t="s">
        <v>8308</v>
      </c>
      <c r="R3897" t="s">
        <v>8332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10" t="s">
        <v>8308</v>
      </c>
      <c r="R3898" t="s">
        <v>8332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10" t="s">
        <v>8308</v>
      </c>
      <c r="R3899" t="s">
        <v>8332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10" t="s">
        <v>8308</v>
      </c>
      <c r="R3900" t="s">
        <v>8332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10" t="s">
        <v>8308</v>
      </c>
      <c r="R3901" t="s">
        <v>8332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10" t="s">
        <v>8308</v>
      </c>
      <c r="R3902" t="s">
        <v>8332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10" t="s">
        <v>8308</v>
      </c>
      <c r="R3903" t="s">
        <v>8332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10" t="s">
        <v>8308</v>
      </c>
      <c r="R3904" t="s">
        <v>8332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10" t="s">
        <v>8308</v>
      </c>
      <c r="R3905" t="s">
        <v>8332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240"/>
        <v>0</v>
      </c>
      <c r="P3906">
        <f t="shared" si="241"/>
        <v>1.5</v>
      </c>
      <c r="Q3906" s="10" t="s">
        <v>8308</v>
      </c>
      <c r="R3906" t="s">
        <v>8332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8308</v>
      </c>
      <c r="R3907" t="s">
        <v>8332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10" t="s">
        <v>8308</v>
      </c>
      <c r="R3908" t="s">
        <v>8332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10" t="s">
        <v>8308</v>
      </c>
      <c r="R3909" t="s">
        <v>8332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10" t="s">
        <v>8308</v>
      </c>
      <c r="R3910" t="s">
        <v>8332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10" t="s">
        <v>8308</v>
      </c>
      <c r="R3911" t="s">
        <v>8332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10" t="s">
        <v>8308</v>
      </c>
      <c r="R3912" t="s">
        <v>8332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10" t="s">
        <v>8308</v>
      </c>
      <c r="R3913" t="s">
        <v>8332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10" t="s">
        <v>8308</v>
      </c>
      <c r="R3914" t="s">
        <v>8332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10" t="s">
        <v>8308</v>
      </c>
      <c r="R3915" t="s">
        <v>8332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10" t="s">
        <v>8308</v>
      </c>
      <c r="R3916" t="s">
        <v>8332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10" t="s">
        <v>8308</v>
      </c>
      <c r="R3917" t="s">
        <v>8332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10" t="s">
        <v>8308</v>
      </c>
      <c r="R3918" t="s">
        <v>8332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10" t="s">
        <v>8308</v>
      </c>
      <c r="R3919" t="s">
        <v>8332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10" t="s">
        <v>8308</v>
      </c>
      <c r="R3920" t="s">
        <v>8332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10" t="s">
        <v>8308</v>
      </c>
      <c r="R3921" t="s">
        <v>8332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10" t="s">
        <v>8308</v>
      </c>
      <c r="R3922" t="s">
        <v>8332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10" t="s">
        <v>8308</v>
      </c>
      <c r="R3923" t="s">
        <v>8332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10" t="s">
        <v>8308</v>
      </c>
      <c r="R3924" t="s">
        <v>8332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10" t="s">
        <v>8308</v>
      </c>
      <c r="R3925" t="s">
        <v>8332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10" t="s">
        <v>8308</v>
      </c>
      <c r="R3926" t="s">
        <v>8332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10" t="s">
        <v>8308</v>
      </c>
      <c r="R3927" t="s">
        <v>8332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10" t="s">
        <v>8308</v>
      </c>
      <c r="R3928" t="s">
        <v>8332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10" t="s">
        <v>8308</v>
      </c>
      <c r="R3929" t="s">
        <v>8332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10" t="s">
        <v>8308</v>
      </c>
      <c r="R3930" t="s">
        <v>8332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10" t="s">
        <v>8308</v>
      </c>
      <c r="R3931" t="s">
        <v>8332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10" t="s">
        <v>8308</v>
      </c>
      <c r="R3932" t="s">
        <v>8332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10" t="s">
        <v>8308</v>
      </c>
      <c r="R3933" t="s">
        <v>8332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10" t="s">
        <v>8308</v>
      </c>
      <c r="R3934" t="s">
        <v>8332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10" t="s">
        <v>8308</v>
      </c>
      <c r="R3935" t="s">
        <v>8332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10" t="s">
        <v>8308</v>
      </c>
      <c r="R3936" t="s">
        <v>8332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10" t="s">
        <v>8308</v>
      </c>
      <c r="R3937" t="s">
        <v>8332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10" t="s">
        <v>8308</v>
      </c>
      <c r="R3938" t="s">
        <v>8332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10" t="s">
        <v>8308</v>
      </c>
      <c r="R3939" t="s">
        <v>8332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10" t="s">
        <v>8308</v>
      </c>
      <c r="R3940" t="s">
        <v>8332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10" t="s">
        <v>8308</v>
      </c>
      <c r="R3941" t="s">
        <v>8332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10" t="s">
        <v>8308</v>
      </c>
      <c r="R3942" t="s">
        <v>8332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10" t="s">
        <v>8308</v>
      </c>
      <c r="R3943" t="s">
        <v>8332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10" t="s">
        <v>8308</v>
      </c>
      <c r="R3944" t="s">
        <v>8332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10" t="s">
        <v>8308</v>
      </c>
      <c r="R3945" t="s">
        <v>8332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10" t="s">
        <v>8308</v>
      </c>
      <c r="R3946" t="s">
        <v>8332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10" t="s">
        <v>8308</v>
      </c>
      <c r="R3947" t="s">
        <v>8332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10" t="s">
        <v>8308</v>
      </c>
      <c r="R3948" t="s">
        <v>8332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10" t="s">
        <v>8308</v>
      </c>
      <c r="R3949" t="s">
        <v>8332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10" t="s">
        <v>8308</v>
      </c>
      <c r="R3950" t="s">
        <v>8332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10" t="s">
        <v>8308</v>
      </c>
      <c r="R3951" t="s">
        <v>8332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10" t="s">
        <v>8308</v>
      </c>
      <c r="R3952" t="s">
        <v>8332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10" t="s">
        <v>8308</v>
      </c>
      <c r="R3953" t="s">
        <v>8332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10" t="s">
        <v>8308</v>
      </c>
      <c r="R3954" t="s">
        <v>8332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10" t="s">
        <v>8308</v>
      </c>
      <c r="R3955" t="s">
        <v>8332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10" t="s">
        <v>8308</v>
      </c>
      <c r="R3956" t="s">
        <v>8332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10" t="s">
        <v>8308</v>
      </c>
      <c r="R3957" t="s">
        <v>8332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10" t="s">
        <v>8308</v>
      </c>
      <c r="R3958" t="s">
        <v>8332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10" t="s">
        <v>8308</v>
      </c>
      <c r="R3959" t="s">
        <v>8332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10" t="s">
        <v>8308</v>
      </c>
      <c r="R3960" t="s">
        <v>8332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10" t="s">
        <v>8308</v>
      </c>
      <c r="R3961" t="s">
        <v>8332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10" t="s">
        <v>8308</v>
      </c>
      <c r="R3962" t="s">
        <v>8332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10" t="s">
        <v>8308</v>
      </c>
      <c r="R3963" t="s">
        <v>8332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10" t="s">
        <v>8308</v>
      </c>
      <c r="R3964" t="s">
        <v>8332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10" t="s">
        <v>8308</v>
      </c>
      <c r="R3965" t="s">
        <v>8332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10" t="s">
        <v>8308</v>
      </c>
      <c r="R3966" t="s">
        <v>8332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10" t="s">
        <v>8308</v>
      </c>
      <c r="R3967" t="s">
        <v>8332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10" t="s">
        <v>8308</v>
      </c>
      <c r="R3968" t="s">
        <v>8332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10" t="s">
        <v>8308</v>
      </c>
      <c r="R3969" t="s">
        <v>8332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244"/>
        <v>11</v>
      </c>
      <c r="P3970">
        <f t="shared" si="245"/>
        <v>47.91</v>
      </c>
      <c r="Q3970" s="10" t="s">
        <v>8308</v>
      </c>
      <c r="R3970" t="s">
        <v>8332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8308</v>
      </c>
      <c r="R3971" t="s">
        <v>8332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10" t="s">
        <v>8308</v>
      </c>
      <c r="R3972" t="s">
        <v>8332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10" t="s">
        <v>8308</v>
      </c>
      <c r="R3973" t="s">
        <v>8332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10" t="s">
        <v>8308</v>
      </c>
      <c r="R3974" t="s">
        <v>8332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10" t="s">
        <v>8308</v>
      </c>
      <c r="R3975" t="s">
        <v>8332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10" t="s">
        <v>8308</v>
      </c>
      <c r="R3976" t="s">
        <v>8332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10" t="s">
        <v>8308</v>
      </c>
      <c r="R3977" t="s">
        <v>8332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10" t="s">
        <v>8308</v>
      </c>
      <c r="R3978" t="s">
        <v>8332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10" t="s">
        <v>8308</v>
      </c>
      <c r="R3979" t="s">
        <v>8332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10" t="s">
        <v>8308</v>
      </c>
      <c r="R3980" t="s">
        <v>8332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10" t="s">
        <v>8308</v>
      </c>
      <c r="R3981" t="s">
        <v>8332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10" t="s">
        <v>8308</v>
      </c>
      <c r="R3982" t="s">
        <v>8332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10" t="s">
        <v>8308</v>
      </c>
      <c r="R3983" t="s">
        <v>8332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10" t="s">
        <v>8308</v>
      </c>
      <c r="R3984" t="s">
        <v>8332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10" t="s">
        <v>8308</v>
      </c>
      <c r="R3985" t="s">
        <v>8332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10" t="s">
        <v>8308</v>
      </c>
      <c r="R3986" t="s">
        <v>8332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10" t="s">
        <v>8308</v>
      </c>
      <c r="R3987" t="s">
        <v>8332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10" t="s">
        <v>8308</v>
      </c>
      <c r="R3988" t="s">
        <v>8332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10" t="s">
        <v>8308</v>
      </c>
      <c r="R3989" t="s">
        <v>8332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10" t="s">
        <v>8308</v>
      </c>
      <c r="R3990" t="s">
        <v>8332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10" t="s">
        <v>8308</v>
      </c>
      <c r="R3991" t="s">
        <v>8332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10" t="s">
        <v>8308</v>
      </c>
      <c r="R3992" t="s">
        <v>8332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10" t="s">
        <v>8308</v>
      </c>
      <c r="R3993" t="s">
        <v>8332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10" t="s">
        <v>8308</v>
      </c>
      <c r="R3994" t="s">
        <v>8332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10" t="s">
        <v>8308</v>
      </c>
      <c r="R3995" t="s">
        <v>8332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10" t="s">
        <v>8308</v>
      </c>
      <c r="R3996" t="s">
        <v>8332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10" t="s">
        <v>8308</v>
      </c>
      <c r="R3997" t="s">
        <v>8332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10" t="s">
        <v>8308</v>
      </c>
      <c r="R3998" t="s">
        <v>8332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10" t="s">
        <v>8308</v>
      </c>
      <c r="R3999" t="s">
        <v>8332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10" t="s">
        <v>8308</v>
      </c>
      <c r="R4000" t="s">
        <v>8332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10" t="s">
        <v>8308</v>
      </c>
      <c r="R4001" t="s">
        <v>8332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10" t="s">
        <v>8308</v>
      </c>
      <c r="R4002" t="s">
        <v>8332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10" t="s">
        <v>8308</v>
      </c>
      <c r="R4003" t="s">
        <v>8332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10" t="s">
        <v>8308</v>
      </c>
      <c r="R4004" t="s">
        <v>8332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10" t="s">
        <v>8308</v>
      </c>
      <c r="R4005" t="s">
        <v>8332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10" t="s">
        <v>8308</v>
      </c>
      <c r="R4006" t="s">
        <v>8332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10" t="s">
        <v>8308</v>
      </c>
      <c r="R4007" t="s">
        <v>8332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10" t="s">
        <v>8308</v>
      </c>
      <c r="R4008" t="s">
        <v>8332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10" t="s">
        <v>8308</v>
      </c>
      <c r="R4009" t="s">
        <v>8332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10" t="s">
        <v>8308</v>
      </c>
      <c r="R4010" t="s">
        <v>8332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10" t="s">
        <v>8308</v>
      </c>
      <c r="R4011" t="s">
        <v>8332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10" t="s">
        <v>8308</v>
      </c>
      <c r="R4012" t="s">
        <v>8332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10" t="s">
        <v>8308</v>
      </c>
      <c r="R4013" t="s">
        <v>8332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10" t="s">
        <v>8308</v>
      </c>
      <c r="R4014" t="s">
        <v>8332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10" t="s">
        <v>8308</v>
      </c>
      <c r="R4015" t="s">
        <v>8332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10" t="s">
        <v>8308</v>
      </c>
      <c r="R4016" t="s">
        <v>8332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10" t="s">
        <v>8308</v>
      </c>
      <c r="R4017" t="s">
        <v>8332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10" t="s">
        <v>8308</v>
      </c>
      <c r="R4018" t="s">
        <v>8332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10" t="s">
        <v>8308</v>
      </c>
      <c r="R4019" t="s">
        <v>8332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10" t="s">
        <v>8308</v>
      </c>
      <c r="R4020" t="s">
        <v>8332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10" t="s">
        <v>8308</v>
      </c>
      <c r="R4021" t="s">
        <v>8332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10" t="s">
        <v>8308</v>
      </c>
      <c r="R4022" t="s">
        <v>8332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10" t="s">
        <v>8308</v>
      </c>
      <c r="R4023" t="s">
        <v>8332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10" t="s">
        <v>8308</v>
      </c>
      <c r="R4024" t="s">
        <v>8332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10" t="s">
        <v>8308</v>
      </c>
      <c r="R4025" t="s">
        <v>8332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10" t="s">
        <v>8308</v>
      </c>
      <c r="R4026" t="s">
        <v>8332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10" t="s">
        <v>8308</v>
      </c>
      <c r="R4027" t="s">
        <v>8332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10" t="s">
        <v>8308</v>
      </c>
      <c r="R4028" t="s">
        <v>8332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10" t="s">
        <v>8308</v>
      </c>
      <c r="R4029" t="s">
        <v>8332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10" t="s">
        <v>8308</v>
      </c>
      <c r="R4030" t="s">
        <v>8332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10" t="s">
        <v>8308</v>
      </c>
      <c r="R4031" t="s">
        <v>8332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10" t="s">
        <v>8308</v>
      </c>
      <c r="R4032" t="s">
        <v>8332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10" t="s">
        <v>8308</v>
      </c>
      <c r="R4033" t="s">
        <v>8332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248"/>
        <v>7</v>
      </c>
      <c r="P4034">
        <f t="shared" si="249"/>
        <v>59</v>
      </c>
      <c r="Q4034" s="10" t="s">
        <v>8308</v>
      </c>
      <c r="R4034" t="s">
        <v>8332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8308</v>
      </c>
      <c r="R4035" t="s">
        <v>8332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10" t="s">
        <v>8308</v>
      </c>
      <c r="R4036" t="s">
        <v>8332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10" t="s">
        <v>8308</v>
      </c>
      <c r="R4037" t="s">
        <v>8332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10" t="s">
        <v>8308</v>
      </c>
      <c r="R4038" t="s">
        <v>8332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10" t="s">
        <v>8308</v>
      </c>
      <c r="R4039" t="s">
        <v>8332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10" t="s">
        <v>8308</v>
      </c>
      <c r="R4040" t="s">
        <v>8332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10" t="s">
        <v>8308</v>
      </c>
      <c r="R4041" t="s">
        <v>8332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10" t="s">
        <v>8308</v>
      </c>
      <c r="R4042" t="s">
        <v>8332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10" t="s">
        <v>8308</v>
      </c>
      <c r="R4043" t="s">
        <v>8332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10" t="s">
        <v>8308</v>
      </c>
      <c r="R4044" t="s">
        <v>8332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10" t="s">
        <v>8308</v>
      </c>
      <c r="R4045" t="s">
        <v>8332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10" t="s">
        <v>8308</v>
      </c>
      <c r="R4046" t="s">
        <v>8332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10" t="s">
        <v>8308</v>
      </c>
      <c r="R4047" t="s">
        <v>8332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10" t="s">
        <v>8308</v>
      </c>
      <c r="R4048" t="s">
        <v>8332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10" t="s">
        <v>8308</v>
      </c>
      <c r="R4049" t="s">
        <v>8332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10" t="s">
        <v>8308</v>
      </c>
      <c r="R4050" t="s">
        <v>8332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10" t="s">
        <v>8308</v>
      </c>
      <c r="R4051" t="s">
        <v>8332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10" t="s">
        <v>8308</v>
      </c>
      <c r="R4052" t="s">
        <v>8332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10" t="s">
        <v>8308</v>
      </c>
      <c r="R4053" t="s">
        <v>8332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10" t="s">
        <v>8308</v>
      </c>
      <c r="R4054" t="s">
        <v>8332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10" t="s">
        <v>8308</v>
      </c>
      <c r="R4055" t="s">
        <v>8332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10" t="s">
        <v>8308</v>
      </c>
      <c r="R4056" t="s">
        <v>8332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10" t="s">
        <v>8308</v>
      </c>
      <c r="R4057" t="s">
        <v>8332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10" t="s">
        <v>8308</v>
      </c>
      <c r="R4058" t="s">
        <v>8332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10" t="s">
        <v>8308</v>
      </c>
      <c r="R4059" t="s">
        <v>8332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10" t="s">
        <v>8308</v>
      </c>
      <c r="R4060" t="s">
        <v>8332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10" t="s">
        <v>8308</v>
      </c>
      <c r="R4061" t="s">
        <v>8332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10" t="s">
        <v>8308</v>
      </c>
      <c r="R4062" t="s">
        <v>8332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10" t="s">
        <v>8308</v>
      </c>
      <c r="R4063" t="s">
        <v>8332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10" t="s">
        <v>8308</v>
      </c>
      <c r="R4064" t="s">
        <v>8332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10" t="s">
        <v>8308</v>
      </c>
      <c r="R4065" t="s">
        <v>8332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10" t="s">
        <v>8308</v>
      </c>
      <c r="R4066" t="s">
        <v>8332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10" t="s">
        <v>8308</v>
      </c>
      <c r="R4067" t="s">
        <v>8332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10" t="s">
        <v>8308</v>
      </c>
      <c r="R4068" t="s">
        <v>8332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10" t="s">
        <v>8308</v>
      </c>
      <c r="R4069" t="s">
        <v>8332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10" t="s">
        <v>8308</v>
      </c>
      <c r="R4070" t="s">
        <v>8332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10" t="s">
        <v>8308</v>
      </c>
      <c r="R4071" t="s">
        <v>8332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10" t="s">
        <v>8308</v>
      </c>
      <c r="R4072" t="s">
        <v>8332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10" t="s">
        <v>8308</v>
      </c>
      <c r="R4073" t="s">
        <v>8332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10" t="s">
        <v>8308</v>
      </c>
      <c r="R4074" t="s">
        <v>8332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10" t="s">
        <v>8308</v>
      </c>
      <c r="R4075" t="s">
        <v>8332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10" t="s">
        <v>8308</v>
      </c>
      <c r="R4076" t="s">
        <v>8332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10" t="s">
        <v>8308</v>
      </c>
      <c r="R4077" t="s">
        <v>8332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10" t="s">
        <v>8308</v>
      </c>
      <c r="R4078" t="s">
        <v>8332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10" t="s">
        <v>8308</v>
      </c>
      <c r="R4079" t="s">
        <v>8332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10" t="s">
        <v>8308</v>
      </c>
      <c r="R4080" t="s">
        <v>8332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10" t="s">
        <v>8308</v>
      </c>
      <c r="R4081" t="s">
        <v>8332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10" t="s">
        <v>8308</v>
      </c>
      <c r="R4082" t="s">
        <v>8332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10" t="s">
        <v>8308</v>
      </c>
      <c r="R4083" t="s">
        <v>8332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10" t="s">
        <v>8308</v>
      </c>
      <c r="R4084" t="s">
        <v>8332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10" t="s">
        <v>8308</v>
      </c>
      <c r="R4085" t="s">
        <v>8332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10" t="s">
        <v>8308</v>
      </c>
      <c r="R4086" t="s">
        <v>8332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10" t="s">
        <v>8308</v>
      </c>
      <c r="R4087" t="s">
        <v>8332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10" t="s">
        <v>8308</v>
      </c>
      <c r="R4088" t="s">
        <v>8332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10" t="s">
        <v>8308</v>
      </c>
      <c r="R4089" t="s">
        <v>8332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10" t="s">
        <v>8308</v>
      </c>
      <c r="R4090" t="s">
        <v>8332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10" t="s">
        <v>8308</v>
      </c>
      <c r="R4091" t="s">
        <v>8332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10" t="s">
        <v>8308</v>
      </c>
      <c r="R4092" t="s">
        <v>8332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10" t="s">
        <v>8308</v>
      </c>
      <c r="R4093" t="s">
        <v>8332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10" t="s">
        <v>8308</v>
      </c>
      <c r="R4094" t="s">
        <v>8332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10" t="s">
        <v>8308</v>
      </c>
      <c r="R4095" t="s">
        <v>8332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10" t="s">
        <v>8308</v>
      </c>
      <c r="R4096" t="s">
        <v>8332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10" t="s">
        <v>8308</v>
      </c>
      <c r="R4097" t="s">
        <v>8332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252"/>
        <v>11</v>
      </c>
      <c r="P4098">
        <f t="shared" si="253"/>
        <v>80</v>
      </c>
      <c r="Q4098" s="10" t="s">
        <v>8308</v>
      </c>
      <c r="R4098" t="s">
        <v>8332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8308</v>
      </c>
      <c r="R4099" t="s">
        <v>8332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10" t="s">
        <v>8308</v>
      </c>
      <c r="R4100" t="s">
        <v>8332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10" t="s">
        <v>8308</v>
      </c>
      <c r="R4101" t="s">
        <v>8332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10" t="s">
        <v>8308</v>
      </c>
      <c r="R4102" t="s">
        <v>8332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10" t="s">
        <v>8308</v>
      </c>
      <c r="R4103" t="s">
        <v>8332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10" t="s">
        <v>8308</v>
      </c>
      <c r="R4104" t="s">
        <v>8332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10" t="s">
        <v>8308</v>
      </c>
      <c r="R4105" t="s">
        <v>8332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10" t="s">
        <v>8308</v>
      </c>
      <c r="R4106" t="s">
        <v>8332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10" t="s">
        <v>8308</v>
      </c>
      <c r="R4107" t="s">
        <v>8332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10" t="s">
        <v>8308</v>
      </c>
      <c r="R4108" t="s">
        <v>8332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10" t="s">
        <v>8308</v>
      </c>
      <c r="R4109" t="s">
        <v>8332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10" t="s">
        <v>8308</v>
      </c>
      <c r="R4110" t="s">
        <v>8332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10" t="s">
        <v>8308</v>
      </c>
      <c r="R4111" t="s">
        <v>8332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10" t="s">
        <v>8308</v>
      </c>
      <c r="R4112" t="s">
        <v>8332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10" t="s">
        <v>8308</v>
      </c>
      <c r="R4113" t="s">
        <v>8332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10" t="s">
        <v>8308</v>
      </c>
      <c r="R4114" t="s">
        <v>8332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10" t="s">
        <v>8308</v>
      </c>
      <c r="R4115" t="s">
        <v>8332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263018BC-2AE1-4345-8AC2-DB9E42DD848A}"/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"cancelled"</formula>
    </cfRule>
    <cfRule type="cellIs" dxfId="16" priority="6" operator="equal">
      <formula>"live"</formula>
    </cfRule>
    <cfRule type="cellIs" dxfId="15" priority="7" operator="equal">
      <formula>"successful"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AE67-7B47-D541-8ECA-2B59B819E034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8306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8329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8319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8336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8326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8310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8313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8308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DB345-9956-254A-9964-D6D24C24329A}">
  <dimension ref="A1:F47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8350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8337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8340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8335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8341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8328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8349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8325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8324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8343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8314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8351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8316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8354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8333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8327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8338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8332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8352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8334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8346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8307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8348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8318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8309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8347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8345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8311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8320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8317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8323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B8D1-4A02-9146-94B1-E9201478AF75}">
  <dimension ref="A1:G20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8359</v>
      </c>
      <c r="B1" t="s">
        <v>8364</v>
      </c>
    </row>
    <row r="2" spans="1:7" x14ac:dyDescent="0.2">
      <c r="A2" s="12" t="s">
        <v>8356</v>
      </c>
      <c r="B2" t="s">
        <v>8364</v>
      </c>
    </row>
    <row r="3" spans="1:7" x14ac:dyDescent="0.2">
      <c r="A3" s="12" t="s">
        <v>8379</v>
      </c>
      <c r="B3" t="s">
        <v>8364</v>
      </c>
    </row>
    <row r="5" spans="1:7" x14ac:dyDescent="0.2">
      <c r="A5" s="12" t="s">
        <v>8360</v>
      </c>
      <c r="B5" s="12" t="s">
        <v>8361</v>
      </c>
    </row>
    <row r="6" spans="1:7" x14ac:dyDescent="0.2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8380</v>
      </c>
      <c r="G6" t="s">
        <v>8362</v>
      </c>
    </row>
    <row r="7" spans="1:7" x14ac:dyDescent="0.2">
      <c r="A7" s="13" t="s">
        <v>8380</v>
      </c>
      <c r="B7" s="11"/>
      <c r="C7" s="11"/>
      <c r="D7" s="11"/>
      <c r="E7" s="11"/>
      <c r="F7" s="11"/>
      <c r="G7" s="11"/>
    </row>
    <row r="8" spans="1:7" x14ac:dyDescent="0.2">
      <c r="A8" s="13" t="s">
        <v>8373</v>
      </c>
      <c r="B8" s="11">
        <v>34</v>
      </c>
      <c r="C8" s="11">
        <v>149</v>
      </c>
      <c r="D8" s="11">
        <v>2</v>
      </c>
      <c r="E8" s="11">
        <v>182</v>
      </c>
      <c r="F8" s="11"/>
      <c r="G8" s="11">
        <v>367</v>
      </c>
    </row>
    <row r="9" spans="1:7" x14ac:dyDescent="0.2">
      <c r="A9" s="13" t="s">
        <v>8374</v>
      </c>
      <c r="B9" s="11">
        <v>27</v>
      </c>
      <c r="C9" s="11">
        <v>106</v>
      </c>
      <c r="D9" s="11">
        <v>18</v>
      </c>
      <c r="E9" s="11">
        <v>202</v>
      </c>
      <c r="F9" s="11"/>
      <c r="G9" s="11">
        <v>353</v>
      </c>
    </row>
    <row r="10" spans="1:7" x14ac:dyDescent="0.2">
      <c r="A10" s="13" t="s">
        <v>8375</v>
      </c>
      <c r="B10" s="11">
        <v>28</v>
      </c>
      <c r="C10" s="11">
        <v>108</v>
      </c>
      <c r="D10" s="11">
        <v>30</v>
      </c>
      <c r="E10" s="11">
        <v>180</v>
      </c>
      <c r="F10" s="11"/>
      <c r="G10" s="11">
        <v>346</v>
      </c>
    </row>
    <row r="11" spans="1:7" x14ac:dyDescent="0.2">
      <c r="A11" s="13" t="s">
        <v>8376</v>
      </c>
      <c r="B11" s="11">
        <v>27</v>
      </c>
      <c r="C11" s="11">
        <v>102</v>
      </c>
      <c r="D11" s="11"/>
      <c r="E11" s="11">
        <v>192</v>
      </c>
      <c r="F11" s="11"/>
      <c r="G11" s="11">
        <v>321</v>
      </c>
    </row>
    <row r="12" spans="1:7" x14ac:dyDescent="0.2">
      <c r="A12" s="13" t="s">
        <v>8367</v>
      </c>
      <c r="B12" s="11">
        <v>26</v>
      </c>
      <c r="C12" s="11">
        <v>126</v>
      </c>
      <c r="D12" s="11"/>
      <c r="E12" s="11">
        <v>234</v>
      </c>
      <c r="F12" s="11"/>
      <c r="G12" s="11">
        <v>386</v>
      </c>
    </row>
    <row r="13" spans="1:7" x14ac:dyDescent="0.2">
      <c r="A13" s="13" t="s">
        <v>8377</v>
      </c>
      <c r="B13" s="11">
        <v>27</v>
      </c>
      <c r="C13" s="11">
        <v>147</v>
      </c>
      <c r="D13" s="11"/>
      <c r="E13" s="11">
        <v>211</v>
      </c>
      <c r="F13" s="11"/>
      <c r="G13" s="11">
        <v>385</v>
      </c>
    </row>
    <row r="14" spans="1:7" x14ac:dyDescent="0.2">
      <c r="A14" s="13" t="s">
        <v>8368</v>
      </c>
      <c r="B14" s="11">
        <v>43</v>
      </c>
      <c r="C14" s="11">
        <v>150</v>
      </c>
      <c r="D14" s="11"/>
      <c r="E14" s="11">
        <v>194</v>
      </c>
      <c r="F14" s="11"/>
      <c r="G14" s="11">
        <v>387</v>
      </c>
    </row>
    <row r="15" spans="1:7" x14ac:dyDescent="0.2">
      <c r="A15" s="13" t="s">
        <v>8369</v>
      </c>
      <c r="B15" s="11">
        <v>33</v>
      </c>
      <c r="C15" s="11">
        <v>134</v>
      </c>
      <c r="D15" s="11"/>
      <c r="E15" s="11">
        <v>166</v>
      </c>
      <c r="F15" s="11"/>
      <c r="G15" s="11">
        <v>333</v>
      </c>
    </row>
    <row r="16" spans="1:7" x14ac:dyDescent="0.2">
      <c r="A16" s="13" t="s">
        <v>8370</v>
      </c>
      <c r="B16" s="11">
        <v>24</v>
      </c>
      <c r="C16" s="11">
        <v>127</v>
      </c>
      <c r="D16" s="11"/>
      <c r="E16" s="11">
        <v>147</v>
      </c>
      <c r="F16" s="11"/>
      <c r="G16" s="11">
        <v>298</v>
      </c>
    </row>
    <row r="17" spans="1:7" x14ac:dyDescent="0.2">
      <c r="A17" s="13" t="s">
        <v>8371</v>
      </c>
      <c r="B17" s="11">
        <v>20</v>
      </c>
      <c r="C17" s="11">
        <v>149</v>
      </c>
      <c r="D17" s="11"/>
      <c r="E17" s="11">
        <v>183</v>
      </c>
      <c r="F17" s="11"/>
      <c r="G17" s="11">
        <v>352</v>
      </c>
    </row>
    <row r="18" spans="1:7" x14ac:dyDescent="0.2">
      <c r="A18" s="13" t="s">
        <v>8372</v>
      </c>
      <c r="B18" s="11">
        <v>37</v>
      </c>
      <c r="C18" s="11">
        <v>114</v>
      </c>
      <c r="D18" s="11"/>
      <c r="E18" s="11">
        <v>183</v>
      </c>
      <c r="F18" s="11"/>
      <c r="G18" s="11">
        <v>334</v>
      </c>
    </row>
    <row r="19" spans="1:7" x14ac:dyDescent="0.2">
      <c r="A19" s="13" t="s">
        <v>8378</v>
      </c>
      <c r="B19" s="11">
        <v>23</v>
      </c>
      <c r="C19" s="11">
        <v>118</v>
      </c>
      <c r="D19" s="11"/>
      <c r="E19" s="11">
        <v>111</v>
      </c>
      <c r="F19" s="11"/>
      <c r="G19" s="11">
        <v>252</v>
      </c>
    </row>
    <row r="20" spans="1:7" x14ac:dyDescent="0.2">
      <c r="A20" s="13" t="s">
        <v>8362</v>
      </c>
      <c r="B20" s="11">
        <v>349</v>
      </c>
      <c r="C20" s="11">
        <v>1530</v>
      </c>
      <c r="D20" s="11">
        <v>50</v>
      </c>
      <c r="E20" s="11">
        <v>2185</v>
      </c>
      <c r="F20" s="11"/>
      <c r="G20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0193-CA5F-2843-9F32-CB1AE7CBE244}">
  <dimension ref="A1:F6"/>
  <sheetViews>
    <sheetView workbookViewId="0">
      <selection activeCell="G10" sqref="G10"/>
    </sheetView>
  </sheetViews>
  <sheetFormatPr baseColWidth="10" defaultRowHeight="15" x14ac:dyDescent="0.2"/>
  <cols>
    <col min="1" max="1" width="28.6640625" style="20" bestFit="1" customWidth="1"/>
    <col min="2" max="2" width="51.6640625" style="18" customWidth="1"/>
    <col min="3" max="4" width="10.1640625" style="6" bestFit="1" customWidth="1"/>
    <col min="5" max="5" width="14.5" bestFit="1" customWidth="1"/>
    <col min="6" max="6" width="15.1640625" bestFit="1" customWidth="1"/>
  </cols>
  <sheetData>
    <row r="1" spans="1:6" ht="16" x14ac:dyDescent="0.2">
      <c r="A1" s="19" t="s">
        <v>8381</v>
      </c>
      <c r="B1" s="21" t="s">
        <v>8382</v>
      </c>
      <c r="C1" s="22" t="s">
        <v>8383</v>
      </c>
      <c r="D1" s="22" t="s">
        <v>8384</v>
      </c>
      <c r="E1" s="17" t="s">
        <v>8385</v>
      </c>
      <c r="F1" s="17" t="s">
        <v>8386</v>
      </c>
    </row>
    <row r="2" spans="1:6" ht="48" x14ac:dyDescent="0.2">
      <c r="A2" s="20" t="s">
        <v>3473</v>
      </c>
      <c r="B2" s="18" t="str">
        <f>VLOOKUP(A2, Kickstarter!B:C,2,FALSE)</f>
        <v>Help us get actor-writer Ian Bonar's debut play - a hilarious, heartbreaking story of grief and loss - to the 2016 Edinburgh Fringe.</v>
      </c>
      <c r="C2" s="6">
        <f>VLOOKUP(A2,Kickstarter!B:D, 3, FALSE)</f>
        <v>2000</v>
      </c>
      <c r="D2" s="6">
        <f>VLOOKUP(A2,Kickstarter!B:E,4,FALSE)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ht="48" x14ac:dyDescent="0.2">
      <c r="A3" s="20" t="s">
        <v>3616</v>
      </c>
      <c r="B3" s="18" t="str">
        <f>VLOOKUP(A3, Kickstarter!B:C,2,FALSE)</f>
        <v>The play yet to be described as "A surefire Edinburgh Fringe Festival Cult Hit". Coming to the Underbelly, Edinburgh, 5th-30th August.</v>
      </c>
      <c r="C3" s="6">
        <f>VLOOKUP(A3,Kickstarter!B:D, 3, FALSE)</f>
        <v>2000</v>
      </c>
      <c r="D3" s="6">
        <f>VLOOKUP(A3,Kickstarter!B:E,4,FALSE)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ht="48" x14ac:dyDescent="0.2">
      <c r="A4" s="20" t="s">
        <v>3178</v>
      </c>
      <c r="B4" s="18" t="str">
        <f>VLOOKUP(A4, Kickstarter!B:C,2,FALSE)</f>
        <v>Cutting Off Kate Bush is a one-woman show written &amp; performed by Lucy Benson-Brown, premiering at the Edinburgh Fringe Festival 2014</v>
      </c>
      <c r="C4" s="6">
        <f>VLOOKUP(A4,Kickstarter!B:D, 3, FALSE)</f>
        <v>1500</v>
      </c>
      <c r="D4" s="6">
        <f>VLOOKUP(A4,Kickstarter!B:E,4,FALSE)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ht="32" x14ac:dyDescent="0.2">
      <c r="A5" s="20" t="s">
        <v>3329</v>
      </c>
      <c r="B5" s="18" t="str">
        <f>VLOOKUP(A5, Kickstarter!B:C,2,FALSE)</f>
        <v>Jestia and Raedon is a brand new romantic comedy play going to the Edinburgh Fringe Festival this summer.</v>
      </c>
      <c r="C5" s="6">
        <f>VLOOKUP(A5,Kickstarter!B:D, 3, FALSE)</f>
        <v>1000</v>
      </c>
      <c r="D5" s="6">
        <f>VLOOKUP(A5,Kickstarter!B:E,4,FALSE)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ht="48" x14ac:dyDescent="0.2">
      <c r="A6" s="20" t="s">
        <v>3221</v>
      </c>
      <c r="B6" s="18" t="str">
        <f>VLOOKUP(A6, Kickstarter!B:C,2,FALSE)</f>
        <v>A one-man show about love, loss, and motorways, written &amp; performed by Ben Norris. Help us get to the 2015 Edinburgh Fringe and beyond!</v>
      </c>
      <c r="C6" s="6">
        <f>VLOOKUP(A6,Kickstarter!B:D, 3, FALSE)</f>
        <v>4000</v>
      </c>
      <c r="D6" s="6">
        <f>VLOOKUP(A6,Kickstarter!B:E,4,FALSE)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04612-E19D-284A-BC5C-FB4680614C26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W3" sqref="W3"/>
    </sheetView>
  </sheetViews>
  <sheetFormatPr baseColWidth="10" defaultRowHeight="15" x14ac:dyDescent="0.2"/>
  <cols>
    <col min="1" max="1" width="5.1640625" bestFit="1" customWidth="1"/>
    <col min="2" max="2" width="28.5" style="18" customWidth="1"/>
    <col min="3" max="3" width="35.33203125" style="20" customWidth="1"/>
    <col min="10" max="10" width="11.1640625" bestFit="1" customWidth="1"/>
    <col min="12" max="12" width="12.33203125" bestFit="1" customWidth="1"/>
    <col min="14" max="14" width="21.1640625" bestFit="1" customWidth="1"/>
    <col min="15" max="15" width="15.83203125" bestFit="1" customWidth="1"/>
    <col min="16" max="16" width="14.5" bestFit="1" customWidth="1"/>
    <col min="17" max="17" width="13.33203125" bestFit="1" customWidth="1"/>
    <col min="18" max="18" width="10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4" t="s">
        <v>1</v>
      </c>
      <c r="C1" s="24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8357</v>
      </c>
      <c r="P1" s="1" t="s">
        <v>8358</v>
      </c>
      <c r="Q1" s="9" t="s">
        <v>8359</v>
      </c>
      <c r="R1" s="14" t="s">
        <v>8356</v>
      </c>
      <c r="S1" s="15" t="s">
        <v>8365</v>
      </c>
      <c r="T1" s="15" t="s">
        <v>8366</v>
      </c>
    </row>
    <row r="2" spans="1:20" ht="64" x14ac:dyDescent="0.2">
      <c r="A2">
        <v>521</v>
      </c>
      <c r="B2" s="18" t="s">
        <v>522</v>
      </c>
      <c r="C2" s="18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>
        <v>93.43</v>
      </c>
      <c r="Q2" s="10" t="s">
        <v>8308</v>
      </c>
      <c r="R2" t="s">
        <v>8332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18" t="s">
        <v>523</v>
      </c>
      <c r="C3" s="18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>
        <v>110.97</v>
      </c>
      <c r="Q3" s="10" t="s">
        <v>8308</v>
      </c>
      <c r="R3" t="s">
        <v>8332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18" t="s">
        <v>524</v>
      </c>
      <c r="C4" s="18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>
        <v>71.790000000000006</v>
      </c>
      <c r="Q4" s="10" t="s">
        <v>8308</v>
      </c>
      <c r="R4" t="s">
        <v>8332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18" t="s">
        <v>526</v>
      </c>
      <c r="C5" s="18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>
        <v>1000</v>
      </c>
      <c r="Q5" s="10" t="s">
        <v>8308</v>
      </c>
      <c r="R5" t="s">
        <v>8332</v>
      </c>
      <c r="S5" s="16">
        <v>41850.400937500002</v>
      </c>
      <c r="T5" s="16">
        <v>41895.400937500002</v>
      </c>
    </row>
    <row r="6" spans="1:20" ht="64" x14ac:dyDescent="0.2">
      <c r="A6">
        <v>527</v>
      </c>
      <c r="B6" s="18" t="s">
        <v>528</v>
      </c>
      <c r="C6" s="18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>
        <v>63.83</v>
      </c>
      <c r="Q6" s="10" t="s">
        <v>8308</v>
      </c>
      <c r="R6" t="s">
        <v>8332</v>
      </c>
      <c r="S6" s="16">
        <v>42753.205625000002</v>
      </c>
      <c r="T6" s="16">
        <v>42783.670138888891</v>
      </c>
    </row>
    <row r="7" spans="1:20" ht="32" x14ac:dyDescent="0.2">
      <c r="A7">
        <v>528</v>
      </c>
      <c r="B7" s="18" t="s">
        <v>529</v>
      </c>
      <c r="C7" s="18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>
        <v>44.33</v>
      </c>
      <c r="Q7" s="10" t="s">
        <v>8308</v>
      </c>
      <c r="R7" t="s">
        <v>8332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18" t="s">
        <v>531</v>
      </c>
      <c r="C8" s="18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>
        <v>126.55</v>
      </c>
      <c r="Q8" s="10" t="s">
        <v>8308</v>
      </c>
      <c r="R8" t="s">
        <v>8332</v>
      </c>
      <c r="S8" s="16">
        <v>42157.591064814813</v>
      </c>
      <c r="T8" s="16">
        <v>42179.083333333328</v>
      </c>
    </row>
    <row r="9" spans="1:20" ht="64" x14ac:dyDescent="0.2">
      <c r="A9">
        <v>531</v>
      </c>
      <c r="B9" s="18" t="s">
        <v>532</v>
      </c>
      <c r="C9" s="18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>
        <v>129.03</v>
      </c>
      <c r="Q9" s="10" t="s">
        <v>8308</v>
      </c>
      <c r="R9" t="s">
        <v>8332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18" t="s">
        <v>533</v>
      </c>
      <c r="C10" s="18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>
        <v>71.239999999999995</v>
      </c>
      <c r="Q10" s="10" t="s">
        <v>8308</v>
      </c>
      <c r="R10" t="s">
        <v>8332</v>
      </c>
      <c r="S10" s="16">
        <v>42473.007037037038</v>
      </c>
      <c r="T10" s="16">
        <v>42503.007037037038</v>
      </c>
    </row>
    <row r="11" spans="1:20" ht="64" x14ac:dyDescent="0.2">
      <c r="A11">
        <v>537</v>
      </c>
      <c r="B11" s="18" t="s">
        <v>538</v>
      </c>
      <c r="C11" s="18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>
        <v>40.85</v>
      </c>
      <c r="Q11" s="10" t="s">
        <v>8308</v>
      </c>
      <c r="R11" t="s">
        <v>8332</v>
      </c>
      <c r="S11" s="16">
        <v>42282.768414351856</v>
      </c>
      <c r="T11" s="16">
        <v>42312.810081018513</v>
      </c>
    </row>
    <row r="12" spans="1:20" ht="64" x14ac:dyDescent="0.2">
      <c r="A12">
        <v>538</v>
      </c>
      <c r="B12" s="18" t="s">
        <v>539</v>
      </c>
      <c r="C12" s="18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>
        <v>252.02</v>
      </c>
      <c r="Q12" s="10" t="s">
        <v>8308</v>
      </c>
      <c r="R12" t="s">
        <v>8332</v>
      </c>
      <c r="S12" s="16">
        <v>42473.794710648144</v>
      </c>
      <c r="T12" s="16">
        <v>42503.794710648144</v>
      </c>
    </row>
    <row r="13" spans="1:20" ht="64" x14ac:dyDescent="0.2">
      <c r="A13">
        <v>1284</v>
      </c>
      <c r="B13" s="18" t="s">
        <v>1285</v>
      </c>
      <c r="C13" s="18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>
        <v>65.16</v>
      </c>
      <c r="Q13" s="10" t="s">
        <v>8308</v>
      </c>
      <c r="R13" t="s">
        <v>8332</v>
      </c>
      <c r="S13" s="16">
        <v>42712.23474537037</v>
      </c>
      <c r="T13" s="16">
        <v>42735.707638888889</v>
      </c>
    </row>
    <row r="14" spans="1:20" ht="64" x14ac:dyDescent="0.2">
      <c r="A14">
        <v>1288</v>
      </c>
      <c r="B14" s="18" t="s">
        <v>1289</v>
      </c>
      <c r="C14" s="18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>
        <v>65.87</v>
      </c>
      <c r="Q14" s="10" t="s">
        <v>8308</v>
      </c>
      <c r="R14" t="s">
        <v>8332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18" t="s">
        <v>1290</v>
      </c>
      <c r="C15" s="18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>
        <v>36.08</v>
      </c>
      <c r="Q15" s="10" t="s">
        <v>8308</v>
      </c>
      <c r="R15" t="s">
        <v>8332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18" t="s">
        <v>1291</v>
      </c>
      <c r="C16" s="18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>
        <v>44.19</v>
      </c>
      <c r="Q16" s="10" t="s">
        <v>8308</v>
      </c>
      <c r="R16" t="s">
        <v>8332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18" t="s">
        <v>1292</v>
      </c>
      <c r="C17" s="18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>
        <v>104.07</v>
      </c>
      <c r="Q17" s="10" t="s">
        <v>8308</v>
      </c>
      <c r="R17" t="s">
        <v>8332</v>
      </c>
      <c r="S17" s="16">
        <v>42064.652673611112</v>
      </c>
      <c r="T17" s="16">
        <v>42101.291666666672</v>
      </c>
    </row>
    <row r="18" spans="1:20" ht="64" x14ac:dyDescent="0.2">
      <c r="A18">
        <v>1293</v>
      </c>
      <c r="B18" s="18" t="s">
        <v>1294</v>
      </c>
      <c r="C18" s="18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>
        <v>127.79</v>
      </c>
      <c r="Q18" s="10" t="s">
        <v>8308</v>
      </c>
      <c r="R18" t="s">
        <v>8332</v>
      </c>
      <c r="S18" s="16">
        <v>42292.701053240744</v>
      </c>
      <c r="T18" s="16">
        <v>42322.742719907401</v>
      </c>
    </row>
    <row r="19" spans="1:20" ht="64" x14ac:dyDescent="0.2">
      <c r="A19">
        <v>1297</v>
      </c>
      <c r="B19" s="18" t="s">
        <v>1298</v>
      </c>
      <c r="C19" s="18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>
        <v>92.04</v>
      </c>
      <c r="Q19" s="10" t="s">
        <v>8308</v>
      </c>
      <c r="R19" t="s">
        <v>8332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18" t="s">
        <v>1300</v>
      </c>
      <c r="C20" s="18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>
        <v>135.63</v>
      </c>
      <c r="Q20" s="10" t="s">
        <v>8308</v>
      </c>
      <c r="R20" t="s">
        <v>8332</v>
      </c>
      <c r="S20" s="16">
        <v>42169.814340277779</v>
      </c>
      <c r="T20" s="16">
        <v>42199.814340277779</v>
      </c>
    </row>
    <row r="21" spans="1:20" ht="64" x14ac:dyDescent="0.2">
      <c r="A21">
        <v>1300</v>
      </c>
      <c r="B21" s="18" t="s">
        <v>1301</v>
      </c>
      <c r="C21" s="18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>
        <v>168.75</v>
      </c>
      <c r="Q21" s="10" t="s">
        <v>8308</v>
      </c>
      <c r="R21" t="s">
        <v>8332</v>
      </c>
      <c r="S21" s="16">
        <v>42483.675208333334</v>
      </c>
      <c r="T21" s="16">
        <v>42522.789583333331</v>
      </c>
    </row>
    <row r="22" spans="1:20" ht="64" x14ac:dyDescent="0.2">
      <c r="A22">
        <v>1301</v>
      </c>
      <c r="B22" s="18" t="s">
        <v>1302</v>
      </c>
      <c r="C22" s="18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>
        <v>70.86</v>
      </c>
      <c r="Q22" s="10" t="s">
        <v>8308</v>
      </c>
      <c r="R22" t="s">
        <v>8332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18" t="s">
        <v>1303</v>
      </c>
      <c r="C23" s="18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>
        <v>50</v>
      </c>
      <c r="Q23" s="10" t="s">
        <v>8308</v>
      </c>
      <c r="R23" t="s">
        <v>8332</v>
      </c>
      <c r="S23" s="16">
        <v>42675.057997685188</v>
      </c>
      <c r="T23" s="16">
        <v>42705.099664351852</v>
      </c>
    </row>
    <row r="24" spans="1:20" ht="48" x14ac:dyDescent="0.2">
      <c r="A24">
        <v>2781</v>
      </c>
      <c r="B24" s="18" t="s">
        <v>2781</v>
      </c>
      <c r="C24" s="18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>
        <v>47</v>
      </c>
      <c r="Q24" s="10" t="s">
        <v>8308</v>
      </c>
      <c r="R24" t="s">
        <v>8332</v>
      </c>
      <c r="S24" s="16">
        <v>42018.94159722222</v>
      </c>
      <c r="T24" s="16">
        <v>42047.291666666672</v>
      </c>
    </row>
    <row r="25" spans="1:20" ht="48" x14ac:dyDescent="0.2">
      <c r="A25">
        <v>2782</v>
      </c>
      <c r="B25" s="18" t="s">
        <v>2782</v>
      </c>
      <c r="C25" s="18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>
        <v>66.67</v>
      </c>
      <c r="Q25" s="10" t="s">
        <v>8308</v>
      </c>
      <c r="R25" t="s">
        <v>8332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18" t="s">
        <v>2784</v>
      </c>
      <c r="C26" s="18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>
        <v>66.11</v>
      </c>
      <c r="Q26" s="10" t="s">
        <v>8308</v>
      </c>
      <c r="R26" t="s">
        <v>8332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18" t="s">
        <v>2785</v>
      </c>
      <c r="C27" s="18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>
        <v>36.86</v>
      </c>
      <c r="Q27" s="10" t="s">
        <v>8308</v>
      </c>
      <c r="R27" t="s">
        <v>8332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18" t="s">
        <v>2787</v>
      </c>
      <c r="C28" s="18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>
        <v>31.5</v>
      </c>
      <c r="Q28" s="10" t="s">
        <v>8308</v>
      </c>
      <c r="R28" t="s">
        <v>8332</v>
      </c>
      <c r="S28" s="16">
        <v>41808.198518518519</v>
      </c>
      <c r="T28" s="16">
        <v>41838.198518518519</v>
      </c>
    </row>
    <row r="29" spans="1:20" ht="48" x14ac:dyDescent="0.2">
      <c r="A29">
        <v>2788</v>
      </c>
      <c r="B29" s="18" t="s">
        <v>2788</v>
      </c>
      <c r="C29" s="18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>
        <v>102.5</v>
      </c>
      <c r="Q29" s="10" t="s">
        <v>8308</v>
      </c>
      <c r="R29" t="s">
        <v>8332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18" t="s">
        <v>2789</v>
      </c>
      <c r="C30" s="18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>
        <v>126.46</v>
      </c>
      <c r="Q30" s="10" t="s">
        <v>8308</v>
      </c>
      <c r="R30" t="s">
        <v>8332</v>
      </c>
      <c r="S30" s="16">
        <v>42056.013124999998</v>
      </c>
      <c r="T30" s="16">
        <v>42075.166666666672</v>
      </c>
    </row>
    <row r="31" spans="1:20" ht="64" x14ac:dyDescent="0.2">
      <c r="A31">
        <v>2790</v>
      </c>
      <c r="B31" s="18" t="s">
        <v>2790</v>
      </c>
      <c r="C31" s="18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>
        <v>47.88</v>
      </c>
      <c r="Q31" s="10" t="s">
        <v>8308</v>
      </c>
      <c r="R31" t="s">
        <v>8332</v>
      </c>
      <c r="S31" s="16">
        <v>42016.938692129625</v>
      </c>
      <c r="T31" s="16">
        <v>42046.938692129625</v>
      </c>
    </row>
    <row r="32" spans="1:20" ht="64" x14ac:dyDescent="0.2">
      <c r="A32">
        <v>2791</v>
      </c>
      <c r="B32" s="18" t="s">
        <v>2791</v>
      </c>
      <c r="C32" s="18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>
        <v>73.209999999999994</v>
      </c>
      <c r="Q32" s="10" t="s">
        <v>8308</v>
      </c>
      <c r="R32" t="s">
        <v>8332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18" t="s">
        <v>2792</v>
      </c>
      <c r="C33" s="18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>
        <v>89.67</v>
      </c>
      <c r="Q33" s="10" t="s">
        <v>8308</v>
      </c>
      <c r="R33" t="s">
        <v>8332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18" t="s">
        <v>2795</v>
      </c>
      <c r="C34" s="18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>
        <v>36.5</v>
      </c>
      <c r="Q34" s="10" t="s">
        <v>8308</v>
      </c>
      <c r="R34" t="s">
        <v>8332</v>
      </c>
      <c r="S34" s="16">
        <v>41780.525937500002</v>
      </c>
      <c r="T34" s="16">
        <v>41796.958333333336</v>
      </c>
    </row>
    <row r="35" spans="1:20" ht="64" x14ac:dyDescent="0.2">
      <c r="A35">
        <v>2803</v>
      </c>
      <c r="B35" s="18" t="s">
        <v>2803</v>
      </c>
      <c r="C35" s="18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>
        <v>90.74</v>
      </c>
      <c r="Q35" s="10" t="s">
        <v>8308</v>
      </c>
      <c r="R35" t="s">
        <v>8332</v>
      </c>
      <c r="S35" s="16">
        <v>42158.065694444449</v>
      </c>
      <c r="T35" s="16">
        <v>42201</v>
      </c>
    </row>
    <row r="36" spans="1:20" ht="32" x14ac:dyDescent="0.2">
      <c r="A36">
        <v>2807</v>
      </c>
      <c r="B36" s="18" t="s">
        <v>2807</v>
      </c>
      <c r="C36" s="18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>
        <v>67.739999999999995</v>
      </c>
      <c r="Q36" s="10" t="s">
        <v>8308</v>
      </c>
      <c r="R36" t="s">
        <v>8332</v>
      </c>
      <c r="S36" s="16">
        <v>42154.873124999998</v>
      </c>
      <c r="T36" s="16">
        <v>42184.873124999998</v>
      </c>
    </row>
    <row r="37" spans="1:20" ht="64" x14ac:dyDescent="0.2">
      <c r="A37">
        <v>2808</v>
      </c>
      <c r="B37" s="18" t="s">
        <v>2808</v>
      </c>
      <c r="C37" s="18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>
        <v>65.38</v>
      </c>
      <c r="Q37" s="10" t="s">
        <v>8308</v>
      </c>
      <c r="R37" t="s">
        <v>8332</v>
      </c>
      <c r="S37" s="16">
        <v>42208.84646990741</v>
      </c>
      <c r="T37" s="16">
        <v>42238.84646990741</v>
      </c>
    </row>
    <row r="38" spans="1:20" ht="64" x14ac:dyDescent="0.2">
      <c r="A38">
        <v>2809</v>
      </c>
      <c r="B38" s="18" t="s">
        <v>2809</v>
      </c>
      <c r="C38" s="18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>
        <v>121.9</v>
      </c>
      <c r="Q38" s="10" t="s">
        <v>8308</v>
      </c>
      <c r="R38" t="s">
        <v>8332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18" t="s">
        <v>2810</v>
      </c>
      <c r="C39" s="18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>
        <v>47.46</v>
      </c>
      <c r="Q39" s="10" t="s">
        <v>8308</v>
      </c>
      <c r="R39" t="s">
        <v>8332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18" t="s">
        <v>2813</v>
      </c>
      <c r="C40" s="18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>
        <v>37.21</v>
      </c>
      <c r="Q40" s="10" t="s">
        <v>8308</v>
      </c>
      <c r="R40" t="s">
        <v>8332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18" t="s">
        <v>2818</v>
      </c>
      <c r="C41" s="18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>
        <v>103.95</v>
      </c>
      <c r="Q41" s="10" t="s">
        <v>8308</v>
      </c>
      <c r="R41" t="s">
        <v>8332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18" t="s">
        <v>2822</v>
      </c>
      <c r="C42" s="18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>
        <v>63.83</v>
      </c>
      <c r="Q42" s="10" t="s">
        <v>8308</v>
      </c>
      <c r="R42" t="s">
        <v>8332</v>
      </c>
      <c r="S42" s="16">
        <v>42060.683935185181</v>
      </c>
      <c r="T42" s="16">
        <v>42090.642268518524</v>
      </c>
    </row>
    <row r="43" spans="1:20" ht="48" x14ac:dyDescent="0.2">
      <c r="A43">
        <v>2824</v>
      </c>
      <c r="B43" s="18" t="s">
        <v>2824</v>
      </c>
      <c r="C43" s="18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>
        <v>50.67</v>
      </c>
      <c r="Q43" s="10" t="s">
        <v>8308</v>
      </c>
      <c r="R43" t="s">
        <v>8332</v>
      </c>
      <c r="S43" s="16">
        <v>42136.270787037036</v>
      </c>
      <c r="T43" s="16">
        <v>42168.071527777778</v>
      </c>
    </row>
    <row r="44" spans="1:20" ht="64" x14ac:dyDescent="0.2">
      <c r="A44">
        <v>2826</v>
      </c>
      <c r="B44" s="18" t="s">
        <v>2826</v>
      </c>
      <c r="C44" s="18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>
        <v>113.42</v>
      </c>
      <c r="Q44" s="10" t="s">
        <v>8308</v>
      </c>
      <c r="R44" t="s">
        <v>8332</v>
      </c>
      <c r="S44" s="16">
        <v>42171.034861111111</v>
      </c>
      <c r="T44" s="16">
        <v>42195.291666666672</v>
      </c>
    </row>
    <row r="45" spans="1:20" ht="64" x14ac:dyDescent="0.2">
      <c r="A45">
        <v>2827</v>
      </c>
      <c r="B45" s="18" t="s">
        <v>2827</v>
      </c>
      <c r="C45" s="18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>
        <v>104.57</v>
      </c>
      <c r="Q45" s="10" t="s">
        <v>8308</v>
      </c>
      <c r="R45" t="s">
        <v>8332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18" t="s">
        <v>2830</v>
      </c>
      <c r="C46" s="18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>
        <v>272.73</v>
      </c>
      <c r="Q46" s="10" t="s">
        <v>8308</v>
      </c>
      <c r="R46" t="s">
        <v>8332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18" t="s">
        <v>2831</v>
      </c>
      <c r="C47" s="18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>
        <v>63.85</v>
      </c>
      <c r="Q47" s="10" t="s">
        <v>8308</v>
      </c>
      <c r="R47" t="s">
        <v>8332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18" t="s">
        <v>2833</v>
      </c>
      <c r="C48" s="18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>
        <v>83.51</v>
      </c>
      <c r="Q48" s="10" t="s">
        <v>8308</v>
      </c>
      <c r="R48" t="s">
        <v>8332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18" t="s">
        <v>2836</v>
      </c>
      <c r="C49" s="18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>
        <v>44.09</v>
      </c>
      <c r="Q49" s="10" t="s">
        <v>8308</v>
      </c>
      <c r="R49" t="s">
        <v>8332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18" t="s">
        <v>2838</v>
      </c>
      <c r="C50" s="18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>
        <v>44.54</v>
      </c>
      <c r="Q50" s="10" t="s">
        <v>8308</v>
      </c>
      <c r="R50" t="s">
        <v>8332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18" t="s">
        <v>2839</v>
      </c>
      <c r="C51" s="18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>
        <v>125.81</v>
      </c>
      <c r="Q51" s="10" t="s">
        <v>8308</v>
      </c>
      <c r="R51" t="s">
        <v>8332</v>
      </c>
      <c r="S51" s="16">
        <v>41853.240208333329</v>
      </c>
      <c r="T51" s="16">
        <v>41876.207638888889</v>
      </c>
    </row>
    <row r="52" spans="1:20" ht="64" x14ac:dyDescent="0.2">
      <c r="A52">
        <v>2961</v>
      </c>
      <c r="B52" s="18" t="s">
        <v>2961</v>
      </c>
      <c r="C52" s="18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>
        <v>50.75</v>
      </c>
      <c r="Q52" s="10" t="s">
        <v>8308</v>
      </c>
      <c r="R52" t="s">
        <v>8332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18" t="s">
        <v>2962</v>
      </c>
      <c r="C53" s="18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>
        <v>60.9</v>
      </c>
      <c r="Q53" s="10" t="s">
        <v>8308</v>
      </c>
      <c r="R53" t="s">
        <v>8332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18" t="s">
        <v>2963</v>
      </c>
      <c r="C54" s="18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>
        <v>109.03</v>
      </c>
      <c r="Q54" s="10" t="s">
        <v>8308</v>
      </c>
      <c r="R54" t="s">
        <v>8332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18" t="s">
        <v>2964</v>
      </c>
      <c r="C55" s="18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>
        <v>25.69</v>
      </c>
      <c r="Q55" s="10" t="s">
        <v>8308</v>
      </c>
      <c r="R55" t="s">
        <v>8332</v>
      </c>
      <c r="S55" s="16">
        <v>41827.909942129627</v>
      </c>
      <c r="T55" s="16">
        <v>41857.897222222222</v>
      </c>
    </row>
    <row r="56" spans="1:20" ht="64" x14ac:dyDescent="0.2">
      <c r="A56">
        <v>2965</v>
      </c>
      <c r="B56" s="18" t="s">
        <v>2965</v>
      </c>
      <c r="C56" s="18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>
        <v>41.92</v>
      </c>
      <c r="Q56" s="10" t="s">
        <v>8308</v>
      </c>
      <c r="R56" t="s">
        <v>8332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18" t="s">
        <v>2966</v>
      </c>
      <c r="C57" s="18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>
        <v>88.77</v>
      </c>
      <c r="Q57" s="10" t="s">
        <v>8308</v>
      </c>
      <c r="R57" t="s">
        <v>8332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18" t="s">
        <v>2967</v>
      </c>
      <c r="C58" s="18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>
        <v>80.23</v>
      </c>
      <c r="Q58" s="10" t="s">
        <v>8308</v>
      </c>
      <c r="R58" t="s">
        <v>8332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18" t="s">
        <v>2968</v>
      </c>
      <c r="C59" s="18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>
        <v>78.94</v>
      </c>
      <c r="Q59" s="10" t="s">
        <v>8308</v>
      </c>
      <c r="R59" t="s">
        <v>8332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18" t="s">
        <v>2970</v>
      </c>
      <c r="C60" s="18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>
        <v>69.89</v>
      </c>
      <c r="Q60" s="10" t="s">
        <v>8308</v>
      </c>
      <c r="R60" t="s">
        <v>8332</v>
      </c>
      <c r="S60" s="16">
        <v>41808.669571759259</v>
      </c>
      <c r="T60" s="16">
        <v>41838.669571759259</v>
      </c>
    </row>
    <row r="61" spans="1:20" ht="64" x14ac:dyDescent="0.2">
      <c r="A61">
        <v>2971</v>
      </c>
      <c r="B61" s="18" t="s">
        <v>2971</v>
      </c>
      <c r="C61" s="18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>
        <v>74.53</v>
      </c>
      <c r="Q61" s="10" t="s">
        <v>8308</v>
      </c>
      <c r="R61" t="s">
        <v>8332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18" t="s">
        <v>2972</v>
      </c>
      <c r="C62" s="18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>
        <v>123.94</v>
      </c>
      <c r="Q62" s="10" t="s">
        <v>8308</v>
      </c>
      <c r="R62" t="s">
        <v>8332</v>
      </c>
      <c r="S62" s="16">
        <v>42694.110185185185</v>
      </c>
      <c r="T62" s="16">
        <v>42709.041666666672</v>
      </c>
    </row>
    <row r="63" spans="1:20" ht="64" x14ac:dyDescent="0.2">
      <c r="A63">
        <v>2973</v>
      </c>
      <c r="B63" s="18" t="s">
        <v>2973</v>
      </c>
      <c r="C63" s="18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>
        <v>264.85000000000002</v>
      </c>
      <c r="Q63" s="10" t="s">
        <v>8308</v>
      </c>
      <c r="R63" t="s">
        <v>8332</v>
      </c>
      <c r="S63" s="16">
        <v>42341.818379629629</v>
      </c>
      <c r="T63" s="16">
        <v>42370.166666666672</v>
      </c>
    </row>
    <row r="64" spans="1:20" ht="64" x14ac:dyDescent="0.2">
      <c r="A64">
        <v>2974</v>
      </c>
      <c r="B64" s="18" t="s">
        <v>2974</v>
      </c>
      <c r="C64" s="18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>
        <v>58.62</v>
      </c>
      <c r="Q64" s="10" t="s">
        <v>8308</v>
      </c>
      <c r="R64" t="s">
        <v>8332</v>
      </c>
      <c r="S64" s="16">
        <v>41880.061006944445</v>
      </c>
      <c r="T64" s="16">
        <v>41908.065972222219</v>
      </c>
    </row>
    <row r="65" spans="1:20" ht="64" x14ac:dyDescent="0.2">
      <c r="A65">
        <v>2975</v>
      </c>
      <c r="B65" s="18" t="s">
        <v>2975</v>
      </c>
      <c r="C65" s="18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>
        <v>70.88</v>
      </c>
      <c r="Q65" s="10" t="s">
        <v>8308</v>
      </c>
      <c r="R65" t="s">
        <v>8332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18" t="s">
        <v>2977</v>
      </c>
      <c r="C66" s="18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>
        <v>113.57</v>
      </c>
      <c r="Q66" s="10" t="s">
        <v>8308</v>
      </c>
      <c r="R66" t="s">
        <v>8332</v>
      </c>
      <c r="S66" s="16">
        <v>42026.88118055556</v>
      </c>
      <c r="T66" s="16">
        <v>42086.093055555553</v>
      </c>
    </row>
    <row r="67" spans="1:20" ht="64" x14ac:dyDescent="0.2">
      <c r="A67">
        <v>2978</v>
      </c>
      <c r="B67" s="18" t="s">
        <v>2978</v>
      </c>
      <c r="C67" s="18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>
        <v>60.69</v>
      </c>
      <c r="Q67" s="10" t="s">
        <v>8308</v>
      </c>
      <c r="R67" t="s">
        <v>8332</v>
      </c>
      <c r="S67" s="16">
        <v>41922.640590277777</v>
      </c>
      <c r="T67" s="16">
        <v>41932.249305555553</v>
      </c>
    </row>
    <row r="68" spans="1:20" ht="64" x14ac:dyDescent="0.2">
      <c r="A68">
        <v>2979</v>
      </c>
      <c r="B68" s="18" t="s">
        <v>2979</v>
      </c>
      <c r="C68" s="18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>
        <v>110.22</v>
      </c>
      <c r="Q68" s="10" t="s">
        <v>8308</v>
      </c>
      <c r="R68" t="s">
        <v>8332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18" t="s">
        <v>2980</v>
      </c>
      <c r="C69" s="18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>
        <v>136.46</v>
      </c>
      <c r="Q69" s="10" t="s">
        <v>8308</v>
      </c>
      <c r="R69" t="s">
        <v>8332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18" t="s">
        <v>3147</v>
      </c>
      <c r="C70" s="18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>
        <v>110.35</v>
      </c>
      <c r="Q70" s="10" t="s">
        <v>8308</v>
      </c>
      <c r="R70" t="s">
        <v>8332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18" t="s">
        <v>3148</v>
      </c>
      <c r="C71" s="18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>
        <v>41.42</v>
      </c>
      <c r="Q71" s="10" t="s">
        <v>8308</v>
      </c>
      <c r="R71" t="s">
        <v>8332</v>
      </c>
      <c r="S71" s="16">
        <v>41891.665324074071</v>
      </c>
      <c r="T71" s="16">
        <v>41913.166666666664</v>
      </c>
    </row>
    <row r="72" spans="1:20" ht="64" x14ac:dyDescent="0.2">
      <c r="A72">
        <v>3149</v>
      </c>
      <c r="B72" s="18" t="s">
        <v>3149</v>
      </c>
      <c r="C72" s="18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>
        <v>52</v>
      </c>
      <c r="Q72" s="10" t="s">
        <v>8308</v>
      </c>
      <c r="R72" t="s">
        <v>8332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18" t="s">
        <v>3150</v>
      </c>
      <c r="C73" s="18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>
        <v>33.99</v>
      </c>
      <c r="Q73" s="10" t="s">
        <v>8308</v>
      </c>
      <c r="R73" t="s">
        <v>8332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18" t="s">
        <v>3151</v>
      </c>
      <c r="C74" s="18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>
        <v>103.35</v>
      </c>
      <c r="Q74" s="10" t="s">
        <v>8308</v>
      </c>
      <c r="R74" t="s">
        <v>8332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18" t="s">
        <v>3153</v>
      </c>
      <c r="C75" s="18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>
        <v>41.77</v>
      </c>
      <c r="Q75" s="10" t="s">
        <v>8308</v>
      </c>
      <c r="R75" t="s">
        <v>8332</v>
      </c>
      <c r="S75" s="16">
        <v>40633.154363425929</v>
      </c>
      <c r="T75" s="16">
        <v>40664.207638888889</v>
      </c>
    </row>
    <row r="76" spans="1:20" ht="64" x14ac:dyDescent="0.2">
      <c r="A76">
        <v>3154</v>
      </c>
      <c r="B76" s="18" t="s">
        <v>3154</v>
      </c>
      <c r="C76" s="18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>
        <v>64.27</v>
      </c>
      <c r="Q76" s="10" t="s">
        <v>8308</v>
      </c>
      <c r="R76" t="s">
        <v>8332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18" t="s">
        <v>3156</v>
      </c>
      <c r="C77" s="18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>
        <v>62.92</v>
      </c>
      <c r="Q77" s="10" t="s">
        <v>8308</v>
      </c>
      <c r="R77" t="s">
        <v>8332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18" t="s">
        <v>3157</v>
      </c>
      <c r="C78" s="18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>
        <v>98.54</v>
      </c>
      <c r="Q78" s="10" t="s">
        <v>8308</v>
      </c>
      <c r="R78" t="s">
        <v>8332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18" t="s">
        <v>3158</v>
      </c>
      <c r="C79" s="18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>
        <v>82.61</v>
      </c>
      <c r="Q79" s="10" t="s">
        <v>8308</v>
      </c>
      <c r="R79" t="s">
        <v>8332</v>
      </c>
      <c r="S79" s="16">
        <v>41447.839722222219</v>
      </c>
      <c r="T79" s="16">
        <v>41477.839722222219</v>
      </c>
    </row>
    <row r="80" spans="1:20" ht="48" x14ac:dyDescent="0.2">
      <c r="A80">
        <v>3159</v>
      </c>
      <c r="B80" s="18" t="s">
        <v>3159</v>
      </c>
      <c r="C80" s="18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>
        <v>38.5</v>
      </c>
      <c r="Q80" s="10" t="s">
        <v>8308</v>
      </c>
      <c r="R80" t="s">
        <v>8332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18" t="s">
        <v>3160</v>
      </c>
      <c r="C81" s="18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>
        <v>80.16</v>
      </c>
      <c r="Q81" s="10" t="s">
        <v>8308</v>
      </c>
      <c r="R81" t="s">
        <v>8332</v>
      </c>
      <c r="S81" s="16">
        <v>41841.26489583333</v>
      </c>
      <c r="T81" s="16">
        <v>41864.207638888889</v>
      </c>
    </row>
    <row r="82" spans="1:20" ht="64" x14ac:dyDescent="0.2">
      <c r="A82">
        <v>3162</v>
      </c>
      <c r="B82" s="18" t="s">
        <v>3162</v>
      </c>
      <c r="C82" s="18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>
        <v>80.73</v>
      </c>
      <c r="Q82" s="10" t="s">
        <v>8308</v>
      </c>
      <c r="R82" t="s">
        <v>8332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18" t="s">
        <v>3163</v>
      </c>
      <c r="C83" s="18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>
        <v>200.69</v>
      </c>
      <c r="Q83" s="10" t="s">
        <v>8308</v>
      </c>
      <c r="R83" t="s">
        <v>8332</v>
      </c>
      <c r="S83" s="16">
        <v>41775.753761574073</v>
      </c>
      <c r="T83" s="16">
        <v>41805.753761574073</v>
      </c>
    </row>
    <row r="84" spans="1:20" ht="64" x14ac:dyDescent="0.2">
      <c r="A84">
        <v>3164</v>
      </c>
      <c r="B84" s="18" t="s">
        <v>3164</v>
      </c>
      <c r="C84" s="18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>
        <v>37.590000000000003</v>
      </c>
      <c r="Q84" s="10" t="s">
        <v>8308</v>
      </c>
      <c r="R84" t="s">
        <v>8332</v>
      </c>
      <c r="S84" s="16">
        <v>41766.80572916667</v>
      </c>
      <c r="T84" s="16">
        <v>41799.80572916667</v>
      </c>
    </row>
    <row r="85" spans="1:20" ht="64" x14ac:dyDescent="0.2">
      <c r="A85">
        <v>3165</v>
      </c>
      <c r="B85" s="18" t="s">
        <v>3165</v>
      </c>
      <c r="C85" s="18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>
        <v>58.1</v>
      </c>
      <c r="Q85" s="10" t="s">
        <v>8308</v>
      </c>
      <c r="R85" t="s">
        <v>8332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18" t="s">
        <v>3166</v>
      </c>
      <c r="C86" s="18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>
        <v>60.3</v>
      </c>
      <c r="Q86" s="10" t="s">
        <v>8308</v>
      </c>
      <c r="R86" t="s">
        <v>8332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18" t="s">
        <v>3167</v>
      </c>
      <c r="C87" s="18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>
        <v>63.36</v>
      </c>
      <c r="Q87" s="10" t="s">
        <v>8308</v>
      </c>
      <c r="R87" t="s">
        <v>8332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18" t="s">
        <v>3168</v>
      </c>
      <c r="C88" s="18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>
        <v>50.9</v>
      </c>
      <c r="Q88" s="10" t="s">
        <v>8308</v>
      </c>
      <c r="R88" t="s">
        <v>8332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18" t="s">
        <v>3169</v>
      </c>
      <c r="C89" s="18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>
        <v>100.5</v>
      </c>
      <c r="Q89" s="10" t="s">
        <v>8308</v>
      </c>
      <c r="R89" t="s">
        <v>8332</v>
      </c>
      <c r="S89" s="16">
        <v>41591.737974537034</v>
      </c>
      <c r="T89" s="16">
        <v>41621.207638888889</v>
      </c>
    </row>
    <row r="90" spans="1:20" ht="48" x14ac:dyDescent="0.2">
      <c r="A90">
        <v>3170</v>
      </c>
      <c r="B90" s="18" t="s">
        <v>3170</v>
      </c>
      <c r="C90" s="18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>
        <v>31.62</v>
      </c>
      <c r="Q90" s="10" t="s">
        <v>8308</v>
      </c>
      <c r="R90" t="s">
        <v>8332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18" t="s">
        <v>3172</v>
      </c>
      <c r="C91" s="18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>
        <v>79.31</v>
      </c>
      <c r="Q91" s="10" t="s">
        <v>8308</v>
      </c>
      <c r="R91" t="s">
        <v>8332</v>
      </c>
      <c r="S91" s="16">
        <v>40923.729953703703</v>
      </c>
      <c r="T91" s="16">
        <v>40953.729953703703</v>
      </c>
    </row>
    <row r="92" spans="1:20" ht="64" x14ac:dyDescent="0.2">
      <c r="A92">
        <v>3173</v>
      </c>
      <c r="B92" s="18" t="s">
        <v>3173</v>
      </c>
      <c r="C92" s="18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>
        <v>139.19</v>
      </c>
      <c r="Q92" s="10" t="s">
        <v>8308</v>
      </c>
      <c r="R92" t="s">
        <v>8332</v>
      </c>
      <c r="S92" s="16">
        <v>41878.878379629627</v>
      </c>
      <c r="T92" s="16">
        <v>41908.878379629627</v>
      </c>
    </row>
    <row r="93" spans="1:20" ht="64" x14ac:dyDescent="0.2">
      <c r="A93">
        <v>3174</v>
      </c>
      <c r="B93" s="18" t="s">
        <v>3174</v>
      </c>
      <c r="C93" s="18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>
        <v>131.91</v>
      </c>
      <c r="Q93" s="10" t="s">
        <v>8308</v>
      </c>
      <c r="R93" t="s">
        <v>8332</v>
      </c>
      <c r="S93" s="16">
        <v>41862.864675925928</v>
      </c>
      <c r="T93" s="16">
        <v>41876.864675925928</v>
      </c>
    </row>
    <row r="94" spans="1:20" ht="64" x14ac:dyDescent="0.2">
      <c r="A94">
        <v>3175</v>
      </c>
      <c r="B94" s="18" t="s">
        <v>3175</v>
      </c>
      <c r="C94" s="18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>
        <v>91.3</v>
      </c>
      <c r="Q94" s="10" t="s">
        <v>8308</v>
      </c>
      <c r="R94" t="s">
        <v>8332</v>
      </c>
      <c r="S94" s="16">
        <v>40531.886886574073</v>
      </c>
      <c r="T94" s="16">
        <v>40591.886886574073</v>
      </c>
    </row>
    <row r="95" spans="1:20" ht="64" x14ac:dyDescent="0.2">
      <c r="A95">
        <v>3176</v>
      </c>
      <c r="B95" s="18" t="s">
        <v>3176</v>
      </c>
      <c r="C95" s="18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>
        <v>39.67</v>
      </c>
      <c r="Q95" s="10" t="s">
        <v>8308</v>
      </c>
      <c r="R95" t="s">
        <v>8332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18" t="s">
        <v>3177</v>
      </c>
      <c r="C96" s="18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>
        <v>57.55</v>
      </c>
      <c r="Q96" s="10" t="s">
        <v>8308</v>
      </c>
      <c r="R96" t="s">
        <v>8332</v>
      </c>
      <c r="S96" s="16">
        <v>41781.666770833333</v>
      </c>
      <c r="T96" s="16">
        <v>41811.666770833333</v>
      </c>
    </row>
    <row r="97" spans="1:20" ht="48" x14ac:dyDescent="0.2">
      <c r="A97">
        <v>3179</v>
      </c>
      <c r="B97" s="18" t="s">
        <v>3179</v>
      </c>
      <c r="C97" s="18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>
        <v>77.34</v>
      </c>
      <c r="Q97" s="10" t="s">
        <v>8308</v>
      </c>
      <c r="R97" t="s">
        <v>8332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18" t="s">
        <v>3182</v>
      </c>
      <c r="C98" s="18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>
        <v>46.77</v>
      </c>
      <c r="Q98" s="10" t="s">
        <v>8308</v>
      </c>
      <c r="R98" t="s">
        <v>8332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18" t="s">
        <v>3183</v>
      </c>
      <c r="C99" s="18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>
        <v>40.07</v>
      </c>
      <c r="Q99" s="10" t="s">
        <v>8308</v>
      </c>
      <c r="R99" t="s">
        <v>8332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18" t="s">
        <v>3184</v>
      </c>
      <c r="C100" s="18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>
        <v>100.22</v>
      </c>
      <c r="Q100" s="10" t="s">
        <v>8308</v>
      </c>
      <c r="R100" t="s">
        <v>8332</v>
      </c>
      <c r="S100" s="16">
        <v>41791.993414351848</v>
      </c>
      <c r="T100" s="16">
        <v>41821.993414351848</v>
      </c>
    </row>
    <row r="101" spans="1:20" ht="64" x14ac:dyDescent="0.2">
      <c r="A101">
        <v>3187</v>
      </c>
      <c r="B101" s="18" t="s">
        <v>3187</v>
      </c>
      <c r="C101" s="18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>
        <v>71.489999999999995</v>
      </c>
      <c r="Q101" s="10" t="s">
        <v>8308</v>
      </c>
      <c r="R101" t="s">
        <v>8332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18" t="s">
        <v>3208</v>
      </c>
      <c r="C102" s="18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>
        <v>63.11</v>
      </c>
      <c r="Q102" s="10" t="s">
        <v>8308</v>
      </c>
      <c r="R102" t="s">
        <v>8332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18" t="s">
        <v>3209</v>
      </c>
      <c r="C103" s="18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>
        <v>50.16</v>
      </c>
      <c r="Q103" s="10" t="s">
        <v>8308</v>
      </c>
      <c r="R103" t="s">
        <v>8332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18" t="s">
        <v>3210</v>
      </c>
      <c r="C104" s="18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>
        <v>62.88</v>
      </c>
      <c r="Q104" s="10" t="s">
        <v>8308</v>
      </c>
      <c r="R104" t="s">
        <v>8332</v>
      </c>
      <c r="S104" s="16">
        <v>41013.936562499999</v>
      </c>
      <c r="T104" s="16">
        <v>41061.165972222225</v>
      </c>
    </row>
    <row r="105" spans="1:20" ht="64" x14ac:dyDescent="0.2">
      <c r="A105">
        <v>3211</v>
      </c>
      <c r="B105" s="18" t="s">
        <v>3211</v>
      </c>
      <c r="C105" s="18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>
        <v>85.53</v>
      </c>
      <c r="Q105" s="10" t="s">
        <v>8308</v>
      </c>
      <c r="R105" t="s">
        <v>8332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18" t="s">
        <v>3212</v>
      </c>
      <c r="C106" s="18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>
        <v>53.72</v>
      </c>
      <c r="Q106" s="10" t="s">
        <v>8308</v>
      </c>
      <c r="R106" t="s">
        <v>8332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18" t="s">
        <v>3215</v>
      </c>
      <c r="C107" s="18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>
        <v>262.11</v>
      </c>
      <c r="Q107" s="10" t="s">
        <v>8308</v>
      </c>
      <c r="R107" t="s">
        <v>8332</v>
      </c>
      <c r="S107" s="16">
        <v>42219.665173611109</v>
      </c>
      <c r="T107" s="16">
        <v>42257.165972222225</v>
      </c>
    </row>
    <row r="108" spans="1:20" ht="48" x14ac:dyDescent="0.2">
      <c r="A108">
        <v>3217</v>
      </c>
      <c r="B108" s="18" t="s">
        <v>3217</v>
      </c>
      <c r="C108" s="18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>
        <v>50.2</v>
      </c>
      <c r="Q108" s="10" t="s">
        <v>8308</v>
      </c>
      <c r="R108" t="s">
        <v>8332</v>
      </c>
      <c r="S108" s="16">
        <v>42648.546111111107</v>
      </c>
      <c r="T108" s="16">
        <v>42678.546111111107</v>
      </c>
    </row>
    <row r="109" spans="1:20" ht="48" x14ac:dyDescent="0.2">
      <c r="A109">
        <v>3219</v>
      </c>
      <c r="B109" s="18" t="s">
        <v>3219</v>
      </c>
      <c r="C109" s="18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>
        <v>168.25</v>
      </c>
      <c r="Q109" s="10" t="s">
        <v>8308</v>
      </c>
      <c r="R109" t="s">
        <v>8332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18" t="s">
        <v>3220</v>
      </c>
      <c r="C110" s="18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>
        <v>256.37</v>
      </c>
      <c r="Q110" s="10" t="s">
        <v>8308</v>
      </c>
      <c r="R110" t="s">
        <v>8332</v>
      </c>
      <c r="S110" s="16">
        <v>42772.833379629628</v>
      </c>
      <c r="T110" s="16">
        <v>42806.875</v>
      </c>
    </row>
    <row r="111" spans="1:20" ht="48" x14ac:dyDescent="0.2">
      <c r="A111">
        <v>3222</v>
      </c>
      <c r="B111" s="18" t="s">
        <v>3222</v>
      </c>
      <c r="C111" s="18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>
        <v>37.14</v>
      </c>
      <c r="Q111" s="10" t="s">
        <v>8308</v>
      </c>
      <c r="R111" t="s">
        <v>8332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18" t="s">
        <v>3223</v>
      </c>
      <c r="C112" s="18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>
        <v>45.88</v>
      </c>
      <c r="Q112" s="10" t="s">
        <v>8308</v>
      </c>
      <c r="R112" t="s">
        <v>8332</v>
      </c>
      <c r="S112" s="16">
        <v>42206.835370370376</v>
      </c>
      <c r="T112" s="16">
        <v>42236.835370370376</v>
      </c>
    </row>
    <row r="113" spans="1:20" ht="64" x14ac:dyDescent="0.2">
      <c r="A113">
        <v>3224</v>
      </c>
      <c r="B113" s="18" t="s">
        <v>3224</v>
      </c>
      <c r="C113" s="18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>
        <v>141.71</v>
      </c>
      <c r="Q113" s="10" t="s">
        <v>8308</v>
      </c>
      <c r="R113" t="s">
        <v>8332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18" t="s">
        <v>3225</v>
      </c>
      <c r="C114" s="18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>
        <v>52.49</v>
      </c>
      <c r="Q114" s="10" t="s">
        <v>8308</v>
      </c>
      <c r="R114" t="s">
        <v>8332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18" t="s">
        <v>3228</v>
      </c>
      <c r="C115" s="18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>
        <v>193.62</v>
      </c>
      <c r="Q115" s="10" t="s">
        <v>8308</v>
      </c>
      <c r="R115" t="s">
        <v>8332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18" t="s">
        <v>3229</v>
      </c>
      <c r="C116" s="18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>
        <v>106.8</v>
      </c>
      <c r="Q116" s="10" t="s">
        <v>8308</v>
      </c>
      <c r="R116" t="s">
        <v>8332</v>
      </c>
      <c r="S116" s="16">
        <v>41933.291643518518</v>
      </c>
      <c r="T116" s="16">
        <v>41963.333310185189</v>
      </c>
    </row>
    <row r="117" spans="1:20" ht="64" x14ac:dyDescent="0.2">
      <c r="A117">
        <v>3230</v>
      </c>
      <c r="B117" s="18" t="s">
        <v>3230</v>
      </c>
      <c r="C117" s="18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>
        <v>77.22</v>
      </c>
      <c r="Q117" s="10" t="s">
        <v>8308</v>
      </c>
      <c r="R117" t="s">
        <v>8332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18" t="s">
        <v>3231</v>
      </c>
      <c r="C118" s="18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>
        <v>57.5</v>
      </c>
      <c r="Q118" s="10" t="s">
        <v>8308</v>
      </c>
      <c r="R118" t="s">
        <v>8332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18" t="s">
        <v>3232</v>
      </c>
      <c r="C119" s="18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>
        <v>50.46</v>
      </c>
      <c r="Q119" s="10" t="s">
        <v>8308</v>
      </c>
      <c r="R119" t="s">
        <v>8332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18" t="s">
        <v>3233</v>
      </c>
      <c r="C120" s="18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>
        <v>97.38</v>
      </c>
      <c r="Q120" s="10" t="s">
        <v>8308</v>
      </c>
      <c r="R120" t="s">
        <v>8332</v>
      </c>
      <c r="S120" s="16">
        <v>42766.805034722223</v>
      </c>
      <c r="T120" s="16">
        <v>42796.805034722223</v>
      </c>
    </row>
    <row r="121" spans="1:20" ht="64" x14ac:dyDescent="0.2">
      <c r="A121">
        <v>3235</v>
      </c>
      <c r="B121" s="18" t="s">
        <v>3235</v>
      </c>
      <c r="C121" s="18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>
        <v>85.53</v>
      </c>
      <c r="Q121" s="10" t="s">
        <v>8308</v>
      </c>
      <c r="R121" t="s">
        <v>8332</v>
      </c>
      <c r="S121" s="16">
        <v>42522.347812499997</v>
      </c>
      <c r="T121" s="16">
        <v>42552.347812499997</v>
      </c>
    </row>
    <row r="122" spans="1:20" ht="64" x14ac:dyDescent="0.2">
      <c r="A122">
        <v>3236</v>
      </c>
      <c r="B122" s="18" t="s">
        <v>3236</v>
      </c>
      <c r="C122" s="18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>
        <v>182.91</v>
      </c>
      <c r="Q122" s="10" t="s">
        <v>8308</v>
      </c>
      <c r="R122" t="s">
        <v>8332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18" t="s">
        <v>3237</v>
      </c>
      <c r="C123" s="18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>
        <v>131.13999999999999</v>
      </c>
      <c r="Q123" s="10" t="s">
        <v>8308</v>
      </c>
      <c r="R123" t="s">
        <v>8332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18" t="s">
        <v>3241</v>
      </c>
      <c r="C124" s="18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>
        <v>58.69</v>
      </c>
      <c r="Q124" s="10" t="s">
        <v>8308</v>
      </c>
      <c r="R124" t="s">
        <v>8332</v>
      </c>
      <c r="S124" s="16">
        <v>41893.324884259258</v>
      </c>
      <c r="T124" s="16">
        <v>41926.290972222225</v>
      </c>
    </row>
    <row r="125" spans="1:20" ht="48" x14ac:dyDescent="0.2">
      <c r="A125">
        <v>3242</v>
      </c>
      <c r="B125" s="18" t="s">
        <v>3242</v>
      </c>
      <c r="C125" s="18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>
        <v>69.569999999999993</v>
      </c>
      <c r="Q125" s="10" t="s">
        <v>8308</v>
      </c>
      <c r="R125" t="s">
        <v>8332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18" t="s">
        <v>3243</v>
      </c>
      <c r="C126" s="18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>
        <v>115.87</v>
      </c>
      <c r="Q126" s="10" t="s">
        <v>8308</v>
      </c>
      <c r="R126" t="s">
        <v>8332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18" t="s">
        <v>3245</v>
      </c>
      <c r="C127" s="18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>
        <v>81.13</v>
      </c>
      <c r="Q127" s="10" t="s">
        <v>8308</v>
      </c>
      <c r="R127" t="s">
        <v>8332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18" t="s">
        <v>3246</v>
      </c>
      <c r="C128" s="18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>
        <v>57.63</v>
      </c>
      <c r="Q128" s="10" t="s">
        <v>8308</v>
      </c>
      <c r="R128" t="s">
        <v>8332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18" t="s">
        <v>3248</v>
      </c>
      <c r="C129" s="18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>
        <v>60.48</v>
      </c>
      <c r="Q129" s="10" t="s">
        <v>8308</v>
      </c>
      <c r="R129" t="s">
        <v>8332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18" t="s">
        <v>3249</v>
      </c>
      <c r="C130" s="18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>
        <v>65.58</v>
      </c>
      <c r="Q130" s="10" t="s">
        <v>8308</v>
      </c>
      <c r="R130" t="s">
        <v>8332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18" t="s">
        <v>3250</v>
      </c>
      <c r="C131" s="18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>
        <v>119.19</v>
      </c>
      <c r="Q131" s="10" t="s">
        <v>8308</v>
      </c>
      <c r="R131" t="s">
        <v>8332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18" t="s">
        <v>3251</v>
      </c>
      <c r="C132" s="18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>
        <v>83.05</v>
      </c>
      <c r="Q132" s="10" t="s">
        <v>8308</v>
      </c>
      <c r="R132" t="s">
        <v>8332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18" t="s">
        <v>3253</v>
      </c>
      <c r="C133" s="18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>
        <v>177.09</v>
      </c>
      <c r="Q133" s="10" t="s">
        <v>8308</v>
      </c>
      <c r="R133" t="s">
        <v>8332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18" t="s">
        <v>3256</v>
      </c>
      <c r="C134" s="18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>
        <v>72.760000000000005</v>
      </c>
      <c r="Q134" s="10" t="s">
        <v>8308</v>
      </c>
      <c r="R134" t="s">
        <v>8332</v>
      </c>
      <c r="S134" s="16">
        <v>42144.573807870373</v>
      </c>
      <c r="T134" s="16">
        <v>42166.165972222225</v>
      </c>
    </row>
    <row r="135" spans="1:20" ht="48" x14ac:dyDescent="0.2">
      <c r="A135">
        <v>3258</v>
      </c>
      <c r="B135" s="18" t="s">
        <v>3258</v>
      </c>
      <c r="C135" s="18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>
        <v>98.2</v>
      </c>
      <c r="Q135" s="10" t="s">
        <v>8308</v>
      </c>
      <c r="R135" t="s">
        <v>8332</v>
      </c>
      <c r="S135" s="16">
        <v>41982.887280092589</v>
      </c>
      <c r="T135" s="16">
        <v>42012.887280092589</v>
      </c>
    </row>
    <row r="136" spans="1:20" ht="64" x14ac:dyDescent="0.2">
      <c r="A136">
        <v>3259</v>
      </c>
      <c r="B136" s="18" t="s">
        <v>3259</v>
      </c>
      <c r="C136" s="18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>
        <v>251.74</v>
      </c>
      <c r="Q136" s="10" t="s">
        <v>8308</v>
      </c>
      <c r="R136" t="s">
        <v>8332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18" t="s">
        <v>3260</v>
      </c>
      <c r="C137" s="18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>
        <v>74.819999999999993</v>
      </c>
      <c r="Q137" s="10" t="s">
        <v>8308</v>
      </c>
      <c r="R137" t="s">
        <v>8332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18" t="s">
        <v>3261</v>
      </c>
      <c r="C138" s="18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>
        <v>67.650000000000006</v>
      </c>
      <c r="Q138" s="10" t="s">
        <v>8308</v>
      </c>
      <c r="R138" t="s">
        <v>8332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18" t="s">
        <v>3262</v>
      </c>
      <c r="C139" s="18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>
        <v>93.81</v>
      </c>
      <c r="Q139" s="10" t="s">
        <v>8308</v>
      </c>
      <c r="R139" t="s">
        <v>8332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18" t="s">
        <v>3263</v>
      </c>
      <c r="C140" s="18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>
        <v>41.24</v>
      </c>
      <c r="Q140" s="10" t="s">
        <v>8308</v>
      </c>
      <c r="R140" t="s">
        <v>8332</v>
      </c>
      <c r="S140" s="16">
        <v>42284.516064814816</v>
      </c>
      <c r="T140" s="16">
        <v>42307.875</v>
      </c>
    </row>
    <row r="141" spans="1:20" ht="48" x14ac:dyDescent="0.2">
      <c r="A141">
        <v>3264</v>
      </c>
      <c r="B141" s="18" t="s">
        <v>3264</v>
      </c>
      <c r="C141" s="18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>
        <v>52.55</v>
      </c>
      <c r="Q141" s="10" t="s">
        <v>8308</v>
      </c>
      <c r="R141" t="s">
        <v>8332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18" t="s">
        <v>3266</v>
      </c>
      <c r="C142" s="18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>
        <v>48.33</v>
      </c>
      <c r="Q142" s="10" t="s">
        <v>8308</v>
      </c>
      <c r="R142" t="s">
        <v>8332</v>
      </c>
      <c r="S142" s="16">
        <v>42136.536134259266</v>
      </c>
      <c r="T142" s="16">
        <v>42167.875</v>
      </c>
    </row>
    <row r="143" spans="1:20" ht="64" x14ac:dyDescent="0.2">
      <c r="A143">
        <v>3267</v>
      </c>
      <c r="B143" s="18" t="s">
        <v>3267</v>
      </c>
      <c r="C143" s="18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>
        <v>53.18</v>
      </c>
      <c r="Q143" s="10" t="s">
        <v>8308</v>
      </c>
      <c r="R143" t="s">
        <v>8332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18" t="s">
        <v>3268</v>
      </c>
      <c r="C144" s="18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>
        <v>60.95</v>
      </c>
      <c r="Q144" s="10" t="s">
        <v>8308</v>
      </c>
      <c r="R144" t="s">
        <v>8332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18" t="s">
        <v>3272</v>
      </c>
      <c r="C145" s="18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>
        <v>106.5</v>
      </c>
      <c r="Q145" s="10" t="s">
        <v>8308</v>
      </c>
      <c r="R145" t="s">
        <v>8332</v>
      </c>
      <c r="S145" s="16">
        <v>42284.500104166669</v>
      </c>
      <c r="T145" s="16">
        <v>42314.541770833333</v>
      </c>
    </row>
    <row r="146" spans="1:20" ht="64" x14ac:dyDescent="0.2">
      <c r="A146">
        <v>3273</v>
      </c>
      <c r="B146" s="18" t="s">
        <v>3273</v>
      </c>
      <c r="C146" s="18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>
        <v>204.57</v>
      </c>
      <c r="Q146" s="10" t="s">
        <v>8308</v>
      </c>
      <c r="R146" t="s">
        <v>8332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18" t="s">
        <v>3274</v>
      </c>
      <c r="C147" s="18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>
        <v>54.91</v>
      </c>
      <c r="Q147" s="10" t="s">
        <v>8308</v>
      </c>
      <c r="R147" t="s">
        <v>8332</v>
      </c>
      <c r="S147" s="16">
        <v>42400.704537037032</v>
      </c>
      <c r="T147" s="16">
        <v>42444.875</v>
      </c>
    </row>
    <row r="148" spans="1:20" ht="64" x14ac:dyDescent="0.2">
      <c r="A148">
        <v>3275</v>
      </c>
      <c r="B148" s="18" t="s">
        <v>3275</v>
      </c>
      <c r="C148" s="18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>
        <v>150.41999999999999</v>
      </c>
      <c r="Q148" s="10" t="s">
        <v>8308</v>
      </c>
      <c r="R148" t="s">
        <v>8332</v>
      </c>
      <c r="S148" s="16">
        <v>42017.88045138889</v>
      </c>
      <c r="T148" s="16">
        <v>42044.1875</v>
      </c>
    </row>
    <row r="149" spans="1:20" ht="64" x14ac:dyDescent="0.2">
      <c r="A149">
        <v>3279</v>
      </c>
      <c r="B149" s="18" t="s">
        <v>3279</v>
      </c>
      <c r="C149" s="18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>
        <v>105.21</v>
      </c>
      <c r="Q149" s="10" t="s">
        <v>8308</v>
      </c>
      <c r="R149" t="s">
        <v>8332</v>
      </c>
      <c r="S149" s="16">
        <v>42431.102534722217</v>
      </c>
      <c r="T149" s="16">
        <v>42461.06086805556</v>
      </c>
    </row>
    <row r="150" spans="1:20" ht="64" x14ac:dyDescent="0.2">
      <c r="A150">
        <v>3280</v>
      </c>
      <c r="B150" s="18" t="s">
        <v>3280</v>
      </c>
      <c r="C150" s="18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>
        <v>68.67</v>
      </c>
      <c r="Q150" s="10" t="s">
        <v>8308</v>
      </c>
      <c r="R150" t="s">
        <v>8332</v>
      </c>
      <c r="S150" s="16">
        <v>42121.756921296299</v>
      </c>
      <c r="T150" s="16">
        <v>42156.208333333328</v>
      </c>
    </row>
    <row r="151" spans="1:20" ht="48" x14ac:dyDescent="0.2">
      <c r="A151">
        <v>3281</v>
      </c>
      <c r="B151" s="18" t="s">
        <v>3281</v>
      </c>
      <c r="C151" s="18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>
        <v>129.36000000000001</v>
      </c>
      <c r="Q151" s="10" t="s">
        <v>8308</v>
      </c>
      <c r="R151" t="s">
        <v>8332</v>
      </c>
      <c r="S151" s="16">
        <v>42219.019733796296</v>
      </c>
      <c r="T151" s="16">
        <v>42249.019733796296</v>
      </c>
    </row>
    <row r="152" spans="1:20" ht="64" x14ac:dyDescent="0.2">
      <c r="A152">
        <v>3282</v>
      </c>
      <c r="B152" s="18" t="s">
        <v>3282</v>
      </c>
      <c r="C152" s="18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>
        <v>134.26</v>
      </c>
      <c r="Q152" s="10" t="s">
        <v>8308</v>
      </c>
      <c r="R152" t="s">
        <v>8332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18" t="s">
        <v>3284</v>
      </c>
      <c r="C153" s="18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>
        <v>203.2</v>
      </c>
      <c r="Q153" s="10" t="s">
        <v>8308</v>
      </c>
      <c r="R153" t="s">
        <v>8332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18" t="s">
        <v>3285</v>
      </c>
      <c r="C154" s="18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>
        <v>69.19</v>
      </c>
      <c r="Q154" s="10" t="s">
        <v>8308</v>
      </c>
      <c r="R154" t="s">
        <v>8332</v>
      </c>
      <c r="S154" s="16">
        <v>42762.942430555559</v>
      </c>
      <c r="T154" s="16">
        <v>42794.208333333328</v>
      </c>
    </row>
    <row r="155" spans="1:20" ht="64" x14ac:dyDescent="0.2">
      <c r="A155">
        <v>3286</v>
      </c>
      <c r="B155" s="18" t="s">
        <v>3286</v>
      </c>
      <c r="C155" s="18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>
        <v>125.12</v>
      </c>
      <c r="Q155" s="10" t="s">
        <v>8308</v>
      </c>
      <c r="R155" t="s">
        <v>8332</v>
      </c>
      <c r="S155" s="16">
        <v>42567.840069444443</v>
      </c>
      <c r="T155" s="16">
        <v>42597.840069444443</v>
      </c>
    </row>
    <row r="156" spans="1:20" ht="64" x14ac:dyDescent="0.2">
      <c r="A156">
        <v>3291</v>
      </c>
      <c r="B156" s="18" t="s">
        <v>3291</v>
      </c>
      <c r="C156" s="18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>
        <v>40.71</v>
      </c>
      <c r="Q156" s="10" t="s">
        <v>8308</v>
      </c>
      <c r="R156" t="s">
        <v>8332</v>
      </c>
      <c r="S156" s="16">
        <v>42232.702546296292</v>
      </c>
      <c r="T156" s="16">
        <v>42264.165972222225</v>
      </c>
    </row>
    <row r="157" spans="1:20" ht="64" x14ac:dyDescent="0.2">
      <c r="A157">
        <v>3298</v>
      </c>
      <c r="B157" s="18" t="s">
        <v>3298</v>
      </c>
      <c r="C157" s="18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>
        <v>141.29</v>
      </c>
      <c r="Q157" s="10" t="s">
        <v>8308</v>
      </c>
      <c r="R157" t="s">
        <v>8332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18" t="s">
        <v>3299</v>
      </c>
      <c r="C158" s="18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>
        <v>55.33</v>
      </c>
      <c r="Q158" s="10" t="s">
        <v>8308</v>
      </c>
      <c r="R158" t="s">
        <v>8332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18" t="s">
        <v>3300</v>
      </c>
      <c r="C159" s="18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>
        <v>46.42</v>
      </c>
      <c r="Q159" s="10" t="s">
        <v>8308</v>
      </c>
      <c r="R159" t="s">
        <v>8332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18" t="s">
        <v>3301</v>
      </c>
      <c r="C160" s="18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>
        <v>57.2</v>
      </c>
      <c r="Q160" s="10" t="s">
        <v>8308</v>
      </c>
      <c r="R160" t="s">
        <v>8332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18" t="s">
        <v>3303</v>
      </c>
      <c r="C161" s="18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>
        <v>59.6</v>
      </c>
      <c r="Q161" s="10" t="s">
        <v>8308</v>
      </c>
      <c r="R161" t="s">
        <v>8332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18" t="s">
        <v>3304</v>
      </c>
      <c r="C162" s="18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>
        <v>89.59</v>
      </c>
      <c r="Q162" s="10" t="s">
        <v>8308</v>
      </c>
      <c r="R162" t="s">
        <v>8332</v>
      </c>
      <c r="S162" s="16">
        <v>42696.624444444446</v>
      </c>
      <c r="T162" s="16">
        <v>42726.624444444446</v>
      </c>
    </row>
    <row r="163" spans="1:20" ht="64" x14ac:dyDescent="0.2">
      <c r="A163">
        <v>3305</v>
      </c>
      <c r="B163" s="18" t="s">
        <v>3305</v>
      </c>
      <c r="C163" s="18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>
        <v>204.05</v>
      </c>
      <c r="Q163" s="10" t="s">
        <v>8308</v>
      </c>
      <c r="R163" t="s">
        <v>8332</v>
      </c>
      <c r="S163" s="16">
        <v>42186.855879629627</v>
      </c>
      <c r="T163" s="16">
        <v>42216.855879629627</v>
      </c>
    </row>
    <row r="164" spans="1:20" ht="64" x14ac:dyDescent="0.2">
      <c r="A164">
        <v>3306</v>
      </c>
      <c r="B164" s="18" t="s">
        <v>3306</v>
      </c>
      <c r="C164" s="18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>
        <v>48.7</v>
      </c>
      <c r="Q164" s="10" t="s">
        <v>8308</v>
      </c>
      <c r="R164" t="s">
        <v>8332</v>
      </c>
      <c r="S164" s="16">
        <v>42493.219236111108</v>
      </c>
      <c r="T164" s="16">
        <v>42531.125</v>
      </c>
    </row>
    <row r="165" spans="1:20" ht="64" x14ac:dyDescent="0.2">
      <c r="A165">
        <v>3307</v>
      </c>
      <c r="B165" s="18" t="s">
        <v>3307</v>
      </c>
      <c r="C165" s="18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>
        <v>53.34</v>
      </c>
      <c r="Q165" s="10" t="s">
        <v>8308</v>
      </c>
      <c r="R165" t="s">
        <v>8332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18" t="s">
        <v>3308</v>
      </c>
      <c r="C166" s="18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>
        <v>75.09</v>
      </c>
      <c r="Q166" s="10" t="s">
        <v>8308</v>
      </c>
      <c r="R166" t="s">
        <v>8332</v>
      </c>
      <c r="S166" s="16">
        <v>42452.876909722225</v>
      </c>
      <c r="T166" s="16">
        <v>42473.876909722225</v>
      </c>
    </row>
    <row r="167" spans="1:20" ht="48" x14ac:dyDescent="0.2">
      <c r="A167">
        <v>3310</v>
      </c>
      <c r="B167" s="18" t="s">
        <v>3310</v>
      </c>
      <c r="C167" s="18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>
        <v>209.84</v>
      </c>
      <c r="Q167" s="10" t="s">
        <v>8308</v>
      </c>
      <c r="R167" t="s">
        <v>8332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18" t="s">
        <v>3311</v>
      </c>
      <c r="C168" s="18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>
        <v>61.02</v>
      </c>
      <c r="Q168" s="10" t="s">
        <v>8308</v>
      </c>
      <c r="R168" t="s">
        <v>8332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18" t="s">
        <v>3312</v>
      </c>
      <c r="C169" s="18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>
        <v>61</v>
      </c>
      <c r="Q169" s="10" t="s">
        <v>8308</v>
      </c>
      <c r="R169" t="s">
        <v>8332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18" t="s">
        <v>3313</v>
      </c>
      <c r="C170" s="18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>
        <v>80.03</v>
      </c>
      <c r="Q170" s="10" t="s">
        <v>8308</v>
      </c>
      <c r="R170" t="s">
        <v>8332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18" t="s">
        <v>3316</v>
      </c>
      <c r="C171" s="18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>
        <v>93.98</v>
      </c>
      <c r="Q171" s="10" t="s">
        <v>8308</v>
      </c>
      <c r="R171" t="s">
        <v>8332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18" t="s">
        <v>3317</v>
      </c>
      <c r="C172" s="18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>
        <v>61.94</v>
      </c>
      <c r="Q172" s="10" t="s">
        <v>8308</v>
      </c>
      <c r="R172" t="s">
        <v>8332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18" t="s">
        <v>3320</v>
      </c>
      <c r="C173" s="18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>
        <v>66.45</v>
      </c>
      <c r="Q173" s="10" t="s">
        <v>8308</v>
      </c>
      <c r="R173" t="s">
        <v>8332</v>
      </c>
      <c r="S173" s="16">
        <v>42513.045798611114</v>
      </c>
      <c r="T173" s="16">
        <v>42543.045798611114</v>
      </c>
    </row>
    <row r="174" spans="1:20" ht="64" x14ac:dyDescent="0.2">
      <c r="A174">
        <v>3321</v>
      </c>
      <c r="B174" s="18" t="s">
        <v>3321</v>
      </c>
      <c r="C174" s="18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>
        <v>35.799999999999997</v>
      </c>
      <c r="Q174" s="10" t="s">
        <v>8308</v>
      </c>
      <c r="R174" t="s">
        <v>8332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18" t="s">
        <v>3322</v>
      </c>
      <c r="C175" s="18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>
        <v>145.65</v>
      </c>
      <c r="Q175" s="10" t="s">
        <v>8308</v>
      </c>
      <c r="R175" t="s">
        <v>8332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18" t="s">
        <v>3326</v>
      </c>
      <c r="C176" s="18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>
        <v>142.28</v>
      </c>
      <c r="Q176" s="10" t="s">
        <v>8308</v>
      </c>
      <c r="R176" t="s">
        <v>8332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18" t="s">
        <v>3328</v>
      </c>
      <c r="C177" s="18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>
        <v>292.77999999999997</v>
      </c>
      <c r="Q177" s="10" t="s">
        <v>8308</v>
      </c>
      <c r="R177" t="s">
        <v>8332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18" t="s">
        <v>3331</v>
      </c>
      <c r="C178" s="18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>
        <v>80.400000000000006</v>
      </c>
      <c r="Q178" s="10" t="s">
        <v>8308</v>
      </c>
      <c r="R178" t="s">
        <v>8332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18" t="s">
        <v>3332</v>
      </c>
      <c r="C179" s="18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>
        <v>72.290000000000006</v>
      </c>
      <c r="Q179" s="10" t="s">
        <v>8308</v>
      </c>
      <c r="R179" t="s">
        <v>8332</v>
      </c>
      <c r="S179" s="16">
        <v>41809.860300925924</v>
      </c>
      <c r="T179" s="16">
        <v>41839.860300925924</v>
      </c>
    </row>
    <row r="180" spans="1:20" ht="64" x14ac:dyDescent="0.2">
      <c r="A180">
        <v>3333</v>
      </c>
      <c r="B180" s="18" t="s">
        <v>3333</v>
      </c>
      <c r="C180" s="18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>
        <v>32.97</v>
      </c>
      <c r="Q180" s="10" t="s">
        <v>8308</v>
      </c>
      <c r="R180" t="s">
        <v>8332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18" t="s">
        <v>3334</v>
      </c>
      <c r="C181" s="18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>
        <v>116.65</v>
      </c>
      <c r="Q181" s="10" t="s">
        <v>8308</v>
      </c>
      <c r="R181" t="s">
        <v>8332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18" t="s">
        <v>3338</v>
      </c>
      <c r="C182" s="18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>
        <v>136.85</v>
      </c>
      <c r="Q182" s="10" t="s">
        <v>8308</v>
      </c>
      <c r="R182" t="s">
        <v>8332</v>
      </c>
      <c r="S182" s="16">
        <v>42769.574999999997</v>
      </c>
      <c r="T182" s="16">
        <v>42790.574999999997</v>
      </c>
    </row>
    <row r="183" spans="1:20" ht="48" x14ac:dyDescent="0.2">
      <c r="A183">
        <v>3339</v>
      </c>
      <c r="B183" s="18" t="s">
        <v>3339</v>
      </c>
      <c r="C183" s="18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>
        <v>177.62</v>
      </c>
      <c r="Q183" s="10" t="s">
        <v>8308</v>
      </c>
      <c r="R183" t="s">
        <v>8332</v>
      </c>
      <c r="S183" s="16">
        <v>42549.665717592594</v>
      </c>
      <c r="T183" s="16">
        <v>42579.665717592594</v>
      </c>
    </row>
    <row r="184" spans="1:20" ht="64" x14ac:dyDescent="0.2">
      <c r="A184">
        <v>3340</v>
      </c>
      <c r="B184" s="18" t="s">
        <v>3340</v>
      </c>
      <c r="C184" s="18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>
        <v>109.08</v>
      </c>
      <c r="Q184" s="10" t="s">
        <v>8308</v>
      </c>
      <c r="R184" t="s">
        <v>8332</v>
      </c>
      <c r="S184" s="16">
        <v>42685.974004629628</v>
      </c>
      <c r="T184" s="16">
        <v>42710.974004629628</v>
      </c>
    </row>
    <row r="185" spans="1:20" ht="48" x14ac:dyDescent="0.2">
      <c r="A185">
        <v>3342</v>
      </c>
      <c r="B185" s="18" t="s">
        <v>3342</v>
      </c>
      <c r="C185" s="18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>
        <v>78.209999999999994</v>
      </c>
      <c r="Q185" s="10" t="s">
        <v>8308</v>
      </c>
      <c r="R185" t="s">
        <v>8332</v>
      </c>
      <c r="S185" s="16">
        <v>42062.296412037031</v>
      </c>
      <c r="T185" s="16">
        <v>42095.207638888889</v>
      </c>
    </row>
    <row r="186" spans="1:20" ht="64" x14ac:dyDescent="0.2">
      <c r="A186">
        <v>3344</v>
      </c>
      <c r="B186" s="18" t="s">
        <v>3344</v>
      </c>
      <c r="C186" s="18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>
        <v>114.13</v>
      </c>
      <c r="Q186" s="10" t="s">
        <v>8308</v>
      </c>
      <c r="R186" t="s">
        <v>8332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18" t="s">
        <v>3345</v>
      </c>
      <c r="C187" s="18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>
        <v>50</v>
      </c>
      <c r="Q187" s="10" t="s">
        <v>8308</v>
      </c>
      <c r="R187" t="s">
        <v>8332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18" t="s">
        <v>3346</v>
      </c>
      <c r="C188" s="18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>
        <v>91.67</v>
      </c>
      <c r="Q188" s="10" t="s">
        <v>8308</v>
      </c>
      <c r="R188" t="s">
        <v>8332</v>
      </c>
      <c r="S188" s="16">
        <v>42054.024421296301</v>
      </c>
      <c r="T188" s="16">
        <v>42061.024421296301</v>
      </c>
    </row>
    <row r="189" spans="1:20" ht="64" x14ac:dyDescent="0.2">
      <c r="A189">
        <v>3348</v>
      </c>
      <c r="B189" s="18" t="s">
        <v>3266</v>
      </c>
      <c r="C189" s="18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>
        <v>69.819999999999993</v>
      </c>
      <c r="Q189" s="10" t="s">
        <v>8308</v>
      </c>
      <c r="R189" t="s">
        <v>8332</v>
      </c>
      <c r="S189" s="16">
        <v>42466.558796296296</v>
      </c>
      <c r="T189" s="16">
        <v>42490.165972222225</v>
      </c>
    </row>
    <row r="190" spans="1:20" ht="64" x14ac:dyDescent="0.2">
      <c r="A190">
        <v>3349</v>
      </c>
      <c r="B190" s="18" t="s">
        <v>3348</v>
      </c>
      <c r="C190" s="18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>
        <v>109.57</v>
      </c>
      <c r="Q190" s="10" t="s">
        <v>8308</v>
      </c>
      <c r="R190" t="s">
        <v>8332</v>
      </c>
      <c r="S190" s="16">
        <v>42513.110787037032</v>
      </c>
      <c r="T190" s="16">
        <v>42534.708333333328</v>
      </c>
    </row>
    <row r="191" spans="1:20" ht="48" x14ac:dyDescent="0.2">
      <c r="A191">
        <v>3354</v>
      </c>
      <c r="B191" s="18" t="s">
        <v>3353</v>
      </c>
      <c r="C191" s="18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>
        <v>55.6</v>
      </c>
      <c r="Q191" s="10" t="s">
        <v>8308</v>
      </c>
      <c r="R191" t="s">
        <v>8332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18" t="s">
        <v>3357</v>
      </c>
      <c r="C192" s="18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>
        <v>63.57</v>
      </c>
      <c r="Q192" s="10" t="s">
        <v>8308</v>
      </c>
      <c r="R192" t="s">
        <v>8332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18" t="s">
        <v>3358</v>
      </c>
      <c r="C193" s="18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>
        <v>184.78</v>
      </c>
      <c r="Q193" s="10" t="s">
        <v>8308</v>
      </c>
      <c r="R193" t="s">
        <v>8332</v>
      </c>
      <c r="S193" s="16">
        <v>42746.057106481487</v>
      </c>
      <c r="T193" s="16">
        <v>42791.057106481487</v>
      </c>
    </row>
    <row r="194" spans="1:20" ht="64" x14ac:dyDescent="0.2">
      <c r="A194">
        <v>3361</v>
      </c>
      <c r="B194" s="18" t="s">
        <v>3360</v>
      </c>
      <c r="C194" s="18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>
        <v>83.43</v>
      </c>
      <c r="Q194" s="10" t="s">
        <v>8308</v>
      </c>
      <c r="R194" t="s">
        <v>8332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18" t="s">
        <v>3361</v>
      </c>
      <c r="C195" s="18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>
        <v>54.5</v>
      </c>
      <c r="Q195" s="10" t="s">
        <v>8308</v>
      </c>
      <c r="R195" t="s">
        <v>8332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18" t="s">
        <v>3362</v>
      </c>
      <c r="C196" s="18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>
        <v>302.31</v>
      </c>
      <c r="Q196" s="10" t="s">
        <v>8308</v>
      </c>
      <c r="R196" t="s">
        <v>8332</v>
      </c>
      <c r="S196" s="16">
        <v>41851.771354166667</v>
      </c>
      <c r="T196" s="16">
        <v>41870.666666666664</v>
      </c>
    </row>
    <row r="197" spans="1:20" ht="64" x14ac:dyDescent="0.2">
      <c r="A197">
        <v>3365</v>
      </c>
      <c r="B197" s="18" t="s">
        <v>3364</v>
      </c>
      <c r="C197" s="18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>
        <v>866.67</v>
      </c>
      <c r="Q197" s="10" t="s">
        <v>8308</v>
      </c>
      <c r="R197" t="s">
        <v>8332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18" t="s">
        <v>3365</v>
      </c>
      <c r="C198" s="18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>
        <v>61.39</v>
      </c>
      <c r="Q198" s="10" t="s">
        <v>8308</v>
      </c>
      <c r="R198" t="s">
        <v>8332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18" t="s">
        <v>3367</v>
      </c>
      <c r="C199" s="18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>
        <v>45.48</v>
      </c>
      <c r="Q199" s="10" t="s">
        <v>8308</v>
      </c>
      <c r="R199" t="s">
        <v>8332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18" t="s">
        <v>3369</v>
      </c>
      <c r="C200" s="18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>
        <v>67.92</v>
      </c>
      <c r="Q200" s="10" t="s">
        <v>8308</v>
      </c>
      <c r="R200" t="s">
        <v>8332</v>
      </c>
      <c r="S200" s="16">
        <v>42690.334317129629</v>
      </c>
      <c r="T200" s="16">
        <v>42721.333333333328</v>
      </c>
    </row>
    <row r="201" spans="1:20" ht="48" x14ac:dyDescent="0.2">
      <c r="A201">
        <v>3371</v>
      </c>
      <c r="B201" s="18" t="s">
        <v>3370</v>
      </c>
      <c r="C201" s="18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>
        <v>30.78</v>
      </c>
      <c r="Q201" s="10" t="s">
        <v>8308</v>
      </c>
      <c r="R201" t="s">
        <v>8332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18" t="s">
        <v>3371</v>
      </c>
      <c r="C202" s="18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>
        <v>38.33</v>
      </c>
      <c r="Q202" s="10" t="s">
        <v>8308</v>
      </c>
      <c r="R202" t="s">
        <v>8332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18" t="s">
        <v>3375</v>
      </c>
      <c r="C203" s="18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>
        <v>421.11</v>
      </c>
      <c r="Q203" s="10" t="s">
        <v>8308</v>
      </c>
      <c r="R203" t="s">
        <v>8332</v>
      </c>
      <c r="S203" s="16">
        <v>42059.701319444444</v>
      </c>
      <c r="T203" s="16">
        <v>42119.659652777773</v>
      </c>
    </row>
    <row r="204" spans="1:20" ht="64" x14ac:dyDescent="0.2">
      <c r="A204">
        <v>3380</v>
      </c>
      <c r="B204" s="18" t="s">
        <v>3379</v>
      </c>
      <c r="C204" s="18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>
        <v>111.89</v>
      </c>
      <c r="Q204" s="10" t="s">
        <v>8308</v>
      </c>
      <c r="R204" t="s">
        <v>8332</v>
      </c>
      <c r="S204" s="16">
        <v>41937.95344907407</v>
      </c>
      <c r="T204" s="16">
        <v>41972.995115740734</v>
      </c>
    </row>
    <row r="205" spans="1:20" ht="64" x14ac:dyDescent="0.2">
      <c r="A205">
        <v>3381</v>
      </c>
      <c r="B205" s="18" t="s">
        <v>3380</v>
      </c>
      <c r="C205" s="18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>
        <v>85.21</v>
      </c>
      <c r="Q205" s="10" t="s">
        <v>8308</v>
      </c>
      <c r="R205" t="s">
        <v>8332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18" t="s">
        <v>3382</v>
      </c>
      <c r="C206" s="18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>
        <v>65.17</v>
      </c>
      <c r="Q206" s="10" t="s">
        <v>8308</v>
      </c>
      <c r="R206" t="s">
        <v>8332</v>
      </c>
      <c r="S206" s="16">
        <v>42524.782638888893</v>
      </c>
      <c r="T206" s="16">
        <v>42544.782638888893</v>
      </c>
    </row>
    <row r="207" spans="1:20" ht="64" x14ac:dyDescent="0.2">
      <c r="A207">
        <v>3384</v>
      </c>
      <c r="B207" s="18" t="s">
        <v>3383</v>
      </c>
      <c r="C207" s="18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>
        <v>93.76</v>
      </c>
      <c r="Q207" s="10" t="s">
        <v>8308</v>
      </c>
      <c r="R207" t="s">
        <v>8332</v>
      </c>
      <c r="S207" s="16">
        <v>42292.087592592594</v>
      </c>
      <c r="T207" s="16">
        <v>42329.125</v>
      </c>
    </row>
    <row r="208" spans="1:20" ht="64" x14ac:dyDescent="0.2">
      <c r="A208">
        <v>3385</v>
      </c>
      <c r="B208" s="18" t="s">
        <v>3384</v>
      </c>
      <c r="C208" s="18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>
        <v>133.33000000000001</v>
      </c>
      <c r="Q208" s="10" t="s">
        <v>8308</v>
      </c>
      <c r="R208" t="s">
        <v>8332</v>
      </c>
      <c r="S208" s="16">
        <v>41953.8675</v>
      </c>
      <c r="T208" s="16">
        <v>41983.8675</v>
      </c>
    </row>
    <row r="209" spans="1:20" ht="64" x14ac:dyDescent="0.2">
      <c r="A209">
        <v>3386</v>
      </c>
      <c r="B209" s="18" t="s">
        <v>3385</v>
      </c>
      <c r="C209" s="18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>
        <v>51.22</v>
      </c>
      <c r="Q209" s="10" t="s">
        <v>8308</v>
      </c>
      <c r="R209" t="s">
        <v>8332</v>
      </c>
      <c r="S209" s="16">
        <v>41946.644745370373</v>
      </c>
      <c r="T209" s="16">
        <v>41976.644745370373</v>
      </c>
    </row>
    <row r="210" spans="1:20" ht="64" x14ac:dyDescent="0.2">
      <c r="A210">
        <v>3387</v>
      </c>
      <c r="B210" s="18" t="s">
        <v>3386</v>
      </c>
      <c r="C210" s="18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>
        <v>100.17</v>
      </c>
      <c r="Q210" s="10" t="s">
        <v>8308</v>
      </c>
      <c r="R210" t="s">
        <v>8332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18" t="s">
        <v>3388</v>
      </c>
      <c r="C211" s="18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>
        <v>184.68</v>
      </c>
      <c r="Q211" s="10" t="s">
        <v>8308</v>
      </c>
      <c r="R211" t="s">
        <v>8332</v>
      </c>
      <c r="S211" s="16">
        <v>42494.563449074078</v>
      </c>
      <c r="T211" s="16">
        <v>42524.563449074078</v>
      </c>
    </row>
    <row r="212" spans="1:20" ht="64" x14ac:dyDescent="0.2">
      <c r="A212">
        <v>3390</v>
      </c>
      <c r="B212" s="18" t="s">
        <v>3389</v>
      </c>
      <c r="C212" s="18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>
        <v>69.819999999999993</v>
      </c>
      <c r="Q212" s="10" t="s">
        <v>8308</v>
      </c>
      <c r="R212" t="s">
        <v>8332</v>
      </c>
      <c r="S212" s="16">
        <v>41815.774826388886</v>
      </c>
      <c r="T212" s="16">
        <v>41830.774826388886</v>
      </c>
    </row>
    <row r="213" spans="1:20" ht="64" x14ac:dyDescent="0.2">
      <c r="A213">
        <v>3391</v>
      </c>
      <c r="B213" s="18" t="s">
        <v>3390</v>
      </c>
      <c r="C213" s="18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>
        <v>61.94</v>
      </c>
      <c r="Q213" s="10" t="s">
        <v>8308</v>
      </c>
      <c r="R213" t="s">
        <v>8332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18" t="s">
        <v>3392</v>
      </c>
      <c r="C214" s="18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>
        <v>36.07</v>
      </c>
      <c r="Q214" s="10" t="s">
        <v>8308</v>
      </c>
      <c r="R214" t="s">
        <v>8332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18" t="s">
        <v>3395</v>
      </c>
      <c r="C215" s="18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>
        <v>55.89</v>
      </c>
      <c r="Q215" s="10" t="s">
        <v>8308</v>
      </c>
      <c r="R215" t="s">
        <v>8332</v>
      </c>
      <c r="S215" s="16">
        <v>41764.44663194444</v>
      </c>
      <c r="T215" s="16">
        <v>41791.165972222225</v>
      </c>
    </row>
    <row r="216" spans="1:20" ht="64" x14ac:dyDescent="0.2">
      <c r="A216">
        <v>3398</v>
      </c>
      <c r="B216" s="18" t="s">
        <v>3397</v>
      </c>
      <c r="C216" s="18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>
        <v>68.349999999999994</v>
      </c>
      <c r="Q216" s="10" t="s">
        <v>8308</v>
      </c>
      <c r="R216" t="s">
        <v>8332</v>
      </c>
      <c r="S216" s="16">
        <v>41941.75203703704</v>
      </c>
      <c r="T216" s="16">
        <v>41964.708333333328</v>
      </c>
    </row>
    <row r="217" spans="1:20" ht="64" x14ac:dyDescent="0.2">
      <c r="A217">
        <v>3400</v>
      </c>
      <c r="B217" s="18" t="s">
        <v>3399</v>
      </c>
      <c r="C217" s="18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>
        <v>118.13</v>
      </c>
      <c r="Q217" s="10" t="s">
        <v>8308</v>
      </c>
      <c r="R217" t="s">
        <v>8332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18" t="s">
        <v>3401</v>
      </c>
      <c r="C218" s="18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>
        <v>99.79</v>
      </c>
      <c r="Q218" s="10" t="s">
        <v>8308</v>
      </c>
      <c r="R218" t="s">
        <v>8332</v>
      </c>
      <c r="S218" s="16">
        <v>42290.61855324074</v>
      </c>
      <c r="T218" s="16">
        <v>42320.104861111111</v>
      </c>
    </row>
    <row r="219" spans="1:20" ht="64" x14ac:dyDescent="0.2">
      <c r="A219">
        <v>3404</v>
      </c>
      <c r="B219" s="18" t="s">
        <v>3403</v>
      </c>
      <c r="C219" s="18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>
        <v>203.33</v>
      </c>
      <c r="Q219" s="10" t="s">
        <v>8308</v>
      </c>
      <c r="R219" t="s">
        <v>8332</v>
      </c>
      <c r="S219" s="16">
        <v>42152.503495370373</v>
      </c>
      <c r="T219" s="16">
        <v>42172.503495370373</v>
      </c>
    </row>
    <row r="220" spans="1:20" ht="48" x14ac:dyDescent="0.2">
      <c r="A220">
        <v>3406</v>
      </c>
      <c r="B220" s="18" t="s">
        <v>3405</v>
      </c>
      <c r="C220" s="18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>
        <v>110.23</v>
      </c>
      <c r="Q220" s="10" t="s">
        <v>8308</v>
      </c>
      <c r="R220" t="s">
        <v>8332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18" t="s">
        <v>3407</v>
      </c>
      <c r="C221" s="18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>
        <v>58.61</v>
      </c>
      <c r="Q221" s="10" t="s">
        <v>8308</v>
      </c>
      <c r="R221" t="s">
        <v>8332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18" t="s">
        <v>3409</v>
      </c>
      <c r="C222" s="18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>
        <v>81.38</v>
      </c>
      <c r="Q222" s="10" t="s">
        <v>8308</v>
      </c>
      <c r="R222" t="s">
        <v>8332</v>
      </c>
      <c r="S222" s="16">
        <v>42500.041550925926</v>
      </c>
      <c r="T222" s="16">
        <v>42527.291666666672</v>
      </c>
    </row>
    <row r="223" spans="1:20" ht="64" x14ac:dyDescent="0.2">
      <c r="A223">
        <v>3411</v>
      </c>
      <c r="B223" s="18" t="s">
        <v>3410</v>
      </c>
      <c r="C223" s="18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>
        <v>199.17</v>
      </c>
      <c r="Q223" s="10" t="s">
        <v>8308</v>
      </c>
      <c r="R223" t="s">
        <v>8332</v>
      </c>
      <c r="S223" s="16">
        <v>42265.022824074069</v>
      </c>
      <c r="T223" s="16">
        <v>42285.022824074069</v>
      </c>
    </row>
    <row r="224" spans="1:20" ht="64" x14ac:dyDescent="0.2">
      <c r="A224">
        <v>3413</v>
      </c>
      <c r="B224" s="18" t="s">
        <v>3412</v>
      </c>
      <c r="C224" s="18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>
        <v>46.43</v>
      </c>
      <c r="Q224" s="10" t="s">
        <v>8308</v>
      </c>
      <c r="R224" t="s">
        <v>8332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18" t="s">
        <v>3413</v>
      </c>
      <c r="C225" s="18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>
        <v>70.569999999999993</v>
      </c>
      <c r="Q225" s="10" t="s">
        <v>8308</v>
      </c>
      <c r="R225" t="s">
        <v>8332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18" t="s">
        <v>3414</v>
      </c>
      <c r="C226" s="18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>
        <v>22.22</v>
      </c>
      <c r="Q226" s="10" t="s">
        <v>8308</v>
      </c>
      <c r="R226" t="s">
        <v>8332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18" t="s">
        <v>3416</v>
      </c>
      <c r="C227" s="18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>
        <v>37.78</v>
      </c>
      <c r="Q227" s="10" t="s">
        <v>8308</v>
      </c>
      <c r="R227" t="s">
        <v>8332</v>
      </c>
      <c r="S227" s="16">
        <v>41894.91375</v>
      </c>
      <c r="T227" s="16">
        <v>41938.029861111114</v>
      </c>
    </row>
    <row r="228" spans="1:20" ht="64" x14ac:dyDescent="0.2">
      <c r="A228">
        <v>3418</v>
      </c>
      <c r="B228" s="18" t="s">
        <v>3417</v>
      </c>
      <c r="C228" s="18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>
        <v>72.05</v>
      </c>
      <c r="Q228" s="10" t="s">
        <v>8308</v>
      </c>
      <c r="R228" t="s">
        <v>8332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18" t="s">
        <v>3420</v>
      </c>
      <c r="C229" s="18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>
        <v>103.21</v>
      </c>
      <c r="Q229" s="10" t="s">
        <v>8308</v>
      </c>
      <c r="R229" t="s">
        <v>8332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18" t="s">
        <v>3422</v>
      </c>
      <c r="C230" s="18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>
        <v>35</v>
      </c>
      <c r="Q230" s="10" t="s">
        <v>8308</v>
      </c>
      <c r="R230" t="s">
        <v>8332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18" t="s">
        <v>3423</v>
      </c>
      <c r="C231" s="18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>
        <v>81.78</v>
      </c>
      <c r="Q231" s="10" t="s">
        <v>8308</v>
      </c>
      <c r="R231" t="s">
        <v>8332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18" t="s">
        <v>3424</v>
      </c>
      <c r="C232" s="18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>
        <v>297.02999999999997</v>
      </c>
      <c r="Q232" s="10" t="s">
        <v>8308</v>
      </c>
      <c r="R232" t="s">
        <v>8332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18" t="s">
        <v>3425</v>
      </c>
      <c r="C233" s="18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>
        <v>46.61</v>
      </c>
      <c r="Q233" s="10" t="s">
        <v>8308</v>
      </c>
      <c r="R233" t="s">
        <v>8332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18" t="s">
        <v>3430</v>
      </c>
      <c r="C234" s="18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>
        <v>95.24</v>
      </c>
      <c r="Q234" s="10" t="s">
        <v>8308</v>
      </c>
      <c r="R234" t="s">
        <v>8332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18" t="s">
        <v>3431</v>
      </c>
      <c r="C235" s="18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>
        <v>52.21</v>
      </c>
      <c r="Q235" s="10" t="s">
        <v>8308</v>
      </c>
      <c r="R235" t="s">
        <v>8332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18" t="s">
        <v>3432</v>
      </c>
      <c r="C236" s="18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>
        <v>134.15</v>
      </c>
      <c r="Q236" s="10" t="s">
        <v>8308</v>
      </c>
      <c r="R236" t="s">
        <v>8332</v>
      </c>
      <c r="S236" s="16">
        <v>41776.063136574077</v>
      </c>
      <c r="T236" s="16">
        <v>41807.125</v>
      </c>
    </row>
    <row r="237" spans="1:20" ht="64" x14ac:dyDescent="0.2">
      <c r="A237">
        <v>3434</v>
      </c>
      <c r="B237" s="18" t="s">
        <v>3433</v>
      </c>
      <c r="C237" s="18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>
        <v>62.83</v>
      </c>
      <c r="Q237" s="10" t="s">
        <v>8308</v>
      </c>
      <c r="R237" t="s">
        <v>8332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18" t="s">
        <v>3434</v>
      </c>
      <c r="C238" s="18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>
        <v>58.95</v>
      </c>
      <c r="Q238" s="10" t="s">
        <v>8308</v>
      </c>
      <c r="R238" t="s">
        <v>8332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18" t="s">
        <v>3435</v>
      </c>
      <c r="C239" s="18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>
        <v>143.11000000000001</v>
      </c>
      <c r="Q239" s="10" t="s">
        <v>8308</v>
      </c>
      <c r="R239" t="s">
        <v>8332</v>
      </c>
      <c r="S239" s="16">
        <v>41851.541585648149</v>
      </c>
      <c r="T239" s="16">
        <v>41872.686111111114</v>
      </c>
    </row>
    <row r="240" spans="1:20" ht="64" x14ac:dyDescent="0.2">
      <c r="A240">
        <v>3437</v>
      </c>
      <c r="B240" s="18" t="s">
        <v>3436</v>
      </c>
      <c r="C240" s="18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>
        <v>84.17</v>
      </c>
      <c r="Q240" s="10" t="s">
        <v>8308</v>
      </c>
      <c r="R240" t="s">
        <v>8332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18" t="s">
        <v>3438</v>
      </c>
      <c r="C241" s="18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>
        <v>89.79</v>
      </c>
      <c r="Q241" s="10" t="s">
        <v>8308</v>
      </c>
      <c r="R241" t="s">
        <v>8332</v>
      </c>
      <c r="S241" s="16">
        <v>42374.911226851851</v>
      </c>
      <c r="T241" s="16">
        <v>42388.207638888889</v>
      </c>
    </row>
    <row r="242" spans="1:20" ht="64" x14ac:dyDescent="0.2">
      <c r="A242">
        <v>3440</v>
      </c>
      <c r="B242" s="18" t="s">
        <v>3439</v>
      </c>
      <c r="C242" s="18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>
        <v>64.16</v>
      </c>
      <c r="Q242" s="10" t="s">
        <v>8308</v>
      </c>
      <c r="R242" t="s">
        <v>8332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18" t="s">
        <v>3440</v>
      </c>
      <c r="C243" s="18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>
        <v>59.65</v>
      </c>
      <c r="Q243" s="10" t="s">
        <v>8308</v>
      </c>
      <c r="R243" t="s">
        <v>8332</v>
      </c>
      <c r="S243" s="16">
        <v>42294.429641203707</v>
      </c>
      <c r="T243" s="16">
        <v>42321.845138888893</v>
      </c>
    </row>
    <row r="244" spans="1:20" ht="64" x14ac:dyDescent="0.2">
      <c r="A244">
        <v>3442</v>
      </c>
      <c r="B244" s="18" t="s">
        <v>3441</v>
      </c>
      <c r="C244" s="18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>
        <v>31.25</v>
      </c>
      <c r="Q244" s="10" t="s">
        <v>8308</v>
      </c>
      <c r="R244" t="s">
        <v>8332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18" t="s">
        <v>3442</v>
      </c>
      <c r="C245" s="18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>
        <v>41.22</v>
      </c>
      <c r="Q245" s="10" t="s">
        <v>8308</v>
      </c>
      <c r="R245" t="s">
        <v>8332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18" t="s">
        <v>3446</v>
      </c>
      <c r="C246" s="18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>
        <v>77</v>
      </c>
      <c r="Q246" s="10" t="s">
        <v>8308</v>
      </c>
      <c r="R246" t="s">
        <v>8332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18" t="s">
        <v>3447</v>
      </c>
      <c r="C247" s="18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>
        <v>51.22</v>
      </c>
      <c r="Q247" s="10" t="s">
        <v>8308</v>
      </c>
      <c r="R247" t="s">
        <v>8332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18" t="s">
        <v>3448</v>
      </c>
      <c r="C248" s="18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>
        <v>68.25</v>
      </c>
      <c r="Q248" s="10" t="s">
        <v>8308</v>
      </c>
      <c r="R248" t="s">
        <v>8332</v>
      </c>
      <c r="S248" s="16">
        <v>42532.052523148144</v>
      </c>
      <c r="T248" s="16">
        <v>42560.166666666672</v>
      </c>
    </row>
    <row r="249" spans="1:20" ht="64" x14ac:dyDescent="0.2">
      <c r="A249">
        <v>3451</v>
      </c>
      <c r="B249" s="18" t="s">
        <v>3450</v>
      </c>
      <c r="C249" s="18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>
        <v>41.13</v>
      </c>
      <c r="Q249" s="10" t="s">
        <v>8308</v>
      </c>
      <c r="R249" t="s">
        <v>8332</v>
      </c>
      <c r="S249" s="16">
        <v>42088.723692129628</v>
      </c>
      <c r="T249" s="16">
        <v>42115.723692129628</v>
      </c>
    </row>
    <row r="250" spans="1:20" ht="64" x14ac:dyDescent="0.2">
      <c r="A250">
        <v>3452</v>
      </c>
      <c r="B250" s="18" t="s">
        <v>3451</v>
      </c>
      <c r="C250" s="18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>
        <v>41.41</v>
      </c>
      <c r="Q250" s="10" t="s">
        <v>8308</v>
      </c>
      <c r="R250" t="s">
        <v>8332</v>
      </c>
      <c r="S250" s="16">
        <v>41820.639189814814</v>
      </c>
      <c r="T250" s="16">
        <v>41843.165972222225</v>
      </c>
    </row>
    <row r="251" spans="1:20" ht="64" x14ac:dyDescent="0.2">
      <c r="A251">
        <v>3455</v>
      </c>
      <c r="B251" s="18" t="s">
        <v>3454</v>
      </c>
      <c r="C251" s="18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>
        <v>145.87</v>
      </c>
      <c r="Q251" s="10" t="s">
        <v>8308</v>
      </c>
      <c r="R251" t="s">
        <v>8332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18" t="s">
        <v>3455</v>
      </c>
      <c r="C252" s="18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>
        <v>358.69</v>
      </c>
      <c r="Q252" s="10" t="s">
        <v>8308</v>
      </c>
      <c r="R252" t="s">
        <v>8332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18" t="s">
        <v>3456</v>
      </c>
      <c r="C253" s="18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>
        <v>50.98</v>
      </c>
      <c r="Q253" s="10" t="s">
        <v>8308</v>
      </c>
      <c r="R253" t="s">
        <v>8332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18" t="s">
        <v>3457</v>
      </c>
      <c r="C254" s="18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>
        <v>45.04</v>
      </c>
      <c r="Q254" s="10" t="s">
        <v>8308</v>
      </c>
      <c r="R254" t="s">
        <v>8332</v>
      </c>
      <c r="S254" s="16">
        <v>42011.202581018515</v>
      </c>
      <c r="T254" s="16">
        <v>42038.185416666667</v>
      </c>
    </row>
    <row r="255" spans="1:20" ht="64" x14ac:dyDescent="0.2">
      <c r="A255">
        <v>3461</v>
      </c>
      <c r="B255" s="18" t="s">
        <v>3460</v>
      </c>
      <c r="C255" s="18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>
        <v>57.92</v>
      </c>
      <c r="Q255" s="10" t="s">
        <v>8308</v>
      </c>
      <c r="R255" t="s">
        <v>8332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18" t="s">
        <v>3461</v>
      </c>
      <c r="C256" s="18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>
        <v>29.71</v>
      </c>
      <c r="Q256" s="10" t="s">
        <v>8308</v>
      </c>
      <c r="R256" t="s">
        <v>8332</v>
      </c>
      <c r="S256" s="16">
        <v>42179.898472222223</v>
      </c>
      <c r="T256" s="16">
        <v>42195.75</v>
      </c>
    </row>
    <row r="257" spans="1:20" ht="64" x14ac:dyDescent="0.2">
      <c r="A257">
        <v>3464</v>
      </c>
      <c r="B257" s="18" t="s">
        <v>3463</v>
      </c>
      <c r="C257" s="18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>
        <v>55.01</v>
      </c>
      <c r="Q257" s="10" t="s">
        <v>8308</v>
      </c>
      <c r="R257" t="s">
        <v>8332</v>
      </c>
      <c r="S257" s="16">
        <v>42575.130057870367</v>
      </c>
      <c r="T257" s="16">
        <v>42605.130057870367</v>
      </c>
    </row>
    <row r="258" spans="1:20" ht="48" x14ac:dyDescent="0.2">
      <c r="A258">
        <v>3466</v>
      </c>
      <c r="B258" s="18" t="s">
        <v>3465</v>
      </c>
      <c r="C258" s="18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>
        <v>72.95</v>
      </c>
      <c r="Q258" s="10" t="s">
        <v>8308</v>
      </c>
      <c r="R258" t="s">
        <v>8332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18" t="s">
        <v>3466</v>
      </c>
      <c r="C259" s="18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>
        <v>64.47</v>
      </c>
      <c r="Q259" s="10" t="s">
        <v>8308</v>
      </c>
      <c r="R259" t="s">
        <v>8332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18" t="s">
        <v>3467</v>
      </c>
      <c r="C260" s="18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>
        <v>716.35</v>
      </c>
      <c r="Q260" s="10" t="s">
        <v>8308</v>
      </c>
      <c r="R260" t="s">
        <v>8332</v>
      </c>
      <c r="S260" s="16">
        <v>42605.765381944439</v>
      </c>
      <c r="T260" s="16">
        <v>42634.125</v>
      </c>
    </row>
    <row r="261" spans="1:20" ht="64" x14ac:dyDescent="0.2">
      <c r="A261">
        <v>3469</v>
      </c>
      <c r="B261" s="18" t="s">
        <v>3468</v>
      </c>
      <c r="C261" s="18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>
        <v>50.4</v>
      </c>
      <c r="Q261" s="10" t="s">
        <v>8308</v>
      </c>
      <c r="R261" t="s">
        <v>8332</v>
      </c>
      <c r="S261" s="16">
        <v>42458.641724537039</v>
      </c>
      <c r="T261" s="16">
        <v>42488.641724537039</v>
      </c>
    </row>
    <row r="262" spans="1:20" ht="48" x14ac:dyDescent="0.2">
      <c r="A262">
        <v>3470</v>
      </c>
      <c r="B262" s="18" t="s">
        <v>3469</v>
      </c>
      <c r="C262" s="18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>
        <v>41.67</v>
      </c>
      <c r="Q262" s="10" t="s">
        <v>8308</v>
      </c>
      <c r="R262" t="s">
        <v>8332</v>
      </c>
      <c r="S262" s="16">
        <v>42529.022013888884</v>
      </c>
      <c r="T262" s="16">
        <v>42566.901388888888</v>
      </c>
    </row>
    <row r="263" spans="1:20" ht="64" x14ac:dyDescent="0.2">
      <c r="A263">
        <v>3472</v>
      </c>
      <c r="B263" s="18" t="s">
        <v>3471</v>
      </c>
      <c r="C263" s="18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>
        <v>88.74</v>
      </c>
      <c r="Q263" s="10" t="s">
        <v>8308</v>
      </c>
      <c r="R263" t="s">
        <v>8332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18" t="s">
        <v>3472</v>
      </c>
      <c r="C264" s="18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>
        <v>148.47999999999999</v>
      </c>
      <c r="Q264" s="10" t="s">
        <v>8308</v>
      </c>
      <c r="R264" t="s">
        <v>8332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18" t="s">
        <v>3475</v>
      </c>
      <c r="C265" s="18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>
        <v>52</v>
      </c>
      <c r="Q265" s="10" t="s">
        <v>8308</v>
      </c>
      <c r="R265" t="s">
        <v>8332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18" t="s">
        <v>3476</v>
      </c>
      <c r="C266" s="18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>
        <v>53.23</v>
      </c>
      <c r="Q266" s="10" t="s">
        <v>8308</v>
      </c>
      <c r="R266" t="s">
        <v>8332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18" t="s">
        <v>3477</v>
      </c>
      <c r="C267" s="18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>
        <v>39.6</v>
      </c>
      <c r="Q267" s="10" t="s">
        <v>8308</v>
      </c>
      <c r="R267" t="s">
        <v>8332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18" t="s">
        <v>3479</v>
      </c>
      <c r="C268" s="18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>
        <v>164.62</v>
      </c>
      <c r="Q268" s="10" t="s">
        <v>8308</v>
      </c>
      <c r="R268" t="s">
        <v>8332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18" t="s">
        <v>3482</v>
      </c>
      <c r="C269" s="18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>
        <v>40.29</v>
      </c>
      <c r="Q269" s="10" t="s">
        <v>8308</v>
      </c>
      <c r="R269" t="s">
        <v>8332</v>
      </c>
      <c r="S269" s="16">
        <v>41793.668761574074</v>
      </c>
      <c r="T269" s="16">
        <v>41823.668761574074</v>
      </c>
    </row>
    <row r="270" spans="1:20" ht="64" x14ac:dyDescent="0.2">
      <c r="A270">
        <v>3484</v>
      </c>
      <c r="B270" s="18" t="s">
        <v>3483</v>
      </c>
      <c r="C270" s="18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>
        <v>64.91</v>
      </c>
      <c r="Q270" s="10" t="s">
        <v>8308</v>
      </c>
      <c r="R270" t="s">
        <v>8332</v>
      </c>
      <c r="S270" s="16">
        <v>42506.760405092587</v>
      </c>
      <c r="T270" s="16">
        <v>42536.760405092587</v>
      </c>
    </row>
    <row r="271" spans="1:20" ht="64" x14ac:dyDescent="0.2">
      <c r="A271">
        <v>3485</v>
      </c>
      <c r="B271" s="18" t="s">
        <v>3484</v>
      </c>
      <c r="C271" s="18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>
        <v>55.33</v>
      </c>
      <c r="Q271" s="10" t="s">
        <v>8308</v>
      </c>
      <c r="R271" t="s">
        <v>8332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18" t="s">
        <v>3485</v>
      </c>
      <c r="C272" s="18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>
        <v>83.14</v>
      </c>
      <c r="Q272" s="10" t="s">
        <v>8308</v>
      </c>
      <c r="R272" t="s">
        <v>8332</v>
      </c>
      <c r="S272" s="16">
        <v>42126.87501157407</v>
      </c>
      <c r="T272" s="16">
        <v>42158.290972222225</v>
      </c>
    </row>
    <row r="273" spans="1:20" ht="64" x14ac:dyDescent="0.2">
      <c r="A273">
        <v>3488</v>
      </c>
      <c r="B273" s="18" t="s">
        <v>3487</v>
      </c>
      <c r="C273" s="18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>
        <v>125.38</v>
      </c>
      <c r="Q273" s="10" t="s">
        <v>8308</v>
      </c>
      <c r="R273" t="s">
        <v>8332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18" t="s">
        <v>3489</v>
      </c>
      <c r="C274" s="18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>
        <v>47.22</v>
      </c>
      <c r="Q274" s="10" t="s">
        <v>8308</v>
      </c>
      <c r="R274" t="s">
        <v>8332</v>
      </c>
      <c r="S274" s="16">
        <v>42443.802361111113</v>
      </c>
      <c r="T274" s="16">
        <v>42473.802361111113</v>
      </c>
    </row>
    <row r="275" spans="1:20" ht="64" x14ac:dyDescent="0.2">
      <c r="A275">
        <v>3491</v>
      </c>
      <c r="B275" s="18" t="s">
        <v>3490</v>
      </c>
      <c r="C275" s="18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>
        <v>79.099999999999994</v>
      </c>
      <c r="Q275" s="10" t="s">
        <v>8308</v>
      </c>
      <c r="R275" t="s">
        <v>8332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18" t="s">
        <v>3491</v>
      </c>
      <c r="C276" s="18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>
        <v>114.29</v>
      </c>
      <c r="Q276" s="10" t="s">
        <v>8308</v>
      </c>
      <c r="R276" t="s">
        <v>8332</v>
      </c>
      <c r="S276" s="16">
        <v>42268.009224537032</v>
      </c>
      <c r="T276" s="16">
        <v>42303.009224537032</v>
      </c>
    </row>
    <row r="277" spans="1:20" ht="64" x14ac:dyDescent="0.2">
      <c r="A277">
        <v>3493</v>
      </c>
      <c r="B277" s="18" t="s">
        <v>3492</v>
      </c>
      <c r="C277" s="18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>
        <v>51.72</v>
      </c>
      <c r="Q277" s="10" t="s">
        <v>8308</v>
      </c>
      <c r="R277" t="s">
        <v>8332</v>
      </c>
      <c r="S277" s="16">
        <v>41848.866157407407</v>
      </c>
      <c r="T277" s="16">
        <v>41868.21597222222</v>
      </c>
    </row>
    <row r="278" spans="1:20" ht="64" x14ac:dyDescent="0.2">
      <c r="A278">
        <v>3494</v>
      </c>
      <c r="B278" s="18" t="s">
        <v>3493</v>
      </c>
      <c r="C278" s="18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>
        <v>30.77</v>
      </c>
      <c r="Q278" s="10" t="s">
        <v>8308</v>
      </c>
      <c r="R278" t="s">
        <v>8332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18" t="s">
        <v>3495</v>
      </c>
      <c r="C279" s="18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>
        <v>47.85</v>
      </c>
      <c r="Q279" s="10" t="s">
        <v>8308</v>
      </c>
      <c r="R279" t="s">
        <v>8332</v>
      </c>
      <c r="S279" s="16">
        <v>42584.846828703703</v>
      </c>
      <c r="T279" s="16">
        <v>42624.846828703703</v>
      </c>
    </row>
    <row r="280" spans="1:20" ht="64" x14ac:dyDescent="0.2">
      <c r="A280">
        <v>3497</v>
      </c>
      <c r="B280" s="18" t="s">
        <v>3496</v>
      </c>
      <c r="C280" s="18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>
        <v>34.409999999999997</v>
      </c>
      <c r="Q280" s="10" t="s">
        <v>8308</v>
      </c>
      <c r="R280" t="s">
        <v>8332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18" t="s">
        <v>3498</v>
      </c>
      <c r="C281" s="18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>
        <v>60.29</v>
      </c>
      <c r="Q281" s="10" t="s">
        <v>8308</v>
      </c>
      <c r="R281" t="s">
        <v>8332</v>
      </c>
      <c r="S281" s="16">
        <v>42132.036168981482</v>
      </c>
      <c r="T281" s="16">
        <v>42186.290972222225</v>
      </c>
    </row>
    <row r="282" spans="1:20" ht="64" x14ac:dyDescent="0.2">
      <c r="A282">
        <v>3500</v>
      </c>
      <c r="B282" s="18" t="s">
        <v>3499</v>
      </c>
      <c r="C282" s="18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>
        <v>25.31</v>
      </c>
      <c r="Q282" s="10" t="s">
        <v>8308</v>
      </c>
      <c r="R282" t="s">
        <v>8332</v>
      </c>
      <c r="S282" s="16">
        <v>42419.91942129629</v>
      </c>
      <c r="T282" s="16">
        <v>42436.207638888889</v>
      </c>
    </row>
    <row r="283" spans="1:20" ht="64" x14ac:dyDescent="0.2">
      <c r="A283">
        <v>3502</v>
      </c>
      <c r="B283" s="18" t="s">
        <v>3501</v>
      </c>
      <c r="C283" s="18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>
        <v>136</v>
      </c>
      <c r="Q283" s="10" t="s">
        <v>8308</v>
      </c>
      <c r="R283" t="s">
        <v>8332</v>
      </c>
      <c r="S283" s="16">
        <v>42430.839398148149</v>
      </c>
      <c r="T283" s="16">
        <v>42445.165972222225</v>
      </c>
    </row>
    <row r="284" spans="1:20" ht="64" x14ac:dyDescent="0.2">
      <c r="A284">
        <v>3504</v>
      </c>
      <c r="B284" s="18" t="s">
        <v>3503</v>
      </c>
      <c r="C284" s="18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>
        <v>125</v>
      </c>
      <c r="Q284" s="10" t="s">
        <v>8308</v>
      </c>
      <c r="R284" t="s">
        <v>8332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18" t="s">
        <v>3504</v>
      </c>
      <c r="C285" s="18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>
        <v>66.510000000000005</v>
      </c>
      <c r="Q285" s="10" t="s">
        <v>8308</v>
      </c>
      <c r="R285" t="s">
        <v>8332</v>
      </c>
      <c r="S285" s="16">
        <v>41760.935706018521</v>
      </c>
      <c r="T285" s="16">
        <v>41772.166666666664</v>
      </c>
    </row>
    <row r="286" spans="1:20" ht="64" x14ac:dyDescent="0.2">
      <c r="A286">
        <v>3506</v>
      </c>
      <c r="B286" s="18" t="s">
        <v>3505</v>
      </c>
      <c r="C286" s="18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>
        <v>105</v>
      </c>
      <c r="Q286" s="10" t="s">
        <v>8308</v>
      </c>
      <c r="R286" t="s">
        <v>8332</v>
      </c>
      <c r="S286" s="16">
        <v>41829.734259259261</v>
      </c>
      <c r="T286" s="16">
        <v>41874.734259259261</v>
      </c>
    </row>
    <row r="287" spans="1:20" ht="48" x14ac:dyDescent="0.2">
      <c r="A287">
        <v>3507</v>
      </c>
      <c r="B287" s="18" t="s">
        <v>3506</v>
      </c>
      <c r="C287" s="18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>
        <v>145</v>
      </c>
      <c r="Q287" s="10" t="s">
        <v>8308</v>
      </c>
      <c r="R287" t="s">
        <v>8332</v>
      </c>
      <c r="S287" s="16">
        <v>42491.92288194444</v>
      </c>
      <c r="T287" s="16">
        <v>42521.92288194444</v>
      </c>
    </row>
    <row r="288" spans="1:20" ht="64" x14ac:dyDescent="0.2">
      <c r="A288">
        <v>3509</v>
      </c>
      <c r="B288" s="18" t="s">
        <v>3508</v>
      </c>
      <c r="C288" s="18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>
        <v>96.67</v>
      </c>
      <c r="Q288" s="10" t="s">
        <v>8308</v>
      </c>
      <c r="R288" t="s">
        <v>8332</v>
      </c>
      <c r="S288" s="16">
        <v>41950.859560185185</v>
      </c>
      <c r="T288" s="16">
        <v>41964.204861111109</v>
      </c>
    </row>
    <row r="289" spans="1:20" ht="64" x14ac:dyDescent="0.2">
      <c r="A289">
        <v>3510</v>
      </c>
      <c r="B289" s="18" t="s">
        <v>3509</v>
      </c>
      <c r="C289" s="18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>
        <v>60.33</v>
      </c>
      <c r="Q289" s="10" t="s">
        <v>8308</v>
      </c>
      <c r="R289" t="s">
        <v>8332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18" t="s">
        <v>3512</v>
      </c>
      <c r="C290" s="18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>
        <v>75.34</v>
      </c>
      <c r="Q290" s="10" t="s">
        <v>8308</v>
      </c>
      <c r="R290" t="s">
        <v>8332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18" t="s">
        <v>3513</v>
      </c>
      <c r="C291" s="18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>
        <v>55</v>
      </c>
      <c r="Q291" s="10" t="s">
        <v>8308</v>
      </c>
      <c r="R291" t="s">
        <v>8332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18" t="s">
        <v>3514</v>
      </c>
      <c r="C292" s="18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>
        <v>66.959999999999994</v>
      </c>
      <c r="Q292" s="10" t="s">
        <v>8308</v>
      </c>
      <c r="R292" t="s">
        <v>8332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18" t="s">
        <v>3515</v>
      </c>
      <c r="C293" s="18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>
        <v>227.27</v>
      </c>
      <c r="Q293" s="10" t="s">
        <v>8308</v>
      </c>
      <c r="R293" t="s">
        <v>8332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18" t="s">
        <v>3517</v>
      </c>
      <c r="C294" s="18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>
        <v>50.02</v>
      </c>
      <c r="Q294" s="10" t="s">
        <v>8308</v>
      </c>
      <c r="R294" t="s">
        <v>8332</v>
      </c>
      <c r="S294" s="16">
        <v>41893.783553240741</v>
      </c>
      <c r="T294" s="16">
        <v>41914.597916666666</v>
      </c>
    </row>
    <row r="295" spans="1:20" ht="64" x14ac:dyDescent="0.2">
      <c r="A295">
        <v>3521</v>
      </c>
      <c r="B295" s="18" t="s">
        <v>3520</v>
      </c>
      <c r="C295" s="18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>
        <v>45.62</v>
      </c>
      <c r="Q295" s="10" t="s">
        <v>8308</v>
      </c>
      <c r="R295" t="s">
        <v>8332</v>
      </c>
      <c r="S295" s="16">
        <v>41881.361342592594</v>
      </c>
      <c r="T295" s="16">
        <v>41911.361342592594</v>
      </c>
    </row>
    <row r="296" spans="1:20" ht="64" x14ac:dyDescent="0.2">
      <c r="A296">
        <v>3524</v>
      </c>
      <c r="B296" s="18" t="s">
        <v>3523</v>
      </c>
      <c r="C296" s="18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>
        <v>137.24</v>
      </c>
      <c r="Q296" s="10" t="s">
        <v>8308</v>
      </c>
      <c r="R296" t="s">
        <v>8332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18" t="s">
        <v>3524</v>
      </c>
      <c r="C297" s="18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>
        <v>75.709999999999994</v>
      </c>
      <c r="Q297" s="10" t="s">
        <v>8308</v>
      </c>
      <c r="R297" t="s">
        <v>8332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18" t="s">
        <v>3525</v>
      </c>
      <c r="C298" s="18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>
        <v>99</v>
      </c>
      <c r="Q298" s="10" t="s">
        <v>8308</v>
      </c>
      <c r="R298" t="s">
        <v>8332</v>
      </c>
      <c r="S298" s="16">
        <v>42460.335312499999</v>
      </c>
      <c r="T298" s="16">
        <v>42488.249305555553</v>
      </c>
    </row>
    <row r="299" spans="1:20" ht="64" x14ac:dyDescent="0.2">
      <c r="A299">
        <v>3527</v>
      </c>
      <c r="B299" s="18" t="s">
        <v>3526</v>
      </c>
      <c r="C299" s="18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>
        <v>81.569999999999993</v>
      </c>
      <c r="Q299" s="10" t="s">
        <v>8308</v>
      </c>
      <c r="R299" t="s">
        <v>8332</v>
      </c>
      <c r="S299" s="16">
        <v>42167.023206018523</v>
      </c>
      <c r="T299" s="16">
        <v>42196.165972222225</v>
      </c>
    </row>
    <row r="300" spans="1:20" ht="64" x14ac:dyDescent="0.2">
      <c r="A300">
        <v>3529</v>
      </c>
      <c r="B300" s="18" t="s">
        <v>3528</v>
      </c>
      <c r="C300" s="18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>
        <v>36.67</v>
      </c>
      <c r="Q300" s="10" t="s">
        <v>8308</v>
      </c>
      <c r="R300" t="s">
        <v>8332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18" t="s">
        <v>3530</v>
      </c>
      <c r="C301" s="18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>
        <v>49.23</v>
      </c>
      <c r="Q301" s="10" t="s">
        <v>8308</v>
      </c>
      <c r="R301" t="s">
        <v>8332</v>
      </c>
      <c r="S301" s="16">
        <v>42521.654328703706</v>
      </c>
      <c r="T301" s="16">
        <v>42551.654328703706</v>
      </c>
    </row>
    <row r="302" spans="1:20" ht="64" x14ac:dyDescent="0.2">
      <c r="A302">
        <v>3532</v>
      </c>
      <c r="B302" s="18" t="s">
        <v>3531</v>
      </c>
      <c r="C302" s="18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>
        <v>42.3</v>
      </c>
      <c r="Q302" s="10" t="s">
        <v>8308</v>
      </c>
      <c r="R302" t="s">
        <v>8332</v>
      </c>
      <c r="S302" s="16">
        <v>41884.599849537037</v>
      </c>
      <c r="T302" s="16">
        <v>41900.165972222225</v>
      </c>
    </row>
    <row r="303" spans="1:20" ht="64" x14ac:dyDescent="0.2">
      <c r="A303">
        <v>3533</v>
      </c>
      <c r="B303" s="18" t="s">
        <v>3532</v>
      </c>
      <c r="C303" s="18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>
        <v>78.88</v>
      </c>
      <c r="Q303" s="10" t="s">
        <v>8308</v>
      </c>
      <c r="R303" t="s">
        <v>8332</v>
      </c>
      <c r="S303" s="16">
        <v>42289.761192129634</v>
      </c>
      <c r="T303" s="16">
        <v>42319.802858796291</v>
      </c>
    </row>
    <row r="304" spans="1:20" ht="48" x14ac:dyDescent="0.2">
      <c r="A304">
        <v>3534</v>
      </c>
      <c r="B304" s="18" t="s">
        <v>3533</v>
      </c>
      <c r="C304" s="18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>
        <v>38.28</v>
      </c>
      <c r="Q304" s="10" t="s">
        <v>8308</v>
      </c>
      <c r="R304" t="s">
        <v>8332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18" t="s">
        <v>3538</v>
      </c>
      <c r="C305" s="18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>
        <v>55.23</v>
      </c>
      <c r="Q305" s="10" t="s">
        <v>8308</v>
      </c>
      <c r="R305" t="s">
        <v>8332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18" t="s">
        <v>3541</v>
      </c>
      <c r="C306" s="18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>
        <v>66.150000000000006</v>
      </c>
      <c r="Q306" s="10" t="s">
        <v>8308</v>
      </c>
      <c r="R306" t="s">
        <v>8332</v>
      </c>
      <c r="S306" s="16">
        <v>41829.599791666667</v>
      </c>
      <c r="T306" s="16">
        <v>41889.599791666667</v>
      </c>
    </row>
    <row r="307" spans="1:20" ht="48" x14ac:dyDescent="0.2">
      <c r="A307">
        <v>3544</v>
      </c>
      <c r="B307" s="18" t="s">
        <v>3543</v>
      </c>
      <c r="C307" s="18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>
        <v>104.17</v>
      </c>
      <c r="Q307" s="10" t="s">
        <v>8308</v>
      </c>
      <c r="R307" t="s">
        <v>8332</v>
      </c>
      <c r="S307" s="16">
        <v>42040.831678240742</v>
      </c>
      <c r="T307" s="16">
        <v>42070.831678240742</v>
      </c>
    </row>
    <row r="308" spans="1:20" ht="64" x14ac:dyDescent="0.2">
      <c r="A308">
        <v>3545</v>
      </c>
      <c r="B308" s="18" t="s">
        <v>3544</v>
      </c>
      <c r="C308" s="18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>
        <v>31.38</v>
      </c>
      <c r="Q308" s="10" t="s">
        <v>8308</v>
      </c>
      <c r="R308" t="s">
        <v>8332</v>
      </c>
      <c r="S308" s="16">
        <v>42075.807395833333</v>
      </c>
      <c r="T308" s="16">
        <v>42105.807395833333</v>
      </c>
    </row>
    <row r="309" spans="1:20" ht="64" x14ac:dyDescent="0.2">
      <c r="A309">
        <v>3546</v>
      </c>
      <c r="B309" s="18" t="s">
        <v>3545</v>
      </c>
      <c r="C309" s="18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>
        <v>59.21</v>
      </c>
      <c r="Q309" s="10" t="s">
        <v>8308</v>
      </c>
      <c r="R309" t="s">
        <v>8332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18" t="s">
        <v>3546</v>
      </c>
      <c r="C310" s="18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>
        <v>119.18</v>
      </c>
      <c r="Q310" s="10" t="s">
        <v>8308</v>
      </c>
      <c r="R310" t="s">
        <v>8332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18" t="s">
        <v>3547</v>
      </c>
      <c r="C311" s="18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>
        <v>164.62</v>
      </c>
      <c r="Q311" s="10" t="s">
        <v>8308</v>
      </c>
      <c r="R311" t="s">
        <v>8332</v>
      </c>
      <c r="S311" s="16">
        <v>42411.942291666666</v>
      </c>
      <c r="T311" s="16">
        <v>42434.041666666672</v>
      </c>
    </row>
    <row r="312" spans="1:20" ht="64" x14ac:dyDescent="0.2">
      <c r="A312">
        <v>3551</v>
      </c>
      <c r="B312" s="18" t="s">
        <v>3550</v>
      </c>
      <c r="C312" s="18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>
        <v>61.1</v>
      </c>
      <c r="Q312" s="10" t="s">
        <v>8308</v>
      </c>
      <c r="R312" t="s">
        <v>8332</v>
      </c>
      <c r="S312" s="16">
        <v>41753.515856481477</v>
      </c>
      <c r="T312" s="16">
        <v>41781.921527777777</v>
      </c>
    </row>
    <row r="313" spans="1:20" ht="64" x14ac:dyDescent="0.2">
      <c r="A313">
        <v>3553</v>
      </c>
      <c r="B313" s="18" t="s">
        <v>3552</v>
      </c>
      <c r="C313" s="18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>
        <v>56.2</v>
      </c>
      <c r="Q313" s="10" t="s">
        <v>8308</v>
      </c>
      <c r="R313" t="s">
        <v>8332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18" t="s">
        <v>3553</v>
      </c>
      <c r="C314" s="18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>
        <v>107</v>
      </c>
      <c r="Q314" s="10" t="s">
        <v>8308</v>
      </c>
      <c r="R314" t="s">
        <v>8332</v>
      </c>
      <c r="S314" s="16">
        <v>42016.050451388888</v>
      </c>
      <c r="T314" s="16">
        <v>42046.708333333328</v>
      </c>
    </row>
    <row r="315" spans="1:20" ht="64" x14ac:dyDescent="0.2">
      <c r="A315">
        <v>3557</v>
      </c>
      <c r="B315" s="18" t="s">
        <v>3556</v>
      </c>
      <c r="C315" s="18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>
        <v>179.28</v>
      </c>
      <c r="Q315" s="10" t="s">
        <v>8308</v>
      </c>
      <c r="R315" t="s">
        <v>8332</v>
      </c>
      <c r="S315" s="16">
        <v>41730.276747685188</v>
      </c>
      <c r="T315" s="16">
        <v>41764.276747685188</v>
      </c>
    </row>
    <row r="316" spans="1:20" ht="128" x14ac:dyDescent="0.2">
      <c r="A316">
        <v>3561</v>
      </c>
      <c r="B316" s="18" t="s">
        <v>3560</v>
      </c>
      <c r="C316" s="18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>
        <v>47.41</v>
      </c>
      <c r="Q316" s="10" t="s">
        <v>8308</v>
      </c>
      <c r="R316" t="s">
        <v>8332</v>
      </c>
      <c r="S316" s="16">
        <v>42203.680300925931</v>
      </c>
      <c r="T316" s="16">
        <v>42221.774999999994</v>
      </c>
    </row>
    <row r="317" spans="1:20" ht="64" x14ac:dyDescent="0.2">
      <c r="A317">
        <v>3565</v>
      </c>
      <c r="B317" s="18" t="s">
        <v>3564</v>
      </c>
      <c r="C317" s="18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>
        <v>97.92</v>
      </c>
      <c r="Q317" s="10" t="s">
        <v>8308</v>
      </c>
      <c r="R317" t="s">
        <v>8332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18" t="s">
        <v>3567</v>
      </c>
      <c r="C318" s="18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>
        <v>58.42</v>
      </c>
      <c r="Q318" s="10" t="s">
        <v>8308</v>
      </c>
      <c r="R318" t="s">
        <v>8332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18" t="s">
        <v>3568</v>
      </c>
      <c r="C319" s="18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>
        <v>122.54</v>
      </c>
      <c r="Q319" s="10" t="s">
        <v>8308</v>
      </c>
      <c r="R319" t="s">
        <v>8332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18" t="s">
        <v>3569</v>
      </c>
      <c r="C320" s="18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>
        <v>87.96</v>
      </c>
      <c r="Q320" s="10" t="s">
        <v>8308</v>
      </c>
      <c r="R320" t="s">
        <v>8332</v>
      </c>
      <c r="S320" s="16">
        <v>41976.331979166673</v>
      </c>
      <c r="T320" s="16">
        <v>42004.291666666672</v>
      </c>
    </row>
    <row r="321" spans="1:20" ht="64" x14ac:dyDescent="0.2">
      <c r="A321">
        <v>3574</v>
      </c>
      <c r="B321" s="18" t="s">
        <v>3573</v>
      </c>
      <c r="C321" s="18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>
        <v>136.78</v>
      </c>
      <c r="Q321" s="10" t="s">
        <v>8308</v>
      </c>
      <c r="R321" t="s">
        <v>8332</v>
      </c>
      <c r="S321" s="16">
        <v>41926.942685185182</v>
      </c>
      <c r="T321" s="16">
        <v>41956.984351851846</v>
      </c>
    </row>
    <row r="322" spans="1:20" ht="64" x14ac:dyDescent="0.2">
      <c r="A322">
        <v>3575</v>
      </c>
      <c r="B322" s="18" t="s">
        <v>3574</v>
      </c>
      <c r="C322" s="18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>
        <v>99.34</v>
      </c>
      <c r="Q322" s="10" t="s">
        <v>8308</v>
      </c>
      <c r="R322" t="s">
        <v>8332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18" t="s">
        <v>3575</v>
      </c>
      <c r="C323" s="18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>
        <v>20</v>
      </c>
      <c r="Q323" s="10" t="s">
        <v>8308</v>
      </c>
      <c r="R323" t="s">
        <v>8332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18" t="s">
        <v>3576</v>
      </c>
      <c r="C324" s="18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>
        <v>28.89</v>
      </c>
      <c r="Q324" s="10" t="s">
        <v>8308</v>
      </c>
      <c r="R324" t="s">
        <v>8332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18" t="s">
        <v>3579</v>
      </c>
      <c r="C325" s="18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>
        <v>37.96</v>
      </c>
      <c r="Q325" s="10" t="s">
        <v>8308</v>
      </c>
      <c r="R325" t="s">
        <v>8332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18" t="s">
        <v>3581</v>
      </c>
      <c r="C326" s="18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>
        <v>58.57</v>
      </c>
      <c r="Q326" s="10" t="s">
        <v>8308</v>
      </c>
      <c r="R326" t="s">
        <v>8332</v>
      </c>
      <c r="S326" s="16">
        <v>42451.095856481479</v>
      </c>
      <c r="T326" s="16">
        <v>42465.095856481479</v>
      </c>
    </row>
    <row r="327" spans="1:20" ht="64" x14ac:dyDescent="0.2">
      <c r="A327">
        <v>3583</v>
      </c>
      <c r="B327" s="18" t="s">
        <v>3582</v>
      </c>
      <c r="C327" s="18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>
        <v>135.63</v>
      </c>
      <c r="Q327" s="10" t="s">
        <v>8308</v>
      </c>
      <c r="R327" t="s">
        <v>8332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18" t="s">
        <v>3584</v>
      </c>
      <c r="C328" s="18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>
        <v>176.09</v>
      </c>
      <c r="Q328" s="10" t="s">
        <v>8308</v>
      </c>
      <c r="R328" t="s">
        <v>8332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18" t="s">
        <v>3585</v>
      </c>
      <c r="C329" s="18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>
        <v>151.97999999999999</v>
      </c>
      <c r="Q329" s="10" t="s">
        <v>8308</v>
      </c>
      <c r="R329" t="s">
        <v>8332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18" t="s">
        <v>3588</v>
      </c>
      <c r="C330" s="18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>
        <v>82.26</v>
      </c>
      <c r="Q330" s="10" t="s">
        <v>8308</v>
      </c>
      <c r="R330" t="s">
        <v>8332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18" t="s">
        <v>3590</v>
      </c>
      <c r="C331" s="18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>
        <v>68.06</v>
      </c>
      <c r="Q331" s="10" t="s">
        <v>8308</v>
      </c>
      <c r="R331" t="s">
        <v>8332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18" t="s">
        <v>3591</v>
      </c>
      <c r="C332" s="18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>
        <v>72.709999999999994</v>
      </c>
      <c r="Q332" s="10" t="s">
        <v>8308</v>
      </c>
      <c r="R332" t="s">
        <v>8332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18" t="s">
        <v>3592</v>
      </c>
      <c r="C333" s="18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>
        <v>77.19</v>
      </c>
      <c r="Q333" s="10" t="s">
        <v>8308</v>
      </c>
      <c r="R333" t="s">
        <v>8332</v>
      </c>
      <c r="S333" s="16">
        <v>41974.898599537039</v>
      </c>
      <c r="T333" s="16">
        <v>42009.851388888885</v>
      </c>
    </row>
    <row r="334" spans="1:20" ht="64" x14ac:dyDescent="0.2">
      <c r="A334">
        <v>3594</v>
      </c>
      <c r="B334" s="18" t="s">
        <v>3593</v>
      </c>
      <c r="C334" s="18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>
        <v>55.97</v>
      </c>
      <c r="Q334" s="10" t="s">
        <v>8308</v>
      </c>
      <c r="R334" t="s">
        <v>8332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18" t="s">
        <v>3594</v>
      </c>
      <c r="C335" s="18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>
        <v>49.69</v>
      </c>
      <c r="Q335" s="10" t="s">
        <v>8308</v>
      </c>
      <c r="R335" t="s">
        <v>8332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18" t="s">
        <v>3596</v>
      </c>
      <c r="C336" s="18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>
        <v>77.73</v>
      </c>
      <c r="Q336" s="10" t="s">
        <v>8308</v>
      </c>
      <c r="R336" t="s">
        <v>8332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18" t="s">
        <v>3597</v>
      </c>
      <c r="C337" s="18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>
        <v>40.78</v>
      </c>
      <c r="Q337" s="10" t="s">
        <v>8308</v>
      </c>
      <c r="R337" t="s">
        <v>8332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18" t="s">
        <v>3598</v>
      </c>
      <c r="C338" s="18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>
        <v>59.41</v>
      </c>
      <c r="Q338" s="10" t="s">
        <v>8308</v>
      </c>
      <c r="R338" t="s">
        <v>8332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18" t="s">
        <v>3599</v>
      </c>
      <c r="C339" s="18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>
        <v>3.25</v>
      </c>
      <c r="Q339" s="10" t="s">
        <v>8308</v>
      </c>
      <c r="R339" t="s">
        <v>8332</v>
      </c>
      <c r="S339" s="16">
        <v>42628.849120370374</v>
      </c>
      <c r="T339" s="16">
        <v>42656.849120370374</v>
      </c>
    </row>
    <row r="340" spans="1:20" ht="64" x14ac:dyDescent="0.2">
      <c r="A340">
        <v>3602</v>
      </c>
      <c r="B340" s="18" t="s">
        <v>3601</v>
      </c>
      <c r="C340" s="18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>
        <v>81.67</v>
      </c>
      <c r="Q340" s="10" t="s">
        <v>8308</v>
      </c>
      <c r="R340" t="s">
        <v>8332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18" t="s">
        <v>3602</v>
      </c>
      <c r="C341" s="18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>
        <v>44.91</v>
      </c>
      <c r="Q341" s="10" t="s">
        <v>8308</v>
      </c>
      <c r="R341" t="s">
        <v>8332</v>
      </c>
      <c r="S341" s="16">
        <v>42283.864351851851</v>
      </c>
      <c r="T341" s="16">
        <v>42313.906018518523</v>
      </c>
    </row>
    <row r="342" spans="1:20" ht="64" x14ac:dyDescent="0.2">
      <c r="A342">
        <v>3604</v>
      </c>
      <c r="B342" s="18" t="s">
        <v>3603</v>
      </c>
      <c r="C342" s="18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>
        <v>49.06</v>
      </c>
      <c r="Q342" s="10" t="s">
        <v>8308</v>
      </c>
      <c r="R342" t="s">
        <v>8332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18" t="s">
        <v>3612</v>
      </c>
      <c r="C343" s="18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>
        <v>62.5</v>
      </c>
      <c r="Q343" s="10" t="s">
        <v>8308</v>
      </c>
      <c r="R343" t="s">
        <v>8332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18" t="s">
        <v>3439</v>
      </c>
      <c r="C344" s="18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>
        <v>35.49</v>
      </c>
      <c r="Q344" s="10" t="s">
        <v>8308</v>
      </c>
      <c r="R344" t="s">
        <v>8332</v>
      </c>
      <c r="S344" s="16">
        <v>42144.041851851856</v>
      </c>
      <c r="T344" s="16">
        <v>42174.041851851856</v>
      </c>
    </row>
    <row r="345" spans="1:20" ht="64" x14ac:dyDescent="0.2">
      <c r="A345">
        <v>3619</v>
      </c>
      <c r="B345" s="18" t="s">
        <v>3617</v>
      </c>
      <c r="C345" s="18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>
        <v>66.47</v>
      </c>
      <c r="Q345" s="10" t="s">
        <v>8308</v>
      </c>
      <c r="R345" t="s">
        <v>8332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18" t="s">
        <v>3618</v>
      </c>
      <c r="C346" s="18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>
        <v>56.07</v>
      </c>
      <c r="Q346" s="10" t="s">
        <v>8308</v>
      </c>
      <c r="R346" t="s">
        <v>8332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18" t="s">
        <v>3619</v>
      </c>
      <c r="C347" s="18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>
        <v>47.03</v>
      </c>
      <c r="Q347" s="10" t="s">
        <v>8308</v>
      </c>
      <c r="R347" t="s">
        <v>8332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18" t="s">
        <v>3620</v>
      </c>
      <c r="C348" s="18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>
        <v>47.67</v>
      </c>
      <c r="Q348" s="10" t="s">
        <v>8308</v>
      </c>
      <c r="R348" t="s">
        <v>8332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18" t="s">
        <v>3621</v>
      </c>
      <c r="C349" s="18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>
        <v>88.24</v>
      </c>
      <c r="Q349" s="10" t="s">
        <v>8308</v>
      </c>
      <c r="R349" t="s">
        <v>8332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18" t="s">
        <v>3622</v>
      </c>
      <c r="C350" s="18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>
        <v>80.72</v>
      </c>
      <c r="Q350" s="10" t="s">
        <v>8308</v>
      </c>
      <c r="R350" t="s">
        <v>8332</v>
      </c>
      <c r="S350" s="16">
        <v>42545.774189814809</v>
      </c>
      <c r="T350" s="16">
        <v>42605.774189814809</v>
      </c>
    </row>
    <row r="351" spans="1:20" ht="64" x14ac:dyDescent="0.2">
      <c r="A351">
        <v>3627</v>
      </c>
      <c r="B351" s="18" t="s">
        <v>3625</v>
      </c>
      <c r="C351" s="18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>
        <v>68.97</v>
      </c>
      <c r="Q351" s="10" t="s">
        <v>8308</v>
      </c>
      <c r="R351" t="s">
        <v>8332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18" t="s">
        <v>3646</v>
      </c>
      <c r="C352" s="18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>
        <v>550.04</v>
      </c>
      <c r="Q352" s="10" t="s">
        <v>8308</v>
      </c>
      <c r="R352" t="s">
        <v>8332</v>
      </c>
      <c r="S352" s="16">
        <v>41887.292187500003</v>
      </c>
      <c r="T352" s="16">
        <v>41917.292187500003</v>
      </c>
    </row>
    <row r="353" spans="1:20" ht="48" x14ac:dyDescent="0.2">
      <c r="A353">
        <v>3651</v>
      </c>
      <c r="B353" s="18" t="s">
        <v>3649</v>
      </c>
      <c r="C353" s="18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>
        <v>57.78</v>
      </c>
      <c r="Q353" s="10" t="s">
        <v>8308</v>
      </c>
      <c r="R353" t="s">
        <v>8332</v>
      </c>
      <c r="S353" s="16">
        <v>41828.646319444444</v>
      </c>
      <c r="T353" s="16">
        <v>41861.665972222225</v>
      </c>
    </row>
    <row r="354" spans="1:20" ht="64" x14ac:dyDescent="0.2">
      <c r="A354">
        <v>3655</v>
      </c>
      <c r="B354" s="18" t="s">
        <v>3652</v>
      </c>
      <c r="C354" s="18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>
        <v>73.58</v>
      </c>
      <c r="Q354" s="10" t="s">
        <v>8308</v>
      </c>
      <c r="R354" t="s">
        <v>8332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18" t="s">
        <v>3655</v>
      </c>
      <c r="C355" s="18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>
        <v>75.5</v>
      </c>
      <c r="Q355" s="10" t="s">
        <v>8308</v>
      </c>
      <c r="R355" t="s">
        <v>8332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18" t="s">
        <v>3656</v>
      </c>
      <c r="C356" s="18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>
        <v>235.46</v>
      </c>
      <c r="Q356" s="10" t="s">
        <v>8308</v>
      </c>
      <c r="R356" t="s">
        <v>8332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18" t="s">
        <v>3658</v>
      </c>
      <c r="C357" s="18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>
        <v>92.5</v>
      </c>
      <c r="Q357" s="10" t="s">
        <v>8308</v>
      </c>
      <c r="R357" t="s">
        <v>8332</v>
      </c>
      <c r="S357" s="16">
        <v>42447.896666666667</v>
      </c>
      <c r="T357" s="16">
        <v>42470.166666666672</v>
      </c>
    </row>
    <row r="358" spans="1:20" ht="64" x14ac:dyDescent="0.2">
      <c r="A358">
        <v>3664</v>
      </c>
      <c r="B358" s="18" t="s">
        <v>3661</v>
      </c>
      <c r="C358" s="18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>
        <v>46.05</v>
      </c>
      <c r="Q358" s="10" t="s">
        <v>8308</v>
      </c>
      <c r="R358" t="s">
        <v>8332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18" t="s">
        <v>3663</v>
      </c>
      <c r="C359" s="18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>
        <v>31.58</v>
      </c>
      <c r="Q359" s="10" t="s">
        <v>8308</v>
      </c>
      <c r="R359" t="s">
        <v>8332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18" t="s">
        <v>3665</v>
      </c>
      <c r="C360" s="18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>
        <v>36.96</v>
      </c>
      <c r="Q360" s="10" t="s">
        <v>8308</v>
      </c>
      <c r="R360" t="s">
        <v>8332</v>
      </c>
      <c r="S360" s="16">
        <v>42185.556157407409</v>
      </c>
      <c r="T360" s="16">
        <v>42208.772916666669</v>
      </c>
    </row>
    <row r="361" spans="1:20" ht="64" x14ac:dyDescent="0.2">
      <c r="A361">
        <v>3671</v>
      </c>
      <c r="B361" s="18" t="s">
        <v>3668</v>
      </c>
      <c r="C361" s="18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>
        <v>88.25</v>
      </c>
      <c r="Q361" s="10" t="s">
        <v>8308</v>
      </c>
      <c r="R361" t="s">
        <v>8332</v>
      </c>
      <c r="S361" s="16">
        <v>41820.62809027778</v>
      </c>
      <c r="T361" s="16">
        <v>41841.165972222225</v>
      </c>
    </row>
    <row r="362" spans="1:20" ht="64" x14ac:dyDescent="0.2">
      <c r="A362">
        <v>3676</v>
      </c>
      <c r="B362" s="18" t="s">
        <v>3673</v>
      </c>
      <c r="C362" s="18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>
        <v>64.38</v>
      </c>
      <c r="Q362" s="10" t="s">
        <v>8308</v>
      </c>
      <c r="R362" t="s">
        <v>8332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18" t="s">
        <v>3674</v>
      </c>
      <c r="C363" s="18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>
        <v>62.05</v>
      </c>
      <c r="Q363" s="10" t="s">
        <v>8308</v>
      </c>
      <c r="R363" t="s">
        <v>8332</v>
      </c>
      <c r="S363" s="16">
        <v>41802.574282407404</v>
      </c>
      <c r="T363" s="16">
        <v>41823.165972222225</v>
      </c>
    </row>
    <row r="364" spans="1:20" ht="64" x14ac:dyDescent="0.2">
      <c r="A364">
        <v>3679</v>
      </c>
      <c r="B364" s="18" t="s">
        <v>3676</v>
      </c>
      <c r="C364" s="18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>
        <v>73.400000000000006</v>
      </c>
      <c r="Q364" s="10" t="s">
        <v>8308</v>
      </c>
      <c r="R364" t="s">
        <v>8332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18" t="s">
        <v>3677</v>
      </c>
      <c r="C365" s="18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>
        <v>99.5</v>
      </c>
      <c r="Q365" s="10" t="s">
        <v>8308</v>
      </c>
      <c r="R365" t="s">
        <v>8332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18" t="s">
        <v>3678</v>
      </c>
      <c r="C366" s="18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>
        <v>62.17</v>
      </c>
      <c r="Q366" s="10" t="s">
        <v>8308</v>
      </c>
      <c r="R366" t="s">
        <v>8332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18" t="s">
        <v>3679</v>
      </c>
      <c r="C367" s="18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>
        <v>62.33</v>
      </c>
      <c r="Q367" s="10" t="s">
        <v>8308</v>
      </c>
      <c r="R367" t="s">
        <v>8332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18" t="s">
        <v>3680</v>
      </c>
      <c r="C368" s="18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>
        <v>58.79</v>
      </c>
      <c r="Q368" s="10" t="s">
        <v>8308</v>
      </c>
      <c r="R368" t="s">
        <v>8332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18" t="s">
        <v>3681</v>
      </c>
      <c r="C369" s="18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>
        <v>45.35</v>
      </c>
      <c r="Q369" s="10" t="s">
        <v>8308</v>
      </c>
      <c r="R369" t="s">
        <v>8332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18" t="s">
        <v>3682</v>
      </c>
      <c r="C370" s="18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>
        <v>41.94</v>
      </c>
      <c r="Q370" s="10" t="s">
        <v>8308</v>
      </c>
      <c r="R370" t="s">
        <v>8332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18" t="s">
        <v>3683</v>
      </c>
      <c r="C371" s="18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>
        <v>59.17</v>
      </c>
      <c r="Q371" s="10" t="s">
        <v>8308</v>
      </c>
      <c r="R371" t="s">
        <v>8332</v>
      </c>
      <c r="S371" s="16">
        <v>42230.662731481483</v>
      </c>
      <c r="T371" s="16">
        <v>42245.165972222225</v>
      </c>
    </row>
    <row r="372" spans="1:20" ht="64" x14ac:dyDescent="0.2">
      <c r="A372">
        <v>3687</v>
      </c>
      <c r="B372" s="18" t="s">
        <v>3684</v>
      </c>
      <c r="C372" s="18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>
        <v>200.49</v>
      </c>
      <c r="Q372" s="10" t="s">
        <v>8308</v>
      </c>
      <c r="R372" t="s">
        <v>8332</v>
      </c>
      <c r="S372" s="16">
        <v>41787.218229166669</v>
      </c>
      <c r="T372" s="16">
        <v>41817.218229166669</v>
      </c>
    </row>
    <row r="373" spans="1:20" ht="64" x14ac:dyDescent="0.2">
      <c r="A373">
        <v>3689</v>
      </c>
      <c r="B373" s="18" t="s">
        <v>3686</v>
      </c>
      <c r="C373" s="18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>
        <v>57.26</v>
      </c>
      <c r="Q373" s="10" t="s">
        <v>8308</v>
      </c>
      <c r="R373" t="s">
        <v>8332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18" t="s">
        <v>3687</v>
      </c>
      <c r="C374" s="18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>
        <v>58.06</v>
      </c>
      <c r="Q374" s="10" t="s">
        <v>8308</v>
      </c>
      <c r="R374" t="s">
        <v>8332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18" t="s">
        <v>3688</v>
      </c>
      <c r="C375" s="18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>
        <v>186.8</v>
      </c>
      <c r="Q375" s="10" t="s">
        <v>8308</v>
      </c>
      <c r="R375" t="s">
        <v>8332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18" t="s">
        <v>3689</v>
      </c>
      <c r="C376" s="18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>
        <v>74.12</v>
      </c>
      <c r="Q376" s="10" t="s">
        <v>8308</v>
      </c>
      <c r="R376" t="s">
        <v>8332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18" t="s">
        <v>3691</v>
      </c>
      <c r="C377" s="18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>
        <v>62.67</v>
      </c>
      <c r="Q377" s="10" t="s">
        <v>8308</v>
      </c>
      <c r="R377" t="s">
        <v>8332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18" t="s">
        <v>3692</v>
      </c>
      <c r="C378" s="18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>
        <v>121.36</v>
      </c>
      <c r="Q378" s="10" t="s">
        <v>8308</v>
      </c>
      <c r="R378" t="s">
        <v>8332</v>
      </c>
      <c r="S378" s="16">
        <v>41995.870486111111</v>
      </c>
      <c r="T378" s="16">
        <v>42015.870486111111</v>
      </c>
    </row>
    <row r="379" spans="1:20" ht="48" x14ac:dyDescent="0.2">
      <c r="A379">
        <v>3698</v>
      </c>
      <c r="B379" s="18" t="s">
        <v>3695</v>
      </c>
      <c r="C379" s="18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>
        <v>40.630000000000003</v>
      </c>
      <c r="Q379" s="10" t="s">
        <v>8308</v>
      </c>
      <c r="R379" t="s">
        <v>8332</v>
      </c>
      <c r="S379" s="16">
        <v>42401.806562500002</v>
      </c>
      <c r="T379" s="16">
        <v>42431.806562500002</v>
      </c>
    </row>
    <row r="380" spans="1:20" ht="64" x14ac:dyDescent="0.2">
      <c r="A380">
        <v>3699</v>
      </c>
      <c r="B380" s="18" t="s">
        <v>3696</v>
      </c>
      <c r="C380" s="18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>
        <v>63</v>
      </c>
      <c r="Q380" s="10" t="s">
        <v>8308</v>
      </c>
      <c r="R380" t="s">
        <v>8332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18" t="s">
        <v>3697</v>
      </c>
      <c r="C381" s="18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>
        <v>33.67</v>
      </c>
      <c r="Q381" s="10" t="s">
        <v>8308</v>
      </c>
      <c r="R381" t="s">
        <v>8332</v>
      </c>
      <c r="S381" s="16">
        <v>41882.585648148146</v>
      </c>
      <c r="T381" s="16">
        <v>41912.666666666664</v>
      </c>
    </row>
    <row r="382" spans="1:20" ht="64" x14ac:dyDescent="0.2">
      <c r="A382">
        <v>3703</v>
      </c>
      <c r="B382" s="18" t="s">
        <v>3700</v>
      </c>
      <c r="C382" s="18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>
        <v>43.2</v>
      </c>
      <c r="Q382" s="10" t="s">
        <v>8308</v>
      </c>
      <c r="R382" t="s">
        <v>8332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18" t="s">
        <v>3702</v>
      </c>
      <c r="C383" s="18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>
        <v>83.57</v>
      </c>
      <c r="Q383" s="10" t="s">
        <v>8308</v>
      </c>
      <c r="R383" t="s">
        <v>8332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18" t="s">
        <v>3703</v>
      </c>
      <c r="C384" s="18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>
        <v>140</v>
      </c>
      <c r="Q384" s="10" t="s">
        <v>8308</v>
      </c>
      <c r="R384" t="s">
        <v>8332</v>
      </c>
      <c r="S384" s="16">
        <v>41879.913761574076</v>
      </c>
      <c r="T384" s="16">
        <v>41894.913761574076</v>
      </c>
    </row>
    <row r="385" spans="1:20" ht="48" x14ac:dyDescent="0.2">
      <c r="A385">
        <v>3707</v>
      </c>
      <c r="B385" s="18" t="s">
        <v>3704</v>
      </c>
      <c r="C385" s="18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>
        <v>80.87</v>
      </c>
      <c r="Q385" s="10" t="s">
        <v>8308</v>
      </c>
      <c r="R385" t="s">
        <v>8332</v>
      </c>
      <c r="S385" s="16">
        <v>42552.048356481479</v>
      </c>
      <c r="T385" s="16">
        <v>42573.226388888885</v>
      </c>
    </row>
    <row r="386" spans="1:20" ht="64" x14ac:dyDescent="0.2">
      <c r="A386">
        <v>3708</v>
      </c>
      <c r="B386" s="18" t="s">
        <v>3705</v>
      </c>
      <c r="C386" s="18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>
        <v>53.85</v>
      </c>
      <c r="Q386" s="10" t="s">
        <v>8308</v>
      </c>
      <c r="R386" t="s">
        <v>8332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18" t="s">
        <v>3707</v>
      </c>
      <c r="C387" s="18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>
        <v>67.959999999999994</v>
      </c>
      <c r="Q387" s="10" t="s">
        <v>8308</v>
      </c>
      <c r="R387" t="s">
        <v>8332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18" t="s">
        <v>3708</v>
      </c>
      <c r="C388" s="18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>
        <v>27.14</v>
      </c>
      <c r="Q388" s="10" t="s">
        <v>8308</v>
      </c>
      <c r="R388" t="s">
        <v>8332</v>
      </c>
      <c r="S388" s="16">
        <v>41779.724224537036</v>
      </c>
      <c r="T388" s="16">
        <v>41805.666666666664</v>
      </c>
    </row>
    <row r="389" spans="1:20" ht="64" x14ac:dyDescent="0.2">
      <c r="A389">
        <v>3712</v>
      </c>
      <c r="B389" s="18" t="s">
        <v>3709</v>
      </c>
      <c r="C389" s="18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>
        <v>110.87</v>
      </c>
      <c r="Q389" s="10" t="s">
        <v>8308</v>
      </c>
      <c r="R389" t="s">
        <v>8332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18" t="s">
        <v>3710</v>
      </c>
      <c r="C390" s="18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>
        <v>106.84</v>
      </c>
      <c r="Q390" s="10" t="s">
        <v>8308</v>
      </c>
      <c r="R390" t="s">
        <v>8332</v>
      </c>
      <c r="S390" s="16">
        <v>42505.738032407404</v>
      </c>
      <c r="T390" s="16">
        <v>42525.738032407404</v>
      </c>
    </row>
    <row r="391" spans="1:20" ht="64" x14ac:dyDescent="0.2">
      <c r="A391">
        <v>3714</v>
      </c>
      <c r="B391" s="18" t="s">
        <v>3711</v>
      </c>
      <c r="C391" s="18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>
        <v>105.52</v>
      </c>
      <c r="Q391" s="10" t="s">
        <v>8308</v>
      </c>
      <c r="R391" t="s">
        <v>8332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18" t="s">
        <v>3713</v>
      </c>
      <c r="C392" s="18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>
        <v>51.92</v>
      </c>
      <c r="Q392" s="10" t="s">
        <v>8308</v>
      </c>
      <c r="R392" t="s">
        <v>8332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18" t="s">
        <v>3717</v>
      </c>
      <c r="C393" s="18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>
        <v>86.23</v>
      </c>
      <c r="Q393" s="10" t="s">
        <v>8308</v>
      </c>
      <c r="R393" t="s">
        <v>8332</v>
      </c>
      <c r="S393" s="16">
        <v>42165.993125000001</v>
      </c>
      <c r="T393" s="16">
        <v>42187.993125000001</v>
      </c>
    </row>
    <row r="394" spans="1:20" ht="64" x14ac:dyDescent="0.2">
      <c r="A394">
        <v>3721</v>
      </c>
      <c r="B394" s="18" t="s">
        <v>3718</v>
      </c>
      <c r="C394" s="18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>
        <v>114.55</v>
      </c>
      <c r="Q394" s="10" t="s">
        <v>8308</v>
      </c>
      <c r="R394" t="s">
        <v>8332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18" t="s">
        <v>3723</v>
      </c>
      <c r="C395" s="18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>
        <v>62.59</v>
      </c>
      <c r="Q395" s="10" t="s">
        <v>8308</v>
      </c>
      <c r="R395" t="s">
        <v>8332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18" t="s">
        <v>3724</v>
      </c>
      <c r="C396" s="18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>
        <v>61.06</v>
      </c>
      <c r="Q396" s="10" t="s">
        <v>8308</v>
      </c>
      <c r="R396" t="s">
        <v>8332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18" t="s">
        <v>3807</v>
      </c>
      <c r="C397" s="18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>
        <v>70.23</v>
      </c>
      <c r="Q397" s="10" t="s">
        <v>8308</v>
      </c>
      <c r="R397" t="s">
        <v>8332</v>
      </c>
      <c r="S397" s="16">
        <v>42054.849050925928</v>
      </c>
      <c r="T397" s="16">
        <v>42084.807384259257</v>
      </c>
    </row>
    <row r="398" spans="1:20" ht="64" x14ac:dyDescent="0.2">
      <c r="A398">
        <v>3813</v>
      </c>
      <c r="B398" s="18" t="s">
        <v>3810</v>
      </c>
      <c r="C398" s="18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>
        <v>78.52</v>
      </c>
      <c r="Q398" s="10" t="s">
        <v>8308</v>
      </c>
      <c r="R398" t="s">
        <v>8332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18" t="s">
        <v>3811</v>
      </c>
      <c r="C399" s="18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>
        <v>61.82</v>
      </c>
      <c r="Q399" s="10" t="s">
        <v>8308</v>
      </c>
      <c r="R399" t="s">
        <v>8332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18" t="s">
        <v>3813</v>
      </c>
      <c r="C400" s="18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>
        <v>48.34</v>
      </c>
      <c r="Q400" s="10" t="s">
        <v>8308</v>
      </c>
      <c r="R400" t="s">
        <v>8332</v>
      </c>
      <c r="S400" s="16">
        <v>41807.690081018518</v>
      </c>
      <c r="T400" s="16">
        <v>41837.690081018518</v>
      </c>
    </row>
    <row r="401" spans="1:20" ht="64" x14ac:dyDescent="0.2">
      <c r="A401">
        <v>3817</v>
      </c>
      <c r="B401" s="18" t="s">
        <v>3814</v>
      </c>
      <c r="C401" s="18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>
        <v>107.25</v>
      </c>
      <c r="Q401" s="10" t="s">
        <v>8308</v>
      </c>
      <c r="R401" t="s">
        <v>8332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18" t="s">
        <v>3815</v>
      </c>
      <c r="C402" s="18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>
        <v>57</v>
      </c>
      <c r="Q402" s="10" t="s">
        <v>8308</v>
      </c>
      <c r="R402" t="s">
        <v>8332</v>
      </c>
      <c r="S402" s="16">
        <v>42045.84238425926</v>
      </c>
      <c r="T402" s="16">
        <v>42075.800717592589</v>
      </c>
    </row>
    <row r="403" spans="1:20" ht="48" x14ac:dyDescent="0.2">
      <c r="A403">
        <v>3819</v>
      </c>
      <c r="B403" s="18" t="s">
        <v>3816</v>
      </c>
      <c r="C403" s="18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>
        <v>40.92</v>
      </c>
      <c r="Q403" s="10" t="s">
        <v>8308</v>
      </c>
      <c r="R403" t="s">
        <v>8332</v>
      </c>
      <c r="S403" s="16">
        <v>42184.209537037037</v>
      </c>
      <c r="T403" s="16">
        <v>42202.876388888893</v>
      </c>
    </row>
    <row r="404" spans="1:20" ht="64" x14ac:dyDescent="0.2">
      <c r="A404">
        <v>3821</v>
      </c>
      <c r="B404" s="18" t="s">
        <v>3818</v>
      </c>
      <c r="C404" s="18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>
        <v>79.540000000000006</v>
      </c>
      <c r="Q404" s="10" t="s">
        <v>8308</v>
      </c>
      <c r="R404" t="s">
        <v>8332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18" t="s">
        <v>3820</v>
      </c>
      <c r="C405" s="18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>
        <v>64.63</v>
      </c>
      <c r="Q405" s="10" t="s">
        <v>8308</v>
      </c>
      <c r="R405" t="s">
        <v>8332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18" t="s">
        <v>3822</v>
      </c>
      <c r="C406" s="18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>
        <v>107.57</v>
      </c>
      <c r="Q406" s="10" t="s">
        <v>8308</v>
      </c>
      <c r="R406" t="s">
        <v>8332</v>
      </c>
      <c r="S406" s="16">
        <v>42151.069606481484</v>
      </c>
      <c r="T406" s="16">
        <v>42172.069606481484</v>
      </c>
    </row>
    <row r="407" spans="1:20" ht="64" x14ac:dyDescent="0.2">
      <c r="A407">
        <v>3828</v>
      </c>
      <c r="B407" s="18" t="s">
        <v>3825</v>
      </c>
      <c r="C407" s="18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>
        <v>178.57</v>
      </c>
      <c r="Q407" s="10" t="s">
        <v>8308</v>
      </c>
      <c r="R407" t="s">
        <v>8332</v>
      </c>
      <c r="S407" s="16">
        <v>41944.527627314819</v>
      </c>
      <c r="T407" s="16">
        <v>42004.569293981483</v>
      </c>
    </row>
    <row r="408" spans="1:20" ht="64" x14ac:dyDescent="0.2">
      <c r="A408">
        <v>3829</v>
      </c>
      <c r="B408" s="18" t="s">
        <v>3826</v>
      </c>
      <c r="C408" s="18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>
        <v>62.63</v>
      </c>
      <c r="Q408" s="10" t="s">
        <v>8308</v>
      </c>
      <c r="R408" t="s">
        <v>8332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18" t="s">
        <v>3827</v>
      </c>
      <c r="C409" s="18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>
        <v>75</v>
      </c>
      <c r="Q409" s="10" t="s">
        <v>8308</v>
      </c>
      <c r="R409" t="s">
        <v>8332</v>
      </c>
      <c r="S409" s="16">
        <v>42503.740868055553</v>
      </c>
      <c r="T409" s="16">
        <v>42517.740868055553</v>
      </c>
    </row>
    <row r="410" spans="1:20" ht="64" x14ac:dyDescent="0.2">
      <c r="A410">
        <v>3831</v>
      </c>
      <c r="B410" s="18" t="s">
        <v>3828</v>
      </c>
      <c r="C410" s="18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>
        <v>58.9</v>
      </c>
      <c r="Q410" s="10" t="s">
        <v>8308</v>
      </c>
      <c r="R410" t="s">
        <v>8332</v>
      </c>
      <c r="S410" s="16">
        <v>41927.848900462966</v>
      </c>
      <c r="T410" s="16">
        <v>41948.890567129631</v>
      </c>
    </row>
    <row r="411" spans="1:20" ht="64" x14ac:dyDescent="0.2">
      <c r="A411">
        <v>3832</v>
      </c>
      <c r="B411" s="18" t="s">
        <v>3829</v>
      </c>
      <c r="C411" s="18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>
        <v>139.56</v>
      </c>
      <c r="Q411" s="10" t="s">
        <v>8308</v>
      </c>
      <c r="R411" t="s">
        <v>8332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18" t="s">
        <v>3833</v>
      </c>
      <c r="C412" s="18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>
        <v>64.290000000000006</v>
      </c>
      <c r="Q412" s="10" t="s">
        <v>8308</v>
      </c>
      <c r="R412" t="s">
        <v>8332</v>
      </c>
      <c r="S412" s="16">
        <v>42553.926527777774</v>
      </c>
      <c r="T412" s="16">
        <v>42585.172916666663</v>
      </c>
    </row>
    <row r="413" spans="1:20" ht="64" x14ac:dyDescent="0.2">
      <c r="A413">
        <v>3839</v>
      </c>
      <c r="B413" s="18" t="s">
        <v>3836</v>
      </c>
      <c r="C413" s="18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>
        <v>63.28</v>
      </c>
      <c r="Q413" s="10" t="s">
        <v>8308</v>
      </c>
      <c r="R413" t="s">
        <v>8332</v>
      </c>
      <c r="S413" s="16">
        <v>42155.142638888887</v>
      </c>
      <c r="T413" s="16">
        <v>42215.142638888887</v>
      </c>
    </row>
  </sheetData>
  <autoFilter ref="A1:T413" xr:uid="{94A04612-E19D-284A-BC5C-FB4680614C26}"/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"cancelled"</formula>
    </cfRule>
    <cfRule type="cellIs" dxfId="11" priority="6" operator="equal">
      <formula>"live"</formula>
    </cfRule>
    <cfRule type="cellIs" dxfId="10" priority="7" operator="equal">
      <formula>"successful"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34832-9E32-A842-AC81-E1CDCA0BC854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baseColWidth="10" defaultRowHeight="15" x14ac:dyDescent="0.2"/>
  <cols>
    <col min="1" max="1" width="5.1640625" bestFit="1" customWidth="1"/>
    <col min="2" max="2" width="29" style="20" customWidth="1"/>
    <col min="3" max="3" width="38.33203125" style="23" customWidth="1"/>
    <col min="12" max="12" width="12.33203125" bestFit="1" customWidth="1"/>
    <col min="14" max="14" width="21.1640625" bestFit="1" customWidth="1"/>
    <col min="15" max="15" width="15.83203125" bestFit="1" customWidth="1"/>
    <col min="16" max="16" width="14.5" bestFit="1" customWidth="1"/>
    <col min="17" max="17" width="13.33203125" bestFit="1" customWidth="1"/>
    <col min="18" max="18" width="10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4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8357</v>
      </c>
      <c r="P1" s="1" t="s">
        <v>8358</v>
      </c>
      <c r="Q1" s="9" t="s">
        <v>8359</v>
      </c>
      <c r="R1" s="14" t="s">
        <v>8356</v>
      </c>
      <c r="S1" s="15" t="s">
        <v>8365</v>
      </c>
      <c r="T1" s="15" t="s">
        <v>8366</v>
      </c>
    </row>
    <row r="2" spans="1:20" ht="48" x14ac:dyDescent="0.2">
      <c r="A2">
        <v>2843</v>
      </c>
      <c r="B2" s="18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>
        <v>0</v>
      </c>
      <c r="Q2" s="10" t="s">
        <v>8308</v>
      </c>
      <c r="R2" t="s">
        <v>8332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18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>
        <v>60.67</v>
      </c>
      <c r="Q3" s="10" t="s">
        <v>8308</v>
      </c>
      <c r="R3" t="s">
        <v>8332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18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>
        <v>0</v>
      </c>
      <c r="Q4" s="10" t="s">
        <v>8308</v>
      </c>
      <c r="R4" t="s">
        <v>8332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18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>
        <v>0</v>
      </c>
      <c r="Q5" s="10" t="s">
        <v>8308</v>
      </c>
      <c r="R5" t="s">
        <v>8332</v>
      </c>
      <c r="S5" s="16">
        <v>42453.806307870371</v>
      </c>
      <c r="T5" s="16">
        <v>42513.806307870371</v>
      </c>
    </row>
    <row r="6" spans="1:20" ht="64" x14ac:dyDescent="0.2">
      <c r="A6">
        <v>2848</v>
      </c>
      <c r="B6" s="18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>
        <v>23.33</v>
      </c>
      <c r="Q6" s="10" t="s">
        <v>8308</v>
      </c>
      <c r="R6" t="s">
        <v>8332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18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>
        <v>23.92</v>
      </c>
      <c r="Q7" s="10" t="s">
        <v>8308</v>
      </c>
      <c r="R7" t="s">
        <v>8332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18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>
        <v>15.83</v>
      </c>
      <c r="Q8" s="10" t="s">
        <v>8308</v>
      </c>
      <c r="R8" t="s">
        <v>8332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18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>
        <v>60</v>
      </c>
      <c r="Q9" s="10" t="s">
        <v>8308</v>
      </c>
      <c r="R9" t="s">
        <v>8332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18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>
        <v>24.33</v>
      </c>
      <c r="Q10" s="10" t="s">
        <v>8308</v>
      </c>
      <c r="R10" t="s">
        <v>8332</v>
      </c>
      <c r="S10" s="16">
        <v>42165.037581018521</v>
      </c>
      <c r="T10" s="16">
        <v>42224.898611111115</v>
      </c>
    </row>
    <row r="11" spans="1:20" ht="64" x14ac:dyDescent="0.2">
      <c r="A11">
        <v>2860</v>
      </c>
      <c r="B11" s="18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>
        <v>29.56</v>
      </c>
      <c r="Q11" s="10" t="s">
        <v>8308</v>
      </c>
      <c r="R11" t="s">
        <v>8332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18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>
        <v>18.329999999999998</v>
      </c>
      <c r="Q12" s="10" t="s">
        <v>8308</v>
      </c>
      <c r="R12" t="s">
        <v>8332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18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>
        <v>20</v>
      </c>
      <c r="Q13" s="10" t="s">
        <v>8308</v>
      </c>
      <c r="R13" t="s">
        <v>8332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18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>
        <v>0</v>
      </c>
      <c r="Q14" s="10" t="s">
        <v>8308</v>
      </c>
      <c r="R14" t="s">
        <v>8332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18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>
        <v>22.5</v>
      </c>
      <c r="Q15" s="10" t="s">
        <v>8308</v>
      </c>
      <c r="R15" t="s">
        <v>8332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18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>
        <v>50.4</v>
      </c>
      <c r="Q16" s="10" t="s">
        <v>8308</v>
      </c>
      <c r="R16" t="s">
        <v>8332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18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>
        <v>105.03</v>
      </c>
      <c r="Q17" s="10" t="s">
        <v>8308</v>
      </c>
      <c r="R17" t="s">
        <v>8332</v>
      </c>
      <c r="S17" s="16">
        <v>42618.827013888891</v>
      </c>
      <c r="T17" s="16">
        <v>42648.827013888891</v>
      </c>
    </row>
    <row r="18" spans="1:20" ht="64" x14ac:dyDescent="0.2">
      <c r="A18">
        <v>2869</v>
      </c>
      <c r="B18" s="18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>
        <v>35.4</v>
      </c>
      <c r="Q18" s="10" t="s">
        <v>8308</v>
      </c>
      <c r="R18" t="s">
        <v>8332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18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>
        <v>83.33</v>
      </c>
      <c r="Q19" s="10" t="s">
        <v>8308</v>
      </c>
      <c r="R19" t="s">
        <v>8332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18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>
        <v>35.92</v>
      </c>
      <c r="Q20" s="10" t="s">
        <v>8308</v>
      </c>
      <c r="R20" t="s">
        <v>8332</v>
      </c>
      <c r="S20" s="16">
        <v>41974.738576388889</v>
      </c>
      <c r="T20" s="16">
        <v>41994.738576388889</v>
      </c>
    </row>
    <row r="21" spans="1:20" ht="48" x14ac:dyDescent="0.2">
      <c r="A21">
        <v>2872</v>
      </c>
      <c r="B21" s="18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>
        <v>0</v>
      </c>
      <c r="Q21" s="10" t="s">
        <v>8308</v>
      </c>
      <c r="R21" t="s">
        <v>8332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18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>
        <v>119.13</v>
      </c>
      <c r="Q22" s="10" t="s">
        <v>8308</v>
      </c>
      <c r="R22" t="s">
        <v>8332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18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>
        <v>90.33</v>
      </c>
      <c r="Q23" s="10" t="s">
        <v>8308</v>
      </c>
      <c r="R23" t="s">
        <v>8332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18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>
        <v>2.33</v>
      </c>
      <c r="Q24" s="10" t="s">
        <v>8308</v>
      </c>
      <c r="R24" t="s">
        <v>8332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18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>
        <v>0</v>
      </c>
      <c r="Q25" s="10" t="s">
        <v>8308</v>
      </c>
      <c r="R25" t="s">
        <v>8332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18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>
        <v>108.33</v>
      </c>
      <c r="Q26" s="10" t="s">
        <v>8308</v>
      </c>
      <c r="R26" t="s">
        <v>8332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18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>
        <v>29</v>
      </c>
      <c r="Q27" s="10" t="s">
        <v>8308</v>
      </c>
      <c r="R27" t="s">
        <v>8332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18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>
        <v>96.55</v>
      </c>
      <c r="Q28" s="10" t="s">
        <v>8308</v>
      </c>
      <c r="R28" t="s">
        <v>8332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18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>
        <v>0</v>
      </c>
      <c r="Q29" s="10" t="s">
        <v>8308</v>
      </c>
      <c r="R29" t="s">
        <v>8332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18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>
        <v>63</v>
      </c>
      <c r="Q30" s="10" t="s">
        <v>8308</v>
      </c>
      <c r="R30" t="s">
        <v>8332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18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>
        <v>381.6</v>
      </c>
      <c r="Q31" s="10" t="s">
        <v>8308</v>
      </c>
      <c r="R31" t="s">
        <v>8332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18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>
        <v>46.25</v>
      </c>
      <c r="Q32" s="10" t="s">
        <v>8308</v>
      </c>
      <c r="R32" t="s">
        <v>8332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18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>
        <v>26</v>
      </c>
      <c r="Q33" s="10" t="s">
        <v>8308</v>
      </c>
      <c r="R33" t="s">
        <v>8332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18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>
        <v>10</v>
      </c>
      <c r="Q34" s="10" t="s">
        <v>8308</v>
      </c>
      <c r="R34" t="s">
        <v>8332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18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>
        <v>5</v>
      </c>
      <c r="Q35" s="10" t="s">
        <v>8308</v>
      </c>
      <c r="R35" t="s">
        <v>8332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18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>
        <v>0</v>
      </c>
      <c r="Q36" s="10" t="s">
        <v>8308</v>
      </c>
      <c r="R36" t="s">
        <v>8332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18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>
        <v>81.569999999999993</v>
      </c>
      <c r="Q37" s="10" t="s">
        <v>8308</v>
      </c>
      <c r="R37" t="s">
        <v>8332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18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>
        <v>7</v>
      </c>
      <c r="Q38" s="10" t="s">
        <v>8308</v>
      </c>
      <c r="R38" t="s">
        <v>8332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18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>
        <v>27.3</v>
      </c>
      <c r="Q39" s="10" t="s">
        <v>8308</v>
      </c>
      <c r="R39" t="s">
        <v>8332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18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>
        <v>29.41</v>
      </c>
      <c r="Q40" s="10" t="s">
        <v>8308</v>
      </c>
      <c r="R40" t="s">
        <v>8332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18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>
        <v>12.5</v>
      </c>
      <c r="Q41" s="10" t="s">
        <v>8308</v>
      </c>
      <c r="R41" t="s">
        <v>8332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18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>
        <v>0</v>
      </c>
      <c r="Q42" s="10" t="s">
        <v>8308</v>
      </c>
      <c r="R42" t="s">
        <v>8332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18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>
        <v>5.75</v>
      </c>
      <c r="Q43" s="10" t="s">
        <v>8308</v>
      </c>
      <c r="R43" t="s">
        <v>8332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18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>
        <v>52.08</v>
      </c>
      <c r="Q44" s="10" t="s">
        <v>8308</v>
      </c>
      <c r="R44" t="s">
        <v>8332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18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>
        <v>183.33</v>
      </c>
      <c r="Q45" s="10" t="s">
        <v>8308</v>
      </c>
      <c r="R45" t="s">
        <v>8332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18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>
        <v>26.33</v>
      </c>
      <c r="Q46" s="10" t="s">
        <v>8308</v>
      </c>
      <c r="R46" t="s">
        <v>8332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18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>
        <v>0</v>
      </c>
      <c r="Q47" s="10" t="s">
        <v>8308</v>
      </c>
      <c r="R47" t="s">
        <v>8332</v>
      </c>
      <c r="S47" s="16">
        <v>42515.078217592592</v>
      </c>
      <c r="T47" s="16">
        <v>42575.078217592592</v>
      </c>
    </row>
    <row r="48" spans="1:20" ht="64" x14ac:dyDescent="0.2">
      <c r="A48">
        <v>2900</v>
      </c>
      <c r="B48" s="18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>
        <v>486.43</v>
      </c>
      <c r="Q48" s="10" t="s">
        <v>8308</v>
      </c>
      <c r="R48" t="s">
        <v>8332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18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>
        <v>3</v>
      </c>
      <c r="Q49" s="10" t="s">
        <v>8308</v>
      </c>
      <c r="R49" t="s">
        <v>8332</v>
      </c>
      <c r="S49" s="16">
        <v>41982.904386574075</v>
      </c>
      <c r="T49" s="16">
        <v>42042.904386574075</v>
      </c>
    </row>
    <row r="50" spans="1:20" ht="48" x14ac:dyDescent="0.2">
      <c r="A50">
        <v>2902</v>
      </c>
      <c r="B50" s="18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>
        <v>25</v>
      </c>
      <c r="Q50" s="10" t="s">
        <v>8308</v>
      </c>
      <c r="R50" t="s">
        <v>8332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18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>
        <v>9.75</v>
      </c>
      <c r="Q51" s="10" t="s">
        <v>8308</v>
      </c>
      <c r="R51" t="s">
        <v>8332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18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>
        <v>36.590000000000003</v>
      </c>
      <c r="Q52" s="10" t="s">
        <v>8308</v>
      </c>
      <c r="R52" t="s">
        <v>8332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18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>
        <v>80.709999999999994</v>
      </c>
      <c r="Q53" s="10" t="s">
        <v>8308</v>
      </c>
      <c r="R53" t="s">
        <v>8332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18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>
        <v>1</v>
      </c>
      <c r="Q54" s="10" t="s">
        <v>8308</v>
      </c>
      <c r="R54" t="s">
        <v>8332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18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>
        <v>52.8</v>
      </c>
      <c r="Q55" s="10" t="s">
        <v>8308</v>
      </c>
      <c r="R55" t="s">
        <v>8332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18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>
        <v>20</v>
      </c>
      <c r="Q56" s="10" t="s">
        <v>8308</v>
      </c>
      <c r="R56" t="s">
        <v>8332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18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>
        <v>46.93</v>
      </c>
      <c r="Q57" s="10" t="s">
        <v>8308</v>
      </c>
      <c r="R57" t="s">
        <v>8332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18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>
        <v>78.08</v>
      </c>
      <c r="Q58" s="10" t="s">
        <v>8308</v>
      </c>
      <c r="R58" t="s">
        <v>8332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18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>
        <v>1</v>
      </c>
      <c r="Q59" s="10" t="s">
        <v>8308</v>
      </c>
      <c r="R59" t="s">
        <v>8332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18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>
        <v>48.56</v>
      </c>
      <c r="Q60" s="10" t="s">
        <v>8308</v>
      </c>
      <c r="R60" t="s">
        <v>8332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18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>
        <v>68.099999999999994</v>
      </c>
      <c r="Q61" s="10" t="s">
        <v>8308</v>
      </c>
      <c r="R61" t="s">
        <v>8332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18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>
        <v>8.5</v>
      </c>
      <c r="Q62" s="10" t="s">
        <v>8308</v>
      </c>
      <c r="R62" t="s">
        <v>8332</v>
      </c>
      <c r="S62" s="16">
        <v>41826.61954861111</v>
      </c>
      <c r="T62" s="16">
        <v>41856.61954861111</v>
      </c>
    </row>
    <row r="63" spans="1:20" ht="48" x14ac:dyDescent="0.2">
      <c r="A63">
        <v>3728</v>
      </c>
      <c r="B63" s="18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>
        <v>60.06</v>
      </c>
      <c r="Q63" s="10" t="s">
        <v>8308</v>
      </c>
      <c r="R63" t="s">
        <v>8332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18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>
        <v>72.400000000000006</v>
      </c>
      <c r="Q64" s="10" t="s">
        <v>8308</v>
      </c>
      <c r="R64" t="s">
        <v>8332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18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>
        <v>100</v>
      </c>
      <c r="Q65" s="10" t="s">
        <v>8308</v>
      </c>
      <c r="R65" t="s">
        <v>8332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18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>
        <v>51.67</v>
      </c>
      <c r="Q66" s="10" t="s">
        <v>8308</v>
      </c>
      <c r="R66" t="s">
        <v>8332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18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>
        <v>0</v>
      </c>
      <c r="Q67" s="10" t="s">
        <v>8308</v>
      </c>
      <c r="R67" t="s">
        <v>8332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18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>
        <v>61</v>
      </c>
      <c r="Q68" s="10" t="s">
        <v>8308</v>
      </c>
      <c r="R68" t="s">
        <v>8332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18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>
        <v>37.5</v>
      </c>
      <c r="Q69" s="10" t="s">
        <v>8308</v>
      </c>
      <c r="R69" t="s">
        <v>8332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18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>
        <v>25.57</v>
      </c>
      <c r="Q70" s="10" t="s">
        <v>8308</v>
      </c>
      <c r="R70" t="s">
        <v>8332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18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>
        <v>0</v>
      </c>
      <c r="Q71" s="10" t="s">
        <v>8308</v>
      </c>
      <c r="R71" t="s">
        <v>8332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18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>
        <v>25</v>
      </c>
      <c r="Q72" s="10" t="s">
        <v>8308</v>
      </c>
      <c r="R72" t="s">
        <v>8332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18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>
        <v>0</v>
      </c>
      <c r="Q73" s="10" t="s">
        <v>8308</v>
      </c>
      <c r="R73" t="s">
        <v>8332</v>
      </c>
      <c r="S73" s="16">
        <v>41793.710231481484</v>
      </c>
      <c r="T73" s="16">
        <v>41823.710231481484</v>
      </c>
    </row>
    <row r="74" spans="1:20" ht="64" x14ac:dyDescent="0.2">
      <c r="A74">
        <v>3744</v>
      </c>
      <c r="B74" s="18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>
        <v>0</v>
      </c>
      <c r="Q74" s="10" t="s">
        <v>8308</v>
      </c>
      <c r="R74" t="s">
        <v>8332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18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>
        <v>10</v>
      </c>
      <c r="Q75" s="10" t="s">
        <v>8308</v>
      </c>
      <c r="R75" t="s">
        <v>8332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18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>
        <v>202</v>
      </c>
      <c r="Q76" s="10" t="s">
        <v>8308</v>
      </c>
      <c r="R76" t="s">
        <v>8332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18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>
        <v>25.65</v>
      </c>
      <c r="Q77" s="10" t="s">
        <v>8308</v>
      </c>
      <c r="R77" t="s">
        <v>8332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18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>
        <v>56.05</v>
      </c>
      <c r="Q78" s="10" t="s">
        <v>8308</v>
      </c>
      <c r="R78" t="s">
        <v>8332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18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>
        <v>81.319999999999993</v>
      </c>
      <c r="Q79" s="10" t="s">
        <v>8308</v>
      </c>
      <c r="R79" t="s">
        <v>8332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18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>
        <v>70.17</v>
      </c>
      <c r="Q80" s="10" t="s">
        <v>8308</v>
      </c>
      <c r="R80" t="s">
        <v>8332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18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>
        <v>23.63</v>
      </c>
      <c r="Q81" s="10" t="s">
        <v>8308</v>
      </c>
      <c r="R81" t="s">
        <v>8332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18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>
        <v>188.56</v>
      </c>
      <c r="Q82" s="10" t="s">
        <v>8308</v>
      </c>
      <c r="R82" t="s">
        <v>8332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18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>
        <v>49.51</v>
      </c>
      <c r="Q83" s="10" t="s">
        <v>8308</v>
      </c>
      <c r="R83" t="s">
        <v>8332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18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>
        <v>9.5</v>
      </c>
      <c r="Q84" s="10" t="s">
        <v>8308</v>
      </c>
      <c r="R84" t="s">
        <v>8332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18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>
        <v>10</v>
      </c>
      <c r="Q85" s="10" t="s">
        <v>8308</v>
      </c>
      <c r="R85" t="s">
        <v>8332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18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>
        <v>13</v>
      </c>
      <c r="Q86" s="10" t="s">
        <v>8308</v>
      </c>
      <c r="R86" t="s">
        <v>8332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18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>
        <v>89.4</v>
      </c>
      <c r="Q87" s="10" t="s">
        <v>8308</v>
      </c>
      <c r="R87" t="s">
        <v>8332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18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>
        <v>25</v>
      </c>
      <c r="Q88" s="10" t="s">
        <v>8308</v>
      </c>
      <c r="R88" t="s">
        <v>8332</v>
      </c>
      <c r="S88" s="16">
        <v>42059.970729166671</v>
      </c>
      <c r="T88" s="16">
        <v>42089.929062499999</v>
      </c>
    </row>
    <row r="89" spans="1:20" ht="64" x14ac:dyDescent="0.2">
      <c r="A89">
        <v>3856</v>
      </c>
      <c r="B89" s="18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>
        <v>1</v>
      </c>
      <c r="Q89" s="10" t="s">
        <v>8308</v>
      </c>
      <c r="R89" t="s">
        <v>8332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18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>
        <v>65</v>
      </c>
      <c r="Q90" s="10" t="s">
        <v>8308</v>
      </c>
      <c r="R90" t="s">
        <v>8332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18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>
        <v>1</v>
      </c>
      <c r="Q91" s="10" t="s">
        <v>8308</v>
      </c>
      <c r="R91" t="s">
        <v>8332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18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>
        <v>81.540000000000006</v>
      </c>
      <c r="Q92" s="10" t="s">
        <v>8308</v>
      </c>
      <c r="R92" t="s">
        <v>8332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18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>
        <v>100</v>
      </c>
      <c r="Q93" s="10" t="s">
        <v>8308</v>
      </c>
      <c r="R93" t="s">
        <v>8332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18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>
        <v>1</v>
      </c>
      <c r="Q94" s="10" t="s">
        <v>8308</v>
      </c>
      <c r="R94" t="s">
        <v>8332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18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>
        <v>0</v>
      </c>
      <c r="Q95" s="10" t="s">
        <v>8308</v>
      </c>
      <c r="R95" t="s">
        <v>8332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18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>
        <v>20</v>
      </c>
      <c r="Q96" s="10" t="s">
        <v>8308</v>
      </c>
      <c r="R96" t="s">
        <v>8332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18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>
        <v>5.5</v>
      </c>
      <c r="Q97" s="10" t="s">
        <v>8308</v>
      </c>
      <c r="R97" t="s">
        <v>8332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18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>
        <v>50.2</v>
      </c>
      <c r="Q98" s="10" t="s">
        <v>8308</v>
      </c>
      <c r="R98" t="s">
        <v>8332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18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>
        <v>13.11</v>
      </c>
      <c r="Q99" s="10" t="s">
        <v>8308</v>
      </c>
      <c r="R99" t="s">
        <v>8332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18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>
        <v>315.5</v>
      </c>
      <c r="Q100" s="10" t="s">
        <v>8308</v>
      </c>
      <c r="R100" t="s">
        <v>8332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18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>
        <v>37.14</v>
      </c>
      <c r="Q101" s="10" t="s">
        <v>8308</v>
      </c>
      <c r="R101" t="s">
        <v>8332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18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>
        <v>0</v>
      </c>
      <c r="Q102" s="10" t="s">
        <v>8308</v>
      </c>
      <c r="R102" t="s">
        <v>8332</v>
      </c>
      <c r="S102" s="16">
        <v>41867.652280092596</v>
      </c>
      <c r="T102" s="16">
        <v>41875.291666666664</v>
      </c>
    </row>
    <row r="103" spans="1:20" ht="64" x14ac:dyDescent="0.2">
      <c r="A103">
        <v>3893</v>
      </c>
      <c r="B103" s="18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>
        <v>128.27000000000001</v>
      </c>
      <c r="Q103" s="10" t="s">
        <v>8308</v>
      </c>
      <c r="R103" t="s">
        <v>8332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18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>
        <v>47.27</v>
      </c>
      <c r="Q104" s="10" t="s">
        <v>8308</v>
      </c>
      <c r="R104" t="s">
        <v>8332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18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>
        <v>50</v>
      </c>
      <c r="Q105" s="10" t="s">
        <v>8308</v>
      </c>
      <c r="R105" t="s">
        <v>8332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18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>
        <v>42.5</v>
      </c>
      <c r="Q106" s="10" t="s">
        <v>8308</v>
      </c>
      <c r="R106" t="s">
        <v>8332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18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>
        <v>62.5</v>
      </c>
      <c r="Q107" s="10" t="s">
        <v>8308</v>
      </c>
      <c r="R107" t="s">
        <v>8332</v>
      </c>
      <c r="S107" s="16">
        <v>41843.775011574071</v>
      </c>
      <c r="T107" s="16">
        <v>41863.775011574071</v>
      </c>
    </row>
    <row r="108" spans="1:20" ht="48" x14ac:dyDescent="0.2">
      <c r="A108">
        <v>3900</v>
      </c>
      <c r="B108" s="18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>
        <v>27</v>
      </c>
      <c r="Q108" s="10" t="s">
        <v>8308</v>
      </c>
      <c r="R108" t="s">
        <v>8332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18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>
        <v>25</v>
      </c>
      <c r="Q109" s="10" t="s">
        <v>8308</v>
      </c>
      <c r="R109" t="s">
        <v>8332</v>
      </c>
      <c r="S109" s="16">
        <v>42317.826377314821</v>
      </c>
      <c r="T109" s="16">
        <v>42357.826377314821</v>
      </c>
    </row>
    <row r="110" spans="1:20" ht="64" x14ac:dyDescent="0.2">
      <c r="A110">
        <v>3903</v>
      </c>
      <c r="B110" s="18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>
        <v>0</v>
      </c>
      <c r="Q110" s="10" t="s">
        <v>8308</v>
      </c>
      <c r="R110" t="s">
        <v>8332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18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>
        <v>1.5</v>
      </c>
      <c r="Q111" s="10" t="s">
        <v>8308</v>
      </c>
      <c r="R111" t="s">
        <v>8332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18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>
        <v>38.25</v>
      </c>
      <c r="Q112" s="10" t="s">
        <v>8308</v>
      </c>
      <c r="R112" t="s">
        <v>8332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18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>
        <v>16.25</v>
      </c>
      <c r="Q113" s="10" t="s">
        <v>8308</v>
      </c>
      <c r="R113" t="s">
        <v>8332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18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>
        <v>33.75</v>
      </c>
      <c r="Q114" s="10" t="s">
        <v>8308</v>
      </c>
      <c r="R114" t="s">
        <v>8332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18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>
        <v>61.67</v>
      </c>
      <c r="Q115" s="10" t="s">
        <v>8308</v>
      </c>
      <c r="R115" t="s">
        <v>8332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18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>
        <v>83.14</v>
      </c>
      <c r="Q116" s="10" t="s">
        <v>8308</v>
      </c>
      <c r="R116" t="s">
        <v>8332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18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>
        <v>1</v>
      </c>
      <c r="Q117" s="10" t="s">
        <v>8308</v>
      </c>
      <c r="R117" t="s">
        <v>8332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18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>
        <v>142.86000000000001</v>
      </c>
      <c r="Q118" s="10" t="s">
        <v>8308</v>
      </c>
      <c r="R118" t="s">
        <v>8332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18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>
        <v>10.17</v>
      </c>
      <c r="Q119" s="10" t="s">
        <v>8308</v>
      </c>
      <c r="R119" t="s">
        <v>8332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18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>
        <v>57.25</v>
      </c>
      <c r="Q120" s="10" t="s">
        <v>8308</v>
      </c>
      <c r="R120" t="s">
        <v>8332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18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>
        <v>5</v>
      </c>
      <c r="Q121" s="10" t="s">
        <v>8308</v>
      </c>
      <c r="R121" t="s">
        <v>8332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18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>
        <v>93</v>
      </c>
      <c r="Q122" s="10" t="s">
        <v>8308</v>
      </c>
      <c r="R122" t="s">
        <v>8332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18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>
        <v>32.36</v>
      </c>
      <c r="Q123" s="10" t="s">
        <v>8308</v>
      </c>
      <c r="R123" t="s">
        <v>8332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18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>
        <v>0</v>
      </c>
      <c r="Q124" s="10" t="s">
        <v>8308</v>
      </c>
      <c r="R124" t="s">
        <v>8332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18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>
        <v>1</v>
      </c>
      <c r="Q125" s="10" t="s">
        <v>8308</v>
      </c>
      <c r="R125" t="s">
        <v>8332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18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>
        <v>91.83</v>
      </c>
      <c r="Q126" s="10" t="s">
        <v>8308</v>
      </c>
      <c r="R126" t="s">
        <v>8332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18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>
        <v>45.83</v>
      </c>
      <c r="Q127" s="10" t="s">
        <v>8308</v>
      </c>
      <c r="R127" t="s">
        <v>8332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18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>
        <v>0</v>
      </c>
      <c r="Q128" s="10" t="s">
        <v>8308</v>
      </c>
      <c r="R128" t="s">
        <v>8332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18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>
        <v>248.5</v>
      </c>
      <c r="Q129" s="10" t="s">
        <v>8308</v>
      </c>
      <c r="R129" t="s">
        <v>8332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18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>
        <v>79.400000000000006</v>
      </c>
      <c r="Q130" s="10" t="s">
        <v>8308</v>
      </c>
      <c r="R130" t="s">
        <v>8332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18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>
        <v>5.5</v>
      </c>
      <c r="Q131" s="10" t="s">
        <v>8308</v>
      </c>
      <c r="R131" t="s">
        <v>8332</v>
      </c>
      <c r="S131" s="16">
        <v>41961.492488425924</v>
      </c>
      <c r="T131" s="16">
        <v>42006.492488425924</v>
      </c>
    </row>
    <row r="132" spans="1:20" ht="64" x14ac:dyDescent="0.2">
      <c r="A132">
        <v>3941</v>
      </c>
      <c r="B132" s="18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>
        <v>25</v>
      </c>
      <c r="Q132" s="10" t="s">
        <v>8308</v>
      </c>
      <c r="R132" t="s">
        <v>8332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18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>
        <v>0</v>
      </c>
      <c r="Q133" s="10" t="s">
        <v>8308</v>
      </c>
      <c r="R133" t="s">
        <v>8332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18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>
        <v>137.08000000000001</v>
      </c>
      <c r="Q134" s="10" t="s">
        <v>8308</v>
      </c>
      <c r="R134" t="s">
        <v>8332</v>
      </c>
      <c r="S134" s="16">
        <v>42279.778564814813</v>
      </c>
      <c r="T134" s="16">
        <v>42310.701388888891</v>
      </c>
    </row>
    <row r="135" spans="1:20" ht="64" x14ac:dyDescent="0.2">
      <c r="A135">
        <v>3944</v>
      </c>
      <c r="B135" s="18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>
        <v>0</v>
      </c>
      <c r="Q135" s="10" t="s">
        <v>8308</v>
      </c>
      <c r="R135" t="s">
        <v>8332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18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>
        <v>5</v>
      </c>
      <c r="Q136" s="10" t="s">
        <v>8308</v>
      </c>
      <c r="R136" t="s">
        <v>8332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18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>
        <v>39</v>
      </c>
      <c r="Q137" s="10" t="s">
        <v>8308</v>
      </c>
      <c r="R137" t="s">
        <v>8332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18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>
        <v>50.5</v>
      </c>
      <c r="Q138" s="10" t="s">
        <v>8308</v>
      </c>
      <c r="R138" t="s">
        <v>8332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18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>
        <v>25</v>
      </c>
      <c r="Q139" s="10" t="s">
        <v>8308</v>
      </c>
      <c r="R139" t="s">
        <v>8332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18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>
        <v>25</v>
      </c>
      <c r="Q140" s="10" t="s">
        <v>8308</v>
      </c>
      <c r="R140" t="s">
        <v>8332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18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>
        <v>0</v>
      </c>
      <c r="Q141" s="10" t="s">
        <v>8308</v>
      </c>
      <c r="R141" t="s">
        <v>8332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18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>
        <v>53.13</v>
      </c>
      <c r="Q142" s="10" t="s">
        <v>8308</v>
      </c>
      <c r="R142" t="s">
        <v>8332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18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>
        <v>0</v>
      </c>
      <c r="Q143" s="10" t="s">
        <v>8308</v>
      </c>
      <c r="R143" t="s">
        <v>8332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18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>
        <v>7</v>
      </c>
      <c r="Q144" s="10" t="s">
        <v>8308</v>
      </c>
      <c r="R144" t="s">
        <v>8332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18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>
        <v>40.06</v>
      </c>
      <c r="Q145" s="10" t="s">
        <v>8308</v>
      </c>
      <c r="R145" t="s">
        <v>8332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18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>
        <v>24.33</v>
      </c>
      <c r="Q146" s="10" t="s">
        <v>8308</v>
      </c>
      <c r="R146" t="s">
        <v>8332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18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>
        <v>11.25</v>
      </c>
      <c r="Q147" s="10" t="s">
        <v>8308</v>
      </c>
      <c r="R147" t="s">
        <v>8332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18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>
        <v>42</v>
      </c>
      <c r="Q148" s="10" t="s">
        <v>8308</v>
      </c>
      <c r="R148" t="s">
        <v>8332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18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>
        <v>71.25</v>
      </c>
      <c r="Q149" s="10" t="s">
        <v>8308</v>
      </c>
      <c r="R149" t="s">
        <v>8332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18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>
        <v>22.5</v>
      </c>
      <c r="Q150" s="10" t="s">
        <v>8308</v>
      </c>
      <c r="R150" t="s">
        <v>8332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18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>
        <v>41</v>
      </c>
      <c r="Q151" s="10" t="s">
        <v>8308</v>
      </c>
      <c r="R151" t="s">
        <v>8332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18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>
        <v>47.91</v>
      </c>
      <c r="Q152" s="10" t="s">
        <v>8308</v>
      </c>
      <c r="R152" t="s">
        <v>8332</v>
      </c>
      <c r="S152" s="16">
        <v>42452.815659722226</v>
      </c>
      <c r="T152" s="16">
        <v>42512.815659722226</v>
      </c>
    </row>
    <row r="153" spans="1:20" ht="64" x14ac:dyDescent="0.2">
      <c r="A153">
        <v>3969</v>
      </c>
      <c r="B153" s="18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>
        <v>35.17</v>
      </c>
      <c r="Q153" s="10" t="s">
        <v>8308</v>
      </c>
      <c r="R153" t="s">
        <v>8332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18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>
        <v>5.5</v>
      </c>
      <c r="Q154" s="10" t="s">
        <v>8308</v>
      </c>
      <c r="R154" t="s">
        <v>8332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18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>
        <v>22.67</v>
      </c>
      <c r="Q155" s="10" t="s">
        <v>8308</v>
      </c>
      <c r="R155" t="s">
        <v>8332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18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>
        <v>26.38</v>
      </c>
      <c r="Q156" s="10" t="s">
        <v>8308</v>
      </c>
      <c r="R156" t="s">
        <v>8332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18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>
        <v>105.54</v>
      </c>
      <c r="Q157" s="10" t="s">
        <v>8308</v>
      </c>
      <c r="R157" t="s">
        <v>8332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18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>
        <v>0</v>
      </c>
      <c r="Q158" s="10" t="s">
        <v>8308</v>
      </c>
      <c r="R158" t="s">
        <v>8332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18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>
        <v>62</v>
      </c>
      <c r="Q159" s="10" t="s">
        <v>8308</v>
      </c>
      <c r="R159" t="s">
        <v>8332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18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>
        <v>217.5</v>
      </c>
      <c r="Q160" s="10" t="s">
        <v>8308</v>
      </c>
      <c r="R160" t="s">
        <v>8332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18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>
        <v>26.75</v>
      </c>
      <c r="Q161" s="10" t="s">
        <v>8308</v>
      </c>
      <c r="R161" t="s">
        <v>8332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18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>
        <v>64.290000000000006</v>
      </c>
      <c r="Q162" s="10" t="s">
        <v>8308</v>
      </c>
      <c r="R162" t="s">
        <v>8332</v>
      </c>
      <c r="S162" s="16">
        <v>41795.598923611113</v>
      </c>
      <c r="T162" s="16">
        <v>41825.598923611113</v>
      </c>
    </row>
    <row r="163" spans="1:20" ht="48" x14ac:dyDescent="0.2">
      <c r="A163">
        <v>3981</v>
      </c>
      <c r="B163" s="18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>
        <v>175</v>
      </c>
      <c r="Q163" s="10" t="s">
        <v>8308</v>
      </c>
      <c r="R163" t="s">
        <v>8332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18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>
        <v>84.28</v>
      </c>
      <c r="Q164" s="10" t="s">
        <v>8308</v>
      </c>
      <c r="R164" t="s">
        <v>8332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18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>
        <v>33.74</v>
      </c>
      <c r="Q165" s="10" t="s">
        <v>8308</v>
      </c>
      <c r="R165" t="s">
        <v>8332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18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>
        <v>8</v>
      </c>
      <c r="Q166" s="10" t="s">
        <v>8308</v>
      </c>
      <c r="R166" t="s">
        <v>8332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18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>
        <v>0</v>
      </c>
      <c r="Q167" s="10" t="s">
        <v>8308</v>
      </c>
      <c r="R167" t="s">
        <v>8332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18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>
        <v>100</v>
      </c>
      <c r="Q168" s="10" t="s">
        <v>8308</v>
      </c>
      <c r="R168" t="s">
        <v>8332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18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>
        <v>60.11</v>
      </c>
      <c r="Q169" s="10" t="s">
        <v>8308</v>
      </c>
      <c r="R169" t="s">
        <v>8332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18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>
        <v>3</v>
      </c>
      <c r="Q170" s="10" t="s">
        <v>8308</v>
      </c>
      <c r="R170" t="s">
        <v>8332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18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>
        <v>5</v>
      </c>
      <c r="Q171" s="10" t="s">
        <v>8308</v>
      </c>
      <c r="R171" t="s">
        <v>8332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18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>
        <v>29.24</v>
      </c>
      <c r="Q172" s="10" t="s">
        <v>8308</v>
      </c>
      <c r="R172" t="s">
        <v>8332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18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>
        <v>59.58</v>
      </c>
      <c r="Q173" s="10" t="s">
        <v>8308</v>
      </c>
      <c r="R173" t="s">
        <v>8332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18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>
        <v>82.57</v>
      </c>
      <c r="Q174" s="10" t="s">
        <v>8308</v>
      </c>
      <c r="R174" t="s">
        <v>8332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18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>
        <v>10</v>
      </c>
      <c r="Q175" s="10" t="s">
        <v>8308</v>
      </c>
      <c r="R175" t="s">
        <v>8332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18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>
        <v>5.75</v>
      </c>
      <c r="Q176" s="10" t="s">
        <v>8308</v>
      </c>
      <c r="R176" t="s">
        <v>8332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18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>
        <v>100.5</v>
      </c>
      <c r="Q177" s="10" t="s">
        <v>8308</v>
      </c>
      <c r="R177" t="s">
        <v>8332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18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>
        <v>1</v>
      </c>
      <c r="Q178" s="10" t="s">
        <v>8308</v>
      </c>
      <c r="R178" t="s">
        <v>8332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18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>
        <v>20</v>
      </c>
      <c r="Q179" s="10" t="s">
        <v>8308</v>
      </c>
      <c r="R179" t="s">
        <v>8332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18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>
        <v>2</v>
      </c>
      <c r="Q180" s="10" t="s">
        <v>8308</v>
      </c>
      <c r="R180" t="s">
        <v>8332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18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>
        <v>5</v>
      </c>
      <c r="Q181" s="10" t="s">
        <v>8308</v>
      </c>
      <c r="R181" t="s">
        <v>8332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18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>
        <v>45.84</v>
      </c>
      <c r="Q182" s="10" t="s">
        <v>8308</v>
      </c>
      <c r="R182" t="s">
        <v>8332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18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>
        <v>13</v>
      </c>
      <c r="Q183" s="10" t="s">
        <v>8308</v>
      </c>
      <c r="R183" t="s">
        <v>8332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18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>
        <v>0</v>
      </c>
      <c r="Q184" s="10" t="s">
        <v>8308</v>
      </c>
      <c r="R184" t="s">
        <v>8332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18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>
        <v>1</v>
      </c>
      <c r="Q185" s="10" t="s">
        <v>8308</v>
      </c>
      <c r="R185" t="s">
        <v>8332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18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>
        <v>52.5</v>
      </c>
      <c r="Q186" s="10" t="s">
        <v>8308</v>
      </c>
      <c r="R186" t="s">
        <v>8332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18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>
        <v>7.25</v>
      </c>
      <c r="Q187" s="10" t="s">
        <v>8308</v>
      </c>
      <c r="R187" t="s">
        <v>8332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18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>
        <v>33.33</v>
      </c>
      <c r="Q188" s="10" t="s">
        <v>8308</v>
      </c>
      <c r="R188" t="s">
        <v>8332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18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>
        <v>62.5</v>
      </c>
      <c r="Q189" s="10" t="s">
        <v>8308</v>
      </c>
      <c r="R189" t="s">
        <v>8332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18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>
        <v>63.56</v>
      </c>
      <c r="Q190" s="10" t="s">
        <v>8308</v>
      </c>
      <c r="R190" t="s">
        <v>8332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18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>
        <v>0</v>
      </c>
      <c r="Q191" s="10" t="s">
        <v>8308</v>
      </c>
      <c r="R191" t="s">
        <v>8332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18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>
        <v>10</v>
      </c>
      <c r="Q192" s="10" t="s">
        <v>8308</v>
      </c>
      <c r="R192" t="s">
        <v>8332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18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>
        <v>0</v>
      </c>
      <c r="Q193" s="10" t="s">
        <v>8308</v>
      </c>
      <c r="R193" t="s">
        <v>8332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18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>
        <v>30.71</v>
      </c>
      <c r="Q194" s="10" t="s">
        <v>8308</v>
      </c>
      <c r="R194" t="s">
        <v>8332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18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>
        <v>51</v>
      </c>
      <c r="Q195" s="10" t="s">
        <v>8308</v>
      </c>
      <c r="R195" t="s">
        <v>8332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18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>
        <v>0</v>
      </c>
      <c r="Q196" s="10" t="s">
        <v>8308</v>
      </c>
      <c r="R196" t="s">
        <v>8332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18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>
        <v>66.67</v>
      </c>
      <c r="Q197" s="10" t="s">
        <v>8308</v>
      </c>
      <c r="R197" t="s">
        <v>8332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18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>
        <v>0</v>
      </c>
      <c r="Q198" s="10" t="s">
        <v>8308</v>
      </c>
      <c r="R198" t="s">
        <v>8332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18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>
        <v>59</v>
      </c>
      <c r="Q199" s="10" t="s">
        <v>8308</v>
      </c>
      <c r="R199" t="s">
        <v>8332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18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>
        <v>100</v>
      </c>
      <c r="Q200" s="10" t="s">
        <v>8308</v>
      </c>
      <c r="R200" t="s">
        <v>8332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18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>
        <v>147.4</v>
      </c>
      <c r="Q201" s="10" t="s">
        <v>8308</v>
      </c>
      <c r="R201" t="s">
        <v>8332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18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>
        <v>166.06</v>
      </c>
      <c r="Q202" s="10" t="s">
        <v>8308</v>
      </c>
      <c r="R202" t="s">
        <v>8332</v>
      </c>
      <c r="S202" s="16">
        <v>41804.937083333331</v>
      </c>
      <c r="T202" s="16">
        <v>41821.9375</v>
      </c>
    </row>
    <row r="203" spans="1:20" ht="64" x14ac:dyDescent="0.2">
      <c r="A203">
        <v>4037</v>
      </c>
      <c r="B203" s="18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>
        <v>40</v>
      </c>
      <c r="Q203" s="10" t="s">
        <v>8308</v>
      </c>
      <c r="R203" t="s">
        <v>8332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18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>
        <v>75.25</v>
      </c>
      <c r="Q204" s="10" t="s">
        <v>8308</v>
      </c>
      <c r="R204" t="s">
        <v>8332</v>
      </c>
      <c r="S204" s="16">
        <v>41869.798726851855</v>
      </c>
      <c r="T204" s="16">
        <v>41929.798726851855</v>
      </c>
    </row>
    <row r="205" spans="1:20" ht="48" x14ac:dyDescent="0.2">
      <c r="A205">
        <v>4039</v>
      </c>
      <c r="B205" s="18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>
        <v>60</v>
      </c>
      <c r="Q205" s="10" t="s">
        <v>8308</v>
      </c>
      <c r="R205" t="s">
        <v>8332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18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>
        <v>1250</v>
      </c>
      <c r="Q206" s="10" t="s">
        <v>8308</v>
      </c>
      <c r="R206" t="s">
        <v>8332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18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>
        <v>7</v>
      </c>
      <c r="Q207" s="10" t="s">
        <v>8308</v>
      </c>
      <c r="R207" t="s">
        <v>8332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18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>
        <v>56.25</v>
      </c>
      <c r="Q208" s="10" t="s">
        <v>8308</v>
      </c>
      <c r="R208" t="s">
        <v>8332</v>
      </c>
      <c r="S208" s="16">
        <v>42074.219699074078</v>
      </c>
      <c r="T208" s="16">
        <v>42104.208333333328</v>
      </c>
    </row>
    <row r="209" spans="1:20" ht="64" x14ac:dyDescent="0.2">
      <c r="A209">
        <v>4046</v>
      </c>
      <c r="B209" s="18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>
        <v>38.33</v>
      </c>
      <c r="Q209" s="10" t="s">
        <v>8308</v>
      </c>
      <c r="R209" t="s">
        <v>8332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18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>
        <v>27.5</v>
      </c>
      <c r="Q210" s="10" t="s">
        <v>8308</v>
      </c>
      <c r="R210" t="s">
        <v>8332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18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>
        <v>16</v>
      </c>
      <c r="Q211" s="10" t="s">
        <v>8308</v>
      </c>
      <c r="R211" t="s">
        <v>8332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18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>
        <v>1</v>
      </c>
      <c r="Q212" s="10" t="s">
        <v>8308</v>
      </c>
      <c r="R212" t="s">
        <v>8332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18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>
        <v>0</v>
      </c>
      <c r="Q213" s="10" t="s">
        <v>8308</v>
      </c>
      <c r="R213" t="s">
        <v>8332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18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>
        <v>86.62</v>
      </c>
      <c r="Q214" s="10" t="s">
        <v>8308</v>
      </c>
      <c r="R214" t="s">
        <v>8332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18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>
        <v>0</v>
      </c>
      <c r="Q215" s="10" t="s">
        <v>8308</v>
      </c>
      <c r="R215" t="s">
        <v>8332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18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>
        <v>88.33</v>
      </c>
      <c r="Q216" s="10" t="s">
        <v>8308</v>
      </c>
      <c r="R216" t="s">
        <v>8332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18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>
        <v>23.75</v>
      </c>
      <c r="Q217" s="10" t="s">
        <v>8308</v>
      </c>
      <c r="R217" t="s">
        <v>8332</v>
      </c>
      <c r="S217" s="16">
        <v>42446.060694444444</v>
      </c>
      <c r="T217" s="16">
        <v>42461.165972222225</v>
      </c>
    </row>
    <row r="218" spans="1:20" ht="48" x14ac:dyDescent="0.2">
      <c r="A218">
        <v>4061</v>
      </c>
      <c r="B218" s="18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>
        <v>0</v>
      </c>
      <c r="Q218" s="10" t="s">
        <v>8308</v>
      </c>
      <c r="R218" t="s">
        <v>8332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18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>
        <v>163.33000000000001</v>
      </c>
      <c r="Q219" s="10" t="s">
        <v>8308</v>
      </c>
      <c r="R219" t="s">
        <v>8332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18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>
        <v>6.75</v>
      </c>
      <c r="Q220" s="10" t="s">
        <v>8308</v>
      </c>
      <c r="R220" t="s">
        <v>8332</v>
      </c>
      <c r="S220" s="16">
        <v>41833.951516203706</v>
      </c>
      <c r="T220" s="16">
        <v>41863.951516203706</v>
      </c>
    </row>
    <row r="221" spans="1:20" ht="64" x14ac:dyDescent="0.2">
      <c r="A221">
        <v>4066</v>
      </c>
      <c r="B221" s="18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>
        <v>25</v>
      </c>
      <c r="Q221" s="10" t="s">
        <v>8308</v>
      </c>
      <c r="R221" t="s">
        <v>8332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18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>
        <v>179.12</v>
      </c>
      <c r="Q222" s="10" t="s">
        <v>8308</v>
      </c>
      <c r="R222" t="s">
        <v>8332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18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>
        <v>34.950000000000003</v>
      </c>
      <c r="Q223" s="10" t="s">
        <v>8308</v>
      </c>
      <c r="R223" t="s">
        <v>8332</v>
      </c>
      <c r="S223" s="16">
        <v>42718.963599537034</v>
      </c>
      <c r="T223" s="16">
        <v>42748.961805555555</v>
      </c>
    </row>
    <row r="224" spans="1:20" ht="48" x14ac:dyDescent="0.2">
      <c r="A224">
        <v>4070</v>
      </c>
      <c r="B224" s="18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>
        <v>27.5</v>
      </c>
      <c r="Q224" s="10" t="s">
        <v>8308</v>
      </c>
      <c r="R224" t="s">
        <v>8332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18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>
        <v>18.5</v>
      </c>
      <c r="Q225" s="10" t="s">
        <v>8308</v>
      </c>
      <c r="R225" t="s">
        <v>8332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18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>
        <v>0</v>
      </c>
      <c r="Q226" s="10" t="s">
        <v>8308</v>
      </c>
      <c r="R226" t="s">
        <v>8332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18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>
        <v>222.5</v>
      </c>
      <c r="Q227" s="10" t="s">
        <v>8308</v>
      </c>
      <c r="R227" t="s">
        <v>8332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18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>
        <v>5</v>
      </c>
      <c r="Q228" s="10" t="s">
        <v>8308</v>
      </c>
      <c r="R228" t="s">
        <v>8332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18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>
        <v>0</v>
      </c>
      <c r="Q229" s="10" t="s">
        <v>8308</v>
      </c>
      <c r="R229" t="s">
        <v>8332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18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>
        <v>29.17</v>
      </c>
      <c r="Q230" s="10" t="s">
        <v>8308</v>
      </c>
      <c r="R230" t="s">
        <v>8332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18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>
        <v>1.5</v>
      </c>
      <c r="Q231" s="10" t="s">
        <v>8308</v>
      </c>
      <c r="R231" t="s">
        <v>8332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18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>
        <v>126.5</v>
      </c>
      <c r="Q232" s="10" t="s">
        <v>8308</v>
      </c>
      <c r="R232" t="s">
        <v>8332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18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>
        <v>10</v>
      </c>
      <c r="Q233" s="10" t="s">
        <v>8308</v>
      </c>
      <c r="R233" t="s">
        <v>8332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18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>
        <v>9.4</v>
      </c>
      <c r="Q234" s="10" t="s">
        <v>8308</v>
      </c>
      <c r="R234" t="s">
        <v>8332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18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>
        <v>0</v>
      </c>
      <c r="Q235" s="10" t="s">
        <v>8308</v>
      </c>
      <c r="R235" t="s">
        <v>8332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18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>
        <v>30</v>
      </c>
      <c r="Q236" s="10" t="s">
        <v>8308</v>
      </c>
      <c r="R236" t="s">
        <v>8332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18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>
        <v>10.67</v>
      </c>
      <c r="Q237" s="10" t="s">
        <v>8308</v>
      </c>
      <c r="R237" t="s">
        <v>8332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18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>
        <v>25.5</v>
      </c>
      <c r="Q238" s="10" t="s">
        <v>8308</v>
      </c>
      <c r="R238" t="s">
        <v>8332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18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>
        <v>20</v>
      </c>
      <c r="Q239" s="10" t="s">
        <v>8308</v>
      </c>
      <c r="R239" t="s">
        <v>8332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18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>
        <v>91.25</v>
      </c>
      <c r="Q240" s="10" t="s">
        <v>8308</v>
      </c>
      <c r="R240" t="s">
        <v>8332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18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>
        <v>0</v>
      </c>
      <c r="Q241" s="10" t="s">
        <v>8308</v>
      </c>
      <c r="R241" t="s">
        <v>8332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18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>
        <v>50</v>
      </c>
      <c r="Q242" s="10" t="s">
        <v>8308</v>
      </c>
      <c r="R242" t="s">
        <v>8332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18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>
        <v>0</v>
      </c>
      <c r="Q243" s="10" t="s">
        <v>8308</v>
      </c>
      <c r="R243" t="s">
        <v>8332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18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>
        <v>0</v>
      </c>
      <c r="Q244" s="10" t="s">
        <v>8308</v>
      </c>
      <c r="R244" t="s">
        <v>8332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18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>
        <v>22.83</v>
      </c>
      <c r="Q245" s="10" t="s">
        <v>8308</v>
      </c>
      <c r="R245" t="s">
        <v>8332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18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>
        <v>16.670000000000002</v>
      </c>
      <c r="Q246" s="10" t="s">
        <v>8308</v>
      </c>
      <c r="R246" t="s">
        <v>8332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18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>
        <v>106.97</v>
      </c>
      <c r="Q247" s="10" t="s">
        <v>8308</v>
      </c>
      <c r="R247" t="s">
        <v>8332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18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>
        <v>10.25</v>
      </c>
      <c r="Q248" s="10" t="s">
        <v>8308</v>
      </c>
      <c r="R248" t="s">
        <v>8332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18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>
        <v>59</v>
      </c>
      <c r="Q249" s="10" t="s">
        <v>8308</v>
      </c>
      <c r="R249" t="s">
        <v>8332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18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>
        <v>15.67</v>
      </c>
      <c r="Q250" s="10" t="s">
        <v>8308</v>
      </c>
      <c r="R250" t="s">
        <v>8332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18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>
        <v>1</v>
      </c>
      <c r="Q251" s="10" t="s">
        <v>8308</v>
      </c>
      <c r="R251" t="s">
        <v>8332</v>
      </c>
      <c r="S251" s="16">
        <v>42358.573182870372</v>
      </c>
      <c r="T251" s="16">
        <v>42377.273611111115</v>
      </c>
    </row>
  </sheetData>
  <conditionalFormatting sqref="F1:F25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"cancelled"</formula>
    </cfRule>
    <cfRule type="cellIs" dxfId="6" priority="6" operator="equal">
      <formula>"live"</formula>
    </cfRule>
    <cfRule type="cellIs" dxfId="5" priority="7" operator="equal">
      <formula>"successful"</formula>
    </cfRule>
  </conditionalFormatting>
  <conditionalFormatting sqref="O1:P1 O2:O25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DBEC-831D-6A45-AAFD-D637BB8C310E}">
  <dimension ref="A1:C14"/>
  <sheetViews>
    <sheetView workbookViewId="0">
      <selection activeCell="E11" sqref="E11"/>
    </sheetView>
  </sheetViews>
  <sheetFormatPr baseColWidth="10" defaultRowHeight="15" x14ac:dyDescent="0.2"/>
  <cols>
    <col min="1" max="1" width="24.1640625" bestFit="1" customWidth="1"/>
    <col min="2" max="2" width="11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t="s">
        <v>8390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t="s">
        <v>8393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t="s">
        <v>8394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">
      <c r="A6" t="s">
        <v>8395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">
      <c r="A7" t="s">
        <v>8396</v>
      </c>
      <c r="B7" s="25">
        <f>B5-B6</f>
        <v>3500</v>
      </c>
      <c r="C7" s="25">
        <f>C5-C6</f>
        <v>8000</v>
      </c>
    </row>
    <row r="8" spans="1:3" x14ac:dyDescent="0.2">
      <c r="B8" s="25"/>
      <c r="C8" s="25"/>
    </row>
    <row r="9" spans="1:3" x14ac:dyDescent="0.2">
      <c r="A9" t="s">
        <v>8391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t="s">
        <v>8392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t="s">
        <v>8397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t="s">
        <v>8398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t="s">
        <v>8399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t="s">
        <v>8400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065EE-2F44-B24C-8D91-E8669CC52938}">
  <dimension ref="A1:T2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1048576"/>
    </sheetView>
  </sheetViews>
  <sheetFormatPr baseColWidth="10" defaultRowHeight="15" x14ac:dyDescent="0.2"/>
  <cols>
    <col min="2" max="2" width="26.33203125" style="20" customWidth="1"/>
    <col min="3" max="3" width="41.5" style="20" customWidth="1"/>
  </cols>
  <sheetData>
    <row r="1" spans="1:20" ht="16" x14ac:dyDescent="0.2">
      <c r="A1" s="1" t="s">
        <v>0</v>
      </c>
      <c r="B1" s="24" t="s">
        <v>1</v>
      </c>
      <c r="C1" s="24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8357</v>
      </c>
      <c r="P1" s="1" t="s">
        <v>8358</v>
      </c>
      <c r="Q1" s="9" t="s">
        <v>8359</v>
      </c>
      <c r="R1" s="14" t="s">
        <v>8356</v>
      </c>
      <c r="S1" s="15" t="s">
        <v>8365</v>
      </c>
      <c r="T1" s="15" t="s">
        <v>8366</v>
      </c>
    </row>
    <row r="2" spans="1:20" ht="48" x14ac:dyDescent="0.2">
      <c r="A2">
        <v>2922</v>
      </c>
      <c r="B2" s="18" t="s">
        <v>2922</v>
      </c>
      <c r="C2" s="18" t="s">
        <v>7032</v>
      </c>
      <c r="D2" s="6">
        <v>500</v>
      </c>
      <c r="E2" s="6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8">
        <v>100</v>
      </c>
      <c r="P2">
        <v>83.33</v>
      </c>
      <c r="Q2" s="10" t="s">
        <v>8308</v>
      </c>
      <c r="R2" t="s">
        <v>8316</v>
      </c>
      <c r="S2" s="16">
        <v>42097.874155092592</v>
      </c>
      <c r="T2" s="16">
        <v>42142.874155092592</v>
      </c>
    </row>
    <row r="3" spans="1:20" ht="48" x14ac:dyDescent="0.2">
      <c r="A3">
        <v>2930</v>
      </c>
      <c r="B3" s="18" t="s">
        <v>2930</v>
      </c>
      <c r="C3" s="18" t="s">
        <v>7040</v>
      </c>
      <c r="D3" s="6">
        <v>10000</v>
      </c>
      <c r="E3" s="6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8">
        <v>101</v>
      </c>
      <c r="P3">
        <v>162.77000000000001</v>
      </c>
      <c r="Q3" s="10" t="s">
        <v>8308</v>
      </c>
      <c r="R3" t="s">
        <v>8316</v>
      </c>
      <c r="S3" s="16">
        <v>42101.584074074075</v>
      </c>
      <c r="T3" s="16">
        <v>42131.584074074075</v>
      </c>
    </row>
    <row r="4" spans="1:20" ht="32" x14ac:dyDescent="0.2">
      <c r="A4">
        <v>2937</v>
      </c>
      <c r="B4" s="18" t="s">
        <v>2937</v>
      </c>
      <c r="C4" s="18" t="s">
        <v>7047</v>
      </c>
      <c r="D4" s="6">
        <v>1500</v>
      </c>
      <c r="E4" s="6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8">
        <v>133</v>
      </c>
      <c r="P4">
        <v>36.36</v>
      </c>
      <c r="Q4" s="10" t="s">
        <v>8308</v>
      </c>
      <c r="R4" t="s">
        <v>8316</v>
      </c>
      <c r="S4" s="16">
        <v>41803.457326388889</v>
      </c>
      <c r="T4" s="16">
        <v>41833.457326388889</v>
      </c>
    </row>
    <row r="5" spans="1:20" ht="48" x14ac:dyDescent="0.2">
      <c r="A5">
        <v>3188</v>
      </c>
      <c r="B5" s="18" t="s">
        <v>3188</v>
      </c>
      <c r="C5" s="18" t="s">
        <v>7298</v>
      </c>
      <c r="D5" s="6">
        <v>200</v>
      </c>
      <c r="E5" s="6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8">
        <v>65</v>
      </c>
      <c r="P5">
        <v>14.44</v>
      </c>
      <c r="Q5" s="10" t="s">
        <v>8308</v>
      </c>
      <c r="R5" t="s">
        <v>8316</v>
      </c>
      <c r="S5" s="16">
        <v>42144.415532407409</v>
      </c>
      <c r="T5" s="16">
        <v>42165.415532407409</v>
      </c>
    </row>
    <row r="6" spans="1:20" ht="48" x14ac:dyDescent="0.2">
      <c r="A6">
        <v>3192</v>
      </c>
      <c r="B6" s="18" t="s">
        <v>3192</v>
      </c>
      <c r="C6" s="18" t="s">
        <v>7302</v>
      </c>
      <c r="D6" s="6">
        <v>10000</v>
      </c>
      <c r="E6" s="6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8">
        <v>1</v>
      </c>
      <c r="P6">
        <v>12.75</v>
      </c>
      <c r="Q6" s="10" t="s">
        <v>8308</v>
      </c>
      <c r="R6" t="s">
        <v>8316</v>
      </c>
      <c r="S6" s="16">
        <v>42018.94049768518</v>
      </c>
      <c r="T6" s="16">
        <v>42063.916666666672</v>
      </c>
    </row>
    <row r="7" spans="1:20" ht="48" x14ac:dyDescent="0.2">
      <c r="A7">
        <v>3193</v>
      </c>
      <c r="B7" s="18" t="s">
        <v>3193</v>
      </c>
      <c r="C7" s="18" t="s">
        <v>7303</v>
      </c>
      <c r="D7" s="6">
        <v>5000</v>
      </c>
      <c r="E7" s="6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8">
        <v>12</v>
      </c>
      <c r="P7">
        <v>24.46</v>
      </c>
      <c r="Q7" s="10" t="s">
        <v>8308</v>
      </c>
      <c r="R7" t="s">
        <v>8316</v>
      </c>
      <c r="S7" s="16">
        <v>42010.968240740738</v>
      </c>
      <c r="T7" s="16">
        <v>42055.968240740738</v>
      </c>
    </row>
    <row r="8" spans="1:20" ht="48" x14ac:dyDescent="0.2">
      <c r="A8">
        <v>3201</v>
      </c>
      <c r="B8" s="18" t="s">
        <v>3201</v>
      </c>
      <c r="C8" s="18" t="s">
        <v>7311</v>
      </c>
      <c r="D8" s="6">
        <v>2000</v>
      </c>
      <c r="E8" s="6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8">
        <v>1</v>
      </c>
      <c r="P8">
        <v>12.5</v>
      </c>
      <c r="Q8" s="10" t="s">
        <v>8308</v>
      </c>
      <c r="R8" t="s">
        <v>8316</v>
      </c>
      <c r="S8" s="16">
        <v>41861.767094907409</v>
      </c>
      <c r="T8" s="16">
        <v>41882.767094907409</v>
      </c>
    </row>
    <row r="9" spans="1:20" ht="48" x14ac:dyDescent="0.2">
      <c r="A9">
        <v>3205</v>
      </c>
      <c r="B9" s="18" t="s">
        <v>3205</v>
      </c>
      <c r="C9" s="18" t="s">
        <v>7315</v>
      </c>
      <c r="D9" s="6">
        <v>8000</v>
      </c>
      <c r="E9" s="6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8">
        <v>3</v>
      </c>
      <c r="P9">
        <v>22.75</v>
      </c>
      <c r="Q9" s="10" t="s">
        <v>8308</v>
      </c>
      <c r="R9" t="s">
        <v>8316</v>
      </c>
      <c r="S9" s="16">
        <v>42095.374675925923</v>
      </c>
      <c r="T9" s="16">
        <v>42125.374675925923</v>
      </c>
    </row>
    <row r="10" spans="1:20" ht="48" x14ac:dyDescent="0.2">
      <c r="A10">
        <v>3630</v>
      </c>
      <c r="B10" s="18" t="s">
        <v>3628</v>
      </c>
      <c r="C10" s="18" t="s">
        <v>7740</v>
      </c>
      <c r="D10" s="6">
        <v>3000</v>
      </c>
      <c r="E10" s="6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8">
        <v>0</v>
      </c>
      <c r="P10">
        <v>1</v>
      </c>
      <c r="Q10" s="10" t="s">
        <v>8308</v>
      </c>
      <c r="R10" t="s">
        <v>8316</v>
      </c>
      <c r="S10" s="16">
        <v>41942.84710648148</v>
      </c>
      <c r="T10" s="16">
        <v>41972.888773148152</v>
      </c>
    </row>
    <row r="11" spans="1:20" ht="48" x14ac:dyDescent="0.2">
      <c r="A11">
        <v>3632</v>
      </c>
      <c r="B11" s="18" t="s">
        <v>3630</v>
      </c>
      <c r="C11" s="18" t="s">
        <v>7742</v>
      </c>
      <c r="D11" s="6">
        <v>500</v>
      </c>
      <c r="E11" s="6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8">
        <v>20</v>
      </c>
      <c r="P11">
        <v>100</v>
      </c>
      <c r="Q11" s="10" t="s">
        <v>8308</v>
      </c>
      <c r="R11" t="s">
        <v>8316</v>
      </c>
      <c r="S11" s="16">
        <v>41946.936909722222</v>
      </c>
      <c r="T11" s="16">
        <v>41966.936909722222</v>
      </c>
    </row>
    <row r="12" spans="1:20" ht="48" x14ac:dyDescent="0.2">
      <c r="A12">
        <v>3647</v>
      </c>
      <c r="B12" s="18" t="s">
        <v>3645</v>
      </c>
      <c r="C12" s="18" t="s">
        <v>7757</v>
      </c>
      <c r="D12" s="6">
        <v>500</v>
      </c>
      <c r="E12" s="6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8">
        <v>6</v>
      </c>
      <c r="P12">
        <v>15</v>
      </c>
      <c r="Q12" s="10" t="s">
        <v>8308</v>
      </c>
      <c r="R12" t="s">
        <v>8316</v>
      </c>
      <c r="S12" s="16">
        <v>42598.749155092592</v>
      </c>
      <c r="T12" s="16">
        <v>42643.749155092592</v>
      </c>
    </row>
    <row r="13" spans="1:20" ht="64" x14ac:dyDescent="0.2">
      <c r="A13">
        <v>3752</v>
      </c>
      <c r="B13" s="18" t="s">
        <v>3749</v>
      </c>
      <c r="C13" s="18" t="s">
        <v>7862</v>
      </c>
      <c r="D13" s="6">
        <v>500</v>
      </c>
      <c r="E13" s="6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8">
        <v>113</v>
      </c>
      <c r="P13">
        <v>37.67</v>
      </c>
      <c r="Q13" s="10" t="s">
        <v>8308</v>
      </c>
      <c r="R13" t="s">
        <v>8316</v>
      </c>
      <c r="S13" s="16">
        <v>42619.802488425921</v>
      </c>
      <c r="T13" s="16">
        <v>42659.875</v>
      </c>
    </row>
    <row r="14" spans="1:20" ht="48" x14ac:dyDescent="0.2">
      <c r="A14">
        <v>3755</v>
      </c>
      <c r="B14" s="18" t="s">
        <v>3752</v>
      </c>
      <c r="C14" s="18" t="s">
        <v>7865</v>
      </c>
      <c r="D14" s="6">
        <v>550</v>
      </c>
      <c r="E14" s="6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8">
        <v>130</v>
      </c>
      <c r="P14">
        <v>25.46</v>
      </c>
      <c r="Q14" s="10" t="s">
        <v>8308</v>
      </c>
      <c r="R14" t="s">
        <v>8316</v>
      </c>
      <c r="S14" s="16">
        <v>42445.866979166662</v>
      </c>
      <c r="T14" s="16">
        <v>42475.866979166662</v>
      </c>
    </row>
    <row r="15" spans="1:20" ht="48" x14ac:dyDescent="0.2">
      <c r="A15">
        <v>3761</v>
      </c>
      <c r="B15" s="18" t="s">
        <v>3758</v>
      </c>
      <c r="C15" s="18" t="s">
        <v>7871</v>
      </c>
      <c r="D15" s="6">
        <v>500</v>
      </c>
      <c r="E15" s="6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8">
        <v>100</v>
      </c>
      <c r="P15">
        <v>166.67</v>
      </c>
      <c r="Q15" s="10" t="s">
        <v>8308</v>
      </c>
      <c r="R15" t="s">
        <v>8316</v>
      </c>
      <c r="S15" s="16">
        <v>42173.466863425929</v>
      </c>
      <c r="T15" s="16">
        <v>42226.958333333328</v>
      </c>
    </row>
    <row r="16" spans="1:20" ht="48" x14ac:dyDescent="0.2">
      <c r="A16">
        <v>3762</v>
      </c>
      <c r="B16" s="18" t="s">
        <v>3759</v>
      </c>
      <c r="C16" s="18" t="s">
        <v>7872</v>
      </c>
      <c r="D16" s="6">
        <v>1250</v>
      </c>
      <c r="E16" s="6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8">
        <v>106</v>
      </c>
      <c r="P16">
        <v>47.43</v>
      </c>
      <c r="Q16" s="10" t="s">
        <v>8308</v>
      </c>
      <c r="R16" t="s">
        <v>8316</v>
      </c>
      <c r="S16" s="16">
        <v>42193.813530092593</v>
      </c>
      <c r="T16" s="16">
        <v>42218.813530092593</v>
      </c>
    </row>
    <row r="17" spans="1:20" ht="48" x14ac:dyDescent="0.2">
      <c r="A17">
        <v>3770</v>
      </c>
      <c r="B17" s="18" t="s">
        <v>3767</v>
      </c>
      <c r="C17" s="18" t="s">
        <v>7880</v>
      </c>
      <c r="D17" s="6">
        <v>2000</v>
      </c>
      <c r="E17" s="6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8">
        <v>100</v>
      </c>
      <c r="P17">
        <v>100</v>
      </c>
      <c r="Q17" s="10" t="s">
        <v>8308</v>
      </c>
      <c r="R17" t="s">
        <v>8316</v>
      </c>
      <c r="S17" s="16">
        <v>42138.930671296301</v>
      </c>
      <c r="T17" s="16">
        <v>42168.930671296301</v>
      </c>
    </row>
    <row r="18" spans="1:20" ht="48" x14ac:dyDescent="0.2">
      <c r="A18">
        <v>3782</v>
      </c>
      <c r="B18" s="18" t="s">
        <v>3779</v>
      </c>
      <c r="C18" s="18" t="s">
        <v>7892</v>
      </c>
      <c r="D18" s="6">
        <v>2000</v>
      </c>
      <c r="E18" s="6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8">
        <v>102</v>
      </c>
      <c r="P18">
        <v>75.37</v>
      </c>
      <c r="Q18" s="10" t="s">
        <v>8308</v>
      </c>
      <c r="R18" t="s">
        <v>8316</v>
      </c>
      <c r="S18" s="16">
        <v>42546.862233796302</v>
      </c>
      <c r="T18" s="16">
        <v>42575.958333333328</v>
      </c>
    </row>
    <row r="19" spans="1:20" ht="48" x14ac:dyDescent="0.2">
      <c r="A19">
        <v>3785</v>
      </c>
      <c r="B19" s="18" t="s">
        <v>3782</v>
      </c>
      <c r="C19" s="18" t="s">
        <v>7895</v>
      </c>
      <c r="D19" s="6">
        <v>2000</v>
      </c>
      <c r="E19" s="6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8">
        <v>151</v>
      </c>
      <c r="P19">
        <v>100.5</v>
      </c>
      <c r="Q19" s="10" t="s">
        <v>8308</v>
      </c>
      <c r="R19" t="s">
        <v>8316</v>
      </c>
      <c r="S19" s="16">
        <v>42548.63853009259</v>
      </c>
      <c r="T19" s="16">
        <v>42584.418749999997</v>
      </c>
    </row>
    <row r="20" spans="1:20" ht="48" x14ac:dyDescent="0.2">
      <c r="A20">
        <v>3789</v>
      </c>
      <c r="B20" s="18" t="s">
        <v>3786</v>
      </c>
      <c r="C20" s="18" t="s">
        <v>7899</v>
      </c>
      <c r="D20" s="6">
        <v>3550</v>
      </c>
      <c r="E20" s="6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8">
        <v>3</v>
      </c>
      <c r="P20">
        <v>29</v>
      </c>
      <c r="Q20" s="10" t="s">
        <v>8308</v>
      </c>
      <c r="R20" t="s">
        <v>8316</v>
      </c>
      <c r="S20" s="16">
        <v>42138.798819444448</v>
      </c>
      <c r="T20" s="16">
        <v>42170.798819444448</v>
      </c>
    </row>
    <row r="21" spans="1:20" ht="48" x14ac:dyDescent="0.2">
      <c r="A21">
        <v>3794</v>
      </c>
      <c r="B21" s="18" t="s">
        <v>3791</v>
      </c>
      <c r="C21" s="18" t="s">
        <v>7904</v>
      </c>
      <c r="D21" s="6">
        <v>5000</v>
      </c>
      <c r="E21" s="6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8">
        <v>1</v>
      </c>
      <c r="P21">
        <v>50</v>
      </c>
      <c r="Q21" s="10" t="s">
        <v>8308</v>
      </c>
      <c r="R21" t="s">
        <v>8316</v>
      </c>
      <c r="S21" s="16">
        <v>42132.58048611111</v>
      </c>
      <c r="T21" s="16">
        <v>42162.58048611111</v>
      </c>
    </row>
    <row r="22" spans="1:20" ht="48" x14ac:dyDescent="0.2">
      <c r="A22">
        <v>3795</v>
      </c>
      <c r="B22" s="18" t="s">
        <v>3792</v>
      </c>
      <c r="C22" s="18" t="s">
        <v>7905</v>
      </c>
      <c r="D22" s="6">
        <v>600</v>
      </c>
      <c r="E22" s="6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8">
        <v>2</v>
      </c>
      <c r="P22">
        <v>5</v>
      </c>
      <c r="Q22" s="10" t="s">
        <v>8308</v>
      </c>
      <c r="R22" t="s">
        <v>8316</v>
      </c>
      <c r="S22" s="16">
        <v>42201.436226851853</v>
      </c>
      <c r="T22" s="16">
        <v>42244.9375</v>
      </c>
    </row>
    <row r="23" spans="1:20" ht="16" x14ac:dyDescent="0.2">
      <c r="A23">
        <v>3868</v>
      </c>
      <c r="B23" s="18" t="s">
        <v>3865</v>
      </c>
      <c r="C23" s="18" t="s">
        <v>7977</v>
      </c>
      <c r="D23" s="6">
        <v>5000</v>
      </c>
      <c r="E23" s="6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8">
        <v>0</v>
      </c>
      <c r="P23">
        <v>10</v>
      </c>
      <c r="Q23" s="10" t="s">
        <v>8308</v>
      </c>
      <c r="R23" t="s">
        <v>8316</v>
      </c>
      <c r="S23" s="16">
        <v>41865.659780092588</v>
      </c>
      <c r="T23" s="16">
        <v>41890.659780092588</v>
      </c>
    </row>
    <row r="24" spans="1:20" ht="48" x14ac:dyDescent="0.2">
      <c r="A24">
        <v>3876</v>
      </c>
      <c r="B24" s="18" t="s">
        <v>3873</v>
      </c>
      <c r="C24" s="18" t="s">
        <v>7985</v>
      </c>
      <c r="D24" s="6">
        <v>3900</v>
      </c>
      <c r="E24" s="6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8">
        <v>53</v>
      </c>
      <c r="P24">
        <v>44.76</v>
      </c>
      <c r="Q24" s="10" t="s">
        <v>8308</v>
      </c>
      <c r="R24" t="s">
        <v>8316</v>
      </c>
      <c r="S24" s="16">
        <v>42372.624166666668</v>
      </c>
      <c r="T24" s="16">
        <v>42402.624166666668</v>
      </c>
    </row>
    <row r="25" spans="1:20" ht="48" x14ac:dyDescent="0.2">
      <c r="A25">
        <v>3879</v>
      </c>
      <c r="B25" s="18" t="s">
        <v>3876</v>
      </c>
      <c r="C25" s="18" t="s">
        <v>7988</v>
      </c>
      <c r="D25" s="6">
        <v>15000</v>
      </c>
      <c r="E25" s="6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8">
        <v>0</v>
      </c>
      <c r="P25">
        <v>0</v>
      </c>
      <c r="Q25" s="10" t="s">
        <v>8308</v>
      </c>
      <c r="R25" t="s">
        <v>8316</v>
      </c>
      <c r="S25" s="16">
        <v>41999.861064814817</v>
      </c>
      <c r="T25" s="16">
        <v>42029.861064814817</v>
      </c>
    </row>
    <row r="26" spans="1:20" ht="48" x14ac:dyDescent="0.2">
      <c r="A26">
        <v>3880</v>
      </c>
      <c r="B26" s="18" t="s">
        <v>3877</v>
      </c>
      <c r="C26" s="18" t="s">
        <v>7989</v>
      </c>
      <c r="D26" s="6">
        <v>7500</v>
      </c>
      <c r="E26" s="6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8">
        <v>13</v>
      </c>
      <c r="P26">
        <v>57.65</v>
      </c>
      <c r="Q26" s="10" t="s">
        <v>8308</v>
      </c>
      <c r="R26" t="s">
        <v>8316</v>
      </c>
      <c r="S26" s="16">
        <v>41815.815046296295</v>
      </c>
      <c r="T26" s="16">
        <v>41850.958333333336</v>
      </c>
    </row>
    <row r="27" spans="1:20" ht="48" x14ac:dyDescent="0.2">
      <c r="A27">
        <v>3883</v>
      </c>
      <c r="B27" s="18" t="s">
        <v>3880</v>
      </c>
      <c r="C27" s="18" t="s">
        <v>7992</v>
      </c>
      <c r="D27" s="6">
        <v>15000</v>
      </c>
      <c r="E27" s="6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8">
        <v>0</v>
      </c>
      <c r="P27">
        <v>0</v>
      </c>
      <c r="Q27" s="10" t="s">
        <v>8308</v>
      </c>
      <c r="R27" t="s">
        <v>8316</v>
      </c>
      <c r="S27" s="16">
        <v>41854.602650462963</v>
      </c>
      <c r="T27" s="16">
        <v>41884.602650462963</v>
      </c>
    </row>
  </sheetData>
  <conditionalFormatting sqref="F1:F27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P1 O2:O27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Sheet1</vt:lpstr>
      <vt:lpstr>Kickstarter</vt:lpstr>
      <vt:lpstr>Parent Category Statistics</vt:lpstr>
      <vt:lpstr>Subcategory Statistics</vt:lpstr>
      <vt:lpstr>Outcomes Based on Launch Date</vt:lpstr>
      <vt:lpstr>Edinburgh Statistics</vt:lpstr>
      <vt:lpstr>Successful US Kickstarters</vt:lpstr>
      <vt:lpstr>Failed US Kickstarters</vt:lpstr>
      <vt:lpstr>Descriptive Statistics</vt:lpstr>
      <vt:lpstr>UK Musicals</vt:lpstr>
      <vt:lpstr>UK Musicals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Khan, Taimur</cp:lastModifiedBy>
  <dcterms:created xsi:type="dcterms:W3CDTF">2017-04-20T15:17:24Z</dcterms:created>
  <dcterms:modified xsi:type="dcterms:W3CDTF">2021-08-25T20:34:34Z</dcterms:modified>
</cp:coreProperties>
</file>