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P2" i="1" s="1"/>
  <c r="L2" i="1"/>
  <c r="O2" i="1" s="1"/>
  <c r="H2" i="1"/>
  <c r="N2" i="1" l="1"/>
  <c r="E2" i="1"/>
  <c r="D2" i="1"/>
  <c r="G2" i="1" s="1"/>
  <c r="R2" i="1" l="1"/>
  <c r="Q2" i="1"/>
  <c r="M3" i="1" s="1"/>
  <c r="P3" i="1" s="1"/>
  <c r="F2" i="1"/>
  <c r="I2" i="1" s="1"/>
  <c r="L3" i="1" l="1"/>
  <c r="O3" i="1" s="1"/>
  <c r="J2" i="1"/>
  <c r="N3" i="1" l="1"/>
  <c r="Q3" i="1" s="1"/>
  <c r="M4" i="1" s="1"/>
  <c r="P4" i="1" s="1"/>
  <c r="D3" i="1"/>
  <c r="G3" i="1" s="1"/>
  <c r="E3" i="1"/>
  <c r="H3" i="1" s="1"/>
  <c r="R3" i="1" l="1"/>
  <c r="L4" i="1"/>
  <c r="O4" i="1" s="1"/>
  <c r="F3" i="1"/>
  <c r="I3" i="1" s="1"/>
  <c r="N4" i="1" l="1"/>
  <c r="Q4" i="1" s="1"/>
  <c r="J3" i="1"/>
  <c r="M5" i="1" l="1"/>
  <c r="P5" i="1" s="1"/>
  <c r="R4" i="1"/>
  <c r="E4" i="1"/>
  <c r="H4" i="1" s="1"/>
  <c r="D4" i="1"/>
  <c r="G4" i="1" s="1"/>
  <c r="L5" i="1" l="1"/>
  <c r="O5" i="1" s="1"/>
  <c r="F4" i="1"/>
  <c r="I4" i="1" s="1"/>
  <c r="N5" i="1" l="1"/>
  <c r="Q5" i="1" s="1"/>
  <c r="E5" i="1"/>
  <c r="H5" i="1" s="1"/>
  <c r="J4" i="1"/>
  <c r="M6" i="1" l="1"/>
  <c r="P6" i="1" s="1"/>
  <c r="R5" i="1"/>
  <c r="D5" i="1"/>
  <c r="G5" i="1" s="1"/>
  <c r="L6" i="1" l="1"/>
  <c r="O6" i="1" s="1"/>
  <c r="F5" i="1"/>
  <c r="I5" i="1" s="1"/>
  <c r="N6" i="1" l="1"/>
  <c r="Q6" i="1" s="1"/>
  <c r="J5" i="1"/>
  <c r="E6" i="1"/>
  <c r="H6" i="1" s="1"/>
  <c r="R6" i="1" l="1"/>
  <c r="M7" i="1"/>
  <c r="P7" i="1" s="1"/>
  <c r="D6" i="1"/>
  <c r="G6" i="1" s="1"/>
  <c r="L7" i="1" l="1"/>
  <c r="O7" i="1" s="1"/>
  <c r="F6" i="1"/>
  <c r="I6" i="1" s="1"/>
  <c r="N7" i="1" l="1"/>
  <c r="Q7" i="1" s="1"/>
  <c r="E7" i="1"/>
  <c r="H7" i="1" s="1"/>
  <c r="J6" i="1"/>
  <c r="R7" i="1" l="1"/>
  <c r="M8" i="1"/>
  <c r="P8" i="1" s="1"/>
  <c r="D7" i="1"/>
  <c r="G7" i="1" s="1"/>
  <c r="L8" i="1" l="1"/>
  <c r="O8" i="1" s="1"/>
  <c r="F7" i="1"/>
  <c r="I7" i="1" s="1"/>
  <c r="N8" i="1" l="1"/>
  <c r="Q8" i="1" s="1"/>
  <c r="J7" i="1"/>
  <c r="E8" i="1"/>
  <c r="H8" i="1" s="1"/>
  <c r="M9" i="1" l="1"/>
  <c r="P9" i="1" s="1"/>
  <c r="R8" i="1"/>
  <c r="D8" i="1"/>
  <c r="G8" i="1" s="1"/>
  <c r="L9" i="1" l="1"/>
  <c r="O9" i="1" s="1"/>
  <c r="F8" i="1"/>
  <c r="I8" i="1" s="1"/>
  <c r="N9" i="1" l="1"/>
  <c r="Q9" i="1" s="1"/>
  <c r="E9" i="1"/>
  <c r="H9" i="1" s="1"/>
  <c r="J8" i="1"/>
  <c r="R9" i="1" l="1"/>
  <c r="M10" i="1"/>
  <c r="P10" i="1" s="1"/>
  <c r="D9" i="1"/>
  <c r="G9" i="1" s="1"/>
  <c r="L10" i="1" l="1"/>
  <c r="O10" i="1" s="1"/>
  <c r="F9" i="1"/>
  <c r="I9" i="1" s="1"/>
  <c r="N10" i="1" l="1"/>
  <c r="Q10" i="1" s="1"/>
  <c r="E10" i="1"/>
  <c r="H10" i="1" s="1"/>
  <c r="D10" i="1"/>
  <c r="G10" i="1" s="1"/>
  <c r="J9" i="1"/>
  <c r="R10" i="1" l="1"/>
  <c r="M11" i="1"/>
  <c r="P11" i="1" s="1"/>
  <c r="F10" i="1"/>
  <c r="L11" i="1" l="1"/>
  <c r="O11" i="1" s="1"/>
  <c r="J10" i="1"/>
  <c r="I10" i="1"/>
  <c r="E11" i="1" s="1"/>
  <c r="H11" i="1" s="1"/>
  <c r="N11" i="1" l="1"/>
  <c r="Q11" i="1" s="1"/>
  <c r="D11" i="1"/>
  <c r="G11" i="1" s="1"/>
  <c r="M12" i="1" l="1"/>
  <c r="P12" i="1" s="1"/>
  <c r="R11" i="1"/>
  <c r="F11" i="1"/>
  <c r="L12" i="1" l="1"/>
  <c r="O12" i="1" s="1"/>
  <c r="I11" i="1"/>
  <c r="D12" i="1" s="1"/>
  <c r="G12" i="1" s="1"/>
  <c r="J11" i="1"/>
  <c r="N12" i="1" l="1"/>
  <c r="Q12" i="1" s="1"/>
  <c r="E12" i="1"/>
  <c r="H12" i="1" s="1"/>
  <c r="M13" i="1" l="1"/>
  <c r="P13" i="1" s="1"/>
  <c r="R12" i="1"/>
  <c r="F12" i="1"/>
  <c r="L13" i="1" l="1"/>
  <c r="O13" i="1" s="1"/>
  <c r="I12" i="1"/>
  <c r="D13" i="1" s="1"/>
  <c r="G13" i="1" s="1"/>
  <c r="J12" i="1"/>
  <c r="N13" i="1" l="1"/>
  <c r="Q13" i="1" s="1"/>
  <c r="E13" i="1"/>
  <c r="H13" i="1" s="1"/>
  <c r="R13" i="1" l="1"/>
  <c r="F13" i="1"/>
  <c r="I13" i="1" l="1"/>
  <c r="J13" i="1"/>
</calcChain>
</file>

<file path=xl/sharedStrings.xml><?xml version="1.0" encoding="utf-8"?>
<sst xmlns="http://schemas.openxmlformats.org/spreadsheetml/2006/main" count="22" uniqueCount="15">
  <si>
    <t>Coeficiente 'a':</t>
  </si>
  <si>
    <t>Coeficiente 'b':</t>
  </si>
  <si>
    <t>Coeficiente 'c':</t>
  </si>
  <si>
    <t>Intervalo Xa raiz 1:</t>
  </si>
  <si>
    <t>Intervalo Xb raiz 1:</t>
  </si>
  <si>
    <t>Intervalo Xa raiz 2:</t>
  </si>
  <si>
    <t>Intervalo Xb raiz 2:</t>
  </si>
  <si>
    <t>Precisão</t>
  </si>
  <si>
    <t>Xa</t>
  </si>
  <si>
    <t>Xb</t>
  </si>
  <si>
    <t>Xc</t>
  </si>
  <si>
    <t>f(Xa)</t>
  </si>
  <si>
    <t>f(Xb)</t>
  </si>
  <si>
    <t>f(Xc)</t>
  </si>
  <si>
    <t>precisao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</si>
</sst>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13"/>
  <sheetViews>
    <sheetView tabSelected="1" workbookViewId="0">
      <selection activeCell="B8" sqref="B8"/>
    </sheetView>
  </sheetViews>
  <sheetFormatPr defaultRowHeight="15" x14ac:dyDescent="0.25"/>
  <cols>
    <col min="1" max="1" width="17.42578125" bestFit="1" customWidth="1"/>
    <col min="12" max="12" width="8.7109375" bestFit="1" customWidth="1"/>
  </cols>
  <sheetData>
    <row r="1" spans="1:18" x14ac:dyDescent="0.25">
      <c r="A1" t="s">
        <v>0</v>
      </c>
      <c r="B1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t="s">
        <v>1</v>
      </c>
      <c r="B2">
        <v>-7.77</v>
      </c>
      <c r="D2">
        <f>B4</f>
        <v>-10</v>
      </c>
      <c r="E2">
        <f>B5</f>
        <v>0</v>
      </c>
      <c r="F2">
        <f>(D2+E2)/2</f>
        <v>-5</v>
      </c>
      <c r="G2">
        <f>(B$1*(D2)^2)+(B$2*D2)+B$3</f>
        <v>165.38799999999998</v>
      </c>
      <c r="H2">
        <f>(B$1*(E2)^2)+(B$2*E2)+B$3</f>
        <v>-12.311999999999999</v>
      </c>
      <c r="I2">
        <f>(B$1*(F2)^2)+B$2*F2+B$3</f>
        <v>51.537999999999997</v>
      </c>
      <c r="J2">
        <f>F2</f>
        <v>-5</v>
      </c>
      <c r="L2">
        <f>B6</f>
        <v>0</v>
      </c>
      <c r="M2">
        <f>B7</f>
        <v>10</v>
      </c>
      <c r="N2">
        <f>(L2+M2)/2</f>
        <v>5</v>
      </c>
      <c r="O2">
        <f>(B$1*(L2)^2)+(B$2*L2)+B$3</f>
        <v>-12.311999999999999</v>
      </c>
      <c r="P2">
        <f>(B$1*(M2)^2)+(B$2*M2)+B$3</f>
        <v>9.988000000000012</v>
      </c>
      <c r="Q2">
        <f>(B$1*(N2)^2)+B$2*N2+B$3</f>
        <v>-26.161999999999992</v>
      </c>
      <c r="R2">
        <f>N2</f>
        <v>5</v>
      </c>
    </row>
    <row r="3" spans="1:18" x14ac:dyDescent="0.25">
      <c r="A3" t="s">
        <v>2</v>
      </c>
      <c r="B3">
        <v>-12.311999999999999</v>
      </c>
      <c r="D3">
        <f>IF(G2*I2&lt;0,D2,F2)</f>
        <v>-5</v>
      </c>
      <c r="E3">
        <f>IF(H2*I2&lt;0,E2,F2)</f>
        <v>0</v>
      </c>
      <c r="F3">
        <f>(D3+E3)/2</f>
        <v>-2.5</v>
      </c>
      <c r="G3">
        <f t="shared" ref="G3:G13" si="0">(B$1*(D3)^2)+(B$2*D3)+B$3</f>
        <v>51.537999999999997</v>
      </c>
      <c r="H3">
        <f t="shared" ref="H3:H13" si="1">(B$1*(E3)^2)+(B$2*E3)+B$3</f>
        <v>-12.311999999999999</v>
      </c>
      <c r="I3">
        <f t="shared" ref="I3:I13" si="2">(B$1*(F3)^2)+B$2*F3+B$3</f>
        <v>13.362999999999998</v>
      </c>
      <c r="J3">
        <f>F3-F2</f>
        <v>2.5</v>
      </c>
      <c r="L3">
        <f>IF(O2*Q2&lt;0,L2,N2)</f>
        <v>5</v>
      </c>
      <c r="M3">
        <f>IF(P2*Q2&lt;0,M2,N2)</f>
        <v>10</v>
      </c>
      <c r="N3">
        <f>(L3+M3)/2</f>
        <v>7.5</v>
      </c>
      <c r="O3">
        <f t="shared" ref="O3:O13" si="3">(B$1*(L3)^2)+(B$2*L3)+B$3</f>
        <v>-26.161999999999992</v>
      </c>
      <c r="P3">
        <f t="shared" ref="P3:P13" si="4">(B$1*(M3)^2)+(B$2*M3)+B$3</f>
        <v>9.988000000000012</v>
      </c>
      <c r="Q3">
        <f t="shared" ref="Q3:Q13" si="5">(B$1*(N3)^2)+B$2*N3+B$3</f>
        <v>-14.336999999999998</v>
      </c>
      <c r="R3">
        <f>N3-N2</f>
        <v>2.5</v>
      </c>
    </row>
    <row r="4" spans="1:18" x14ac:dyDescent="0.25">
      <c r="A4" t="s">
        <v>3</v>
      </c>
      <c r="B4">
        <v>-10</v>
      </c>
      <c r="D4">
        <f t="shared" ref="D4:D13" si="6">IF(G3*I3&lt;0,D3,F3)</f>
        <v>-2.5</v>
      </c>
      <c r="E4">
        <f>IF(H3*I3&lt;0,E3,F3)</f>
        <v>0</v>
      </c>
      <c r="F4">
        <f t="shared" ref="F4:F13" si="7">(D4+E4)/2</f>
        <v>-1.25</v>
      </c>
      <c r="G4">
        <f t="shared" si="0"/>
        <v>13.362999999999998</v>
      </c>
      <c r="H4">
        <f t="shared" si="1"/>
        <v>-12.311999999999999</v>
      </c>
      <c r="I4">
        <f t="shared" si="2"/>
        <v>-1.0370000000000008</v>
      </c>
      <c r="J4">
        <f t="shared" ref="J4:J5" si="8">F4-F3</f>
        <v>1.25</v>
      </c>
      <c r="L4">
        <f t="shared" ref="L4:L13" si="9">IF(O3*Q3&lt;0,L3,N3)</f>
        <v>7.5</v>
      </c>
      <c r="M4">
        <f>IF(P3*Q3&lt;0,M3,N3)</f>
        <v>10</v>
      </c>
      <c r="N4">
        <f t="shared" ref="N4:N13" si="10">(L4+M4)/2</f>
        <v>8.75</v>
      </c>
      <c r="O4">
        <f t="shared" si="3"/>
        <v>-14.336999999999998</v>
      </c>
      <c r="P4">
        <f t="shared" si="4"/>
        <v>9.988000000000012</v>
      </c>
      <c r="Q4">
        <f t="shared" si="5"/>
        <v>-3.7369999999999965</v>
      </c>
      <c r="R4">
        <f t="shared" ref="R4:R5" si="11">N4-N3</f>
        <v>1.25</v>
      </c>
    </row>
    <row r="5" spans="1:18" x14ac:dyDescent="0.25">
      <c r="A5" t="s">
        <v>4</v>
      </c>
      <c r="B5">
        <v>0</v>
      </c>
      <c r="D5">
        <f t="shared" si="6"/>
        <v>-2.5</v>
      </c>
      <c r="E5">
        <f t="shared" ref="E5:E13" si="12">IF(H4*I4&lt;0,E4,F4)</f>
        <v>-1.25</v>
      </c>
      <c r="F5">
        <f t="shared" si="7"/>
        <v>-1.875</v>
      </c>
      <c r="G5">
        <f t="shared" si="0"/>
        <v>13.362999999999998</v>
      </c>
      <c r="H5">
        <f t="shared" si="1"/>
        <v>-1.0370000000000008</v>
      </c>
      <c r="I5">
        <f t="shared" si="2"/>
        <v>5.772375000000002</v>
      </c>
      <c r="J5">
        <f t="shared" si="8"/>
        <v>-0.625</v>
      </c>
      <c r="L5">
        <f t="shared" si="9"/>
        <v>8.75</v>
      </c>
      <c r="M5">
        <f t="shared" ref="M5:M13" si="13">IF(P4*Q4&lt;0,M4,N4)</f>
        <v>10</v>
      </c>
      <c r="N5">
        <f t="shared" si="10"/>
        <v>9.375</v>
      </c>
      <c r="O5">
        <f t="shared" si="3"/>
        <v>-3.7369999999999965</v>
      </c>
      <c r="P5">
        <f t="shared" si="4"/>
        <v>9.988000000000012</v>
      </c>
      <c r="Q5">
        <f t="shared" si="5"/>
        <v>2.7348750000000006</v>
      </c>
      <c r="R5">
        <f t="shared" si="11"/>
        <v>0.625</v>
      </c>
    </row>
    <row r="6" spans="1:18" x14ac:dyDescent="0.25">
      <c r="A6" t="s">
        <v>5</v>
      </c>
      <c r="B6">
        <v>0</v>
      </c>
      <c r="D6">
        <f t="shared" si="6"/>
        <v>-1.875</v>
      </c>
      <c r="E6">
        <f t="shared" si="12"/>
        <v>-1.25</v>
      </c>
      <c r="F6">
        <f t="shared" si="7"/>
        <v>-1.5625</v>
      </c>
      <c r="G6">
        <f t="shared" si="0"/>
        <v>5.772375000000002</v>
      </c>
      <c r="H6">
        <f t="shared" si="1"/>
        <v>-1.0370000000000008</v>
      </c>
      <c r="I6">
        <f t="shared" si="2"/>
        <v>2.2700312500000006</v>
      </c>
      <c r="J6">
        <f>F6-F5</f>
        <v>0.3125</v>
      </c>
      <c r="L6">
        <f t="shared" si="9"/>
        <v>8.75</v>
      </c>
      <c r="M6">
        <f t="shared" si="13"/>
        <v>9.375</v>
      </c>
      <c r="N6">
        <f t="shared" si="10"/>
        <v>9.0625</v>
      </c>
      <c r="O6">
        <f t="shared" si="3"/>
        <v>-3.7369999999999965</v>
      </c>
      <c r="P6">
        <f t="shared" si="4"/>
        <v>2.7348750000000006</v>
      </c>
      <c r="Q6">
        <f t="shared" si="5"/>
        <v>-0.59871874999999086</v>
      </c>
      <c r="R6">
        <f>N6-N5</f>
        <v>-0.3125</v>
      </c>
    </row>
    <row r="7" spans="1:18" x14ac:dyDescent="0.25">
      <c r="A7" t="s">
        <v>6</v>
      </c>
      <c r="B7">
        <v>10</v>
      </c>
      <c r="D7">
        <f t="shared" si="6"/>
        <v>-1.5625</v>
      </c>
      <c r="E7">
        <f t="shared" si="12"/>
        <v>-1.25</v>
      </c>
      <c r="F7">
        <f t="shared" si="7"/>
        <v>-1.40625</v>
      </c>
      <c r="G7">
        <f t="shared" si="0"/>
        <v>2.2700312500000006</v>
      </c>
      <c r="H7">
        <f t="shared" si="1"/>
        <v>-1.0370000000000008</v>
      </c>
      <c r="I7">
        <f t="shared" si="2"/>
        <v>0.5921015624999999</v>
      </c>
      <c r="J7">
        <f t="shared" ref="J7:J13" si="14">F7-F6</f>
        <v>0.15625</v>
      </c>
      <c r="L7">
        <f t="shared" si="9"/>
        <v>9.0625</v>
      </c>
      <c r="M7">
        <f t="shared" si="13"/>
        <v>9.375</v>
      </c>
      <c r="N7">
        <f t="shared" si="10"/>
        <v>9.21875</v>
      </c>
      <c r="O7">
        <f t="shared" si="3"/>
        <v>-0.59871874999999086</v>
      </c>
      <c r="P7">
        <f t="shared" si="4"/>
        <v>2.7348750000000006</v>
      </c>
      <c r="Q7">
        <f t="shared" si="5"/>
        <v>1.0436640624999978</v>
      </c>
      <c r="R7">
        <f t="shared" ref="R7:R13" si="15">N7-N6</f>
        <v>0.15625</v>
      </c>
    </row>
    <row r="8" spans="1:18" x14ac:dyDescent="0.25">
      <c r="A8" t="s">
        <v>7</v>
      </c>
      <c r="D8">
        <f t="shared" si="6"/>
        <v>-1.40625</v>
      </c>
      <c r="E8">
        <f t="shared" si="12"/>
        <v>-1.25</v>
      </c>
      <c r="F8">
        <f t="shared" si="7"/>
        <v>-1.328125</v>
      </c>
      <c r="G8">
        <f t="shared" si="0"/>
        <v>0.5921015624999999</v>
      </c>
      <c r="H8">
        <f t="shared" si="1"/>
        <v>-1.0370000000000008</v>
      </c>
      <c r="I8">
        <f t="shared" si="2"/>
        <v>-0.22855273437500045</v>
      </c>
      <c r="J8">
        <f t="shared" si="14"/>
        <v>7.8125E-2</v>
      </c>
      <c r="L8">
        <f t="shared" si="9"/>
        <v>9.0625</v>
      </c>
      <c r="M8">
        <f t="shared" si="13"/>
        <v>9.21875</v>
      </c>
      <c r="N8">
        <f t="shared" si="10"/>
        <v>9.140625</v>
      </c>
      <c r="O8">
        <f t="shared" si="3"/>
        <v>-0.59871874999999086</v>
      </c>
      <c r="P8">
        <f t="shared" si="4"/>
        <v>1.0436640624999978</v>
      </c>
      <c r="Q8">
        <f t="shared" si="5"/>
        <v>0.21636914062500345</v>
      </c>
      <c r="R8">
        <f t="shared" si="15"/>
        <v>-7.8125E-2</v>
      </c>
    </row>
    <row r="9" spans="1:18" x14ac:dyDescent="0.25">
      <c r="D9">
        <f t="shared" si="6"/>
        <v>-1.40625</v>
      </c>
      <c r="E9">
        <f t="shared" si="12"/>
        <v>-1.328125</v>
      </c>
      <c r="F9">
        <f t="shared" si="7"/>
        <v>-1.3671875</v>
      </c>
      <c r="G9">
        <f t="shared" si="0"/>
        <v>0.5921015624999999</v>
      </c>
      <c r="H9">
        <f t="shared" si="1"/>
        <v>-0.22855273437500045</v>
      </c>
      <c r="I9">
        <f t="shared" si="2"/>
        <v>0.18024853515625061</v>
      </c>
      <c r="J9">
        <f t="shared" si="14"/>
        <v>-3.90625E-2</v>
      </c>
      <c r="L9">
        <f t="shared" si="9"/>
        <v>9.0625</v>
      </c>
      <c r="M9">
        <f t="shared" si="13"/>
        <v>9.140625</v>
      </c>
      <c r="N9">
        <f t="shared" si="10"/>
        <v>9.1015625</v>
      </c>
      <c r="O9">
        <f t="shared" si="3"/>
        <v>-0.59871874999999086</v>
      </c>
      <c r="P9">
        <f t="shared" si="4"/>
        <v>0.21636914062500345</v>
      </c>
      <c r="Q9">
        <f t="shared" si="5"/>
        <v>-0.1927006835937437</v>
      </c>
      <c r="R9">
        <f t="shared" si="15"/>
        <v>-3.90625E-2</v>
      </c>
    </row>
    <row r="10" spans="1:18" x14ac:dyDescent="0.25">
      <c r="D10">
        <f t="shared" si="6"/>
        <v>-1.3671875</v>
      </c>
      <c r="E10">
        <f t="shared" si="12"/>
        <v>-1.328125</v>
      </c>
      <c r="F10">
        <f t="shared" si="7"/>
        <v>-1.34765625</v>
      </c>
      <c r="G10">
        <f t="shared" si="0"/>
        <v>0.18024853515625061</v>
      </c>
      <c r="H10">
        <f t="shared" si="1"/>
        <v>-0.22855273437500045</v>
      </c>
      <c r="I10">
        <f t="shared" si="2"/>
        <v>-2.453356933593831E-2</v>
      </c>
      <c r="J10">
        <f t="shared" si="14"/>
        <v>1.953125E-2</v>
      </c>
      <c r="L10">
        <f t="shared" si="9"/>
        <v>9.1015625</v>
      </c>
      <c r="M10">
        <f t="shared" si="13"/>
        <v>9.140625</v>
      </c>
      <c r="N10">
        <f t="shared" si="10"/>
        <v>9.12109375</v>
      </c>
      <c r="O10">
        <f t="shared" si="3"/>
        <v>-0.1927006835937437</v>
      </c>
      <c r="P10">
        <f t="shared" si="4"/>
        <v>0.21636914062500345</v>
      </c>
      <c r="Q10">
        <f t="shared" si="5"/>
        <v>1.1452758789060269E-2</v>
      </c>
      <c r="R10">
        <f t="shared" si="15"/>
        <v>1.953125E-2</v>
      </c>
    </row>
    <row r="11" spans="1:18" x14ac:dyDescent="0.25">
      <c r="D11">
        <f t="shared" si="6"/>
        <v>-1.3671875</v>
      </c>
      <c r="E11">
        <f t="shared" si="12"/>
        <v>-1.34765625</v>
      </c>
      <c r="F11">
        <f t="shared" si="7"/>
        <v>-1.357421875</v>
      </c>
      <c r="G11">
        <f t="shared" si="0"/>
        <v>0.18024853515625061</v>
      </c>
      <c r="H11">
        <f t="shared" si="1"/>
        <v>-2.453356933593831E-2</v>
      </c>
      <c r="I11">
        <f t="shared" si="2"/>
        <v>7.7762115478515526E-2</v>
      </c>
      <c r="J11">
        <f t="shared" si="14"/>
        <v>-9.765625E-3</v>
      </c>
      <c r="L11">
        <f t="shared" si="9"/>
        <v>9.1015625</v>
      </c>
      <c r="M11">
        <f t="shared" si="13"/>
        <v>9.12109375</v>
      </c>
      <c r="N11">
        <f t="shared" si="10"/>
        <v>9.111328125</v>
      </c>
      <c r="O11">
        <f t="shared" si="3"/>
        <v>-0.1927006835937437</v>
      </c>
      <c r="P11">
        <f t="shared" si="4"/>
        <v>1.1452758789060269E-2</v>
      </c>
      <c r="Q11">
        <f t="shared" si="5"/>
        <v>-9.0719329833975237E-2</v>
      </c>
      <c r="R11">
        <f t="shared" si="15"/>
        <v>-9.765625E-3</v>
      </c>
    </row>
    <row r="12" spans="1:18" x14ac:dyDescent="0.25">
      <c r="D12">
        <f t="shared" si="6"/>
        <v>-1.357421875</v>
      </c>
      <c r="E12">
        <f t="shared" si="12"/>
        <v>-1.34765625</v>
      </c>
      <c r="F12">
        <f t="shared" si="7"/>
        <v>-1.3525390625</v>
      </c>
      <c r="G12">
        <f t="shared" si="0"/>
        <v>7.7762115478515526E-2</v>
      </c>
      <c r="H12">
        <f t="shared" si="1"/>
        <v>-2.453356933593831E-2</v>
      </c>
      <c r="I12">
        <f t="shared" si="2"/>
        <v>2.6590431213378452E-2</v>
      </c>
      <c r="J12">
        <f t="shared" si="14"/>
        <v>4.8828125E-3</v>
      </c>
      <c r="L12">
        <f t="shared" si="9"/>
        <v>9.111328125</v>
      </c>
      <c r="M12">
        <f t="shared" si="13"/>
        <v>9.12109375</v>
      </c>
      <c r="N12">
        <f t="shared" si="10"/>
        <v>9.1162109375</v>
      </c>
      <c r="O12">
        <f t="shared" si="3"/>
        <v>-9.0719329833975237E-2</v>
      </c>
      <c r="P12">
        <f t="shared" si="4"/>
        <v>1.1452758789060269E-2</v>
      </c>
      <c r="Q12">
        <f t="shared" si="5"/>
        <v>-3.9657127380367641E-2</v>
      </c>
      <c r="R12">
        <f t="shared" si="15"/>
        <v>4.8828125E-3</v>
      </c>
    </row>
    <row r="13" spans="1:18" x14ac:dyDescent="0.25">
      <c r="D13">
        <f t="shared" si="6"/>
        <v>-1.3525390625</v>
      </c>
      <c r="E13">
        <f t="shared" si="12"/>
        <v>-1.34765625</v>
      </c>
      <c r="F13" s="1">
        <f t="shared" si="7"/>
        <v>-1.35009765625</v>
      </c>
      <c r="G13">
        <f t="shared" si="0"/>
        <v>2.6590431213378452E-2</v>
      </c>
      <c r="H13">
        <f t="shared" si="1"/>
        <v>-2.453356933593831E-2</v>
      </c>
      <c r="I13">
        <f t="shared" si="2"/>
        <v>1.0224704742434199E-3</v>
      </c>
      <c r="J13">
        <f t="shared" si="14"/>
        <v>2.44140625E-3</v>
      </c>
      <c r="L13">
        <f t="shared" si="9"/>
        <v>9.1162109375</v>
      </c>
      <c r="M13">
        <f t="shared" si="13"/>
        <v>9.12109375</v>
      </c>
      <c r="N13" s="1">
        <f t="shared" si="10"/>
        <v>9.11865234375</v>
      </c>
      <c r="O13">
        <f t="shared" si="3"/>
        <v>-3.9657127380367641E-2</v>
      </c>
      <c r="P13">
        <f t="shared" si="4"/>
        <v>1.1452758789060269E-2</v>
      </c>
      <c r="Q13">
        <f t="shared" si="5"/>
        <v>-1.4108144760131225E-2</v>
      </c>
      <c r="R13">
        <f t="shared" si="15"/>
        <v>2.44140625E-3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2017-08-22T00:25:02Z</dcterms:created>
  <dcterms:modified xsi:type="dcterms:W3CDTF">2017-09-11T23:42:56Z</dcterms:modified>
</cp:coreProperties>
</file>