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  <c r="E2" i="1" l="1"/>
  <c r="D2" i="1"/>
  <c r="C2" i="1"/>
  <c r="B3" i="1" l="1"/>
  <c r="D3" i="1" s="1"/>
  <c r="E3" i="1" l="1"/>
  <c r="C3" i="1"/>
  <c r="B4" i="1" s="1"/>
  <c r="D4" i="1" l="1"/>
  <c r="E4" i="1"/>
  <c r="C4" i="1"/>
  <c r="B5" i="1" l="1"/>
  <c r="C5" i="1" s="1"/>
  <c r="E5" i="1" l="1"/>
  <c r="D5" i="1"/>
  <c r="B6" i="1" s="1"/>
  <c r="E6" i="1" s="1"/>
  <c r="C6" i="1"/>
  <c r="D6" i="1" l="1"/>
  <c r="B7" i="1" s="1"/>
  <c r="E7" i="1" s="1"/>
  <c r="D7" i="1" l="1"/>
  <c r="C7" i="1"/>
  <c r="B8" i="1" l="1"/>
  <c r="E8" i="1" s="1"/>
  <c r="C8" i="1" l="1"/>
  <c r="D8" i="1"/>
</calcChain>
</file>

<file path=xl/sharedStrings.xml><?xml version="1.0" encoding="utf-8"?>
<sst xmlns="http://schemas.openxmlformats.org/spreadsheetml/2006/main" count="10" uniqueCount="10">
  <si>
    <t>i</t>
  </si>
  <si>
    <t>Precisão</t>
  </si>
  <si>
    <t>Cn</t>
  </si>
  <si>
    <t>f(cn)</t>
  </si>
  <si>
    <t>f'(cn)</t>
  </si>
  <si>
    <t>c0:</t>
  </si>
  <si>
    <t>velocidade:</t>
  </si>
  <si>
    <t>massa:</t>
  </si>
  <si>
    <t>tempo:</t>
  </si>
  <si>
    <t>gravidade: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</si>
</sst>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2" sqref="B2"/>
    </sheetView>
  </sheetViews>
  <sheetFormatPr defaultRowHeight="15" x14ac:dyDescent="0.25"/>
  <cols>
    <col min="7" max="7" width="11.42578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8" x14ac:dyDescent="0.25">
      <c r="A2">
        <v>0</v>
      </c>
      <c r="B2">
        <v>25</v>
      </c>
      <c r="C2">
        <f>$H$3*$H$5*(1-EXP(-(B2/$H$5)*$H$6))-$H$4*B2</f>
        <v>129.50305759287187</v>
      </c>
      <c r="D2">
        <f>$H$3*$H$6*(EXP(-(B2/$H$5)*$H$6))-$H$4</f>
        <v>-24.037196142332522</v>
      </c>
      <c r="E2">
        <f>B2</f>
        <v>25</v>
      </c>
      <c r="G2" t="s">
        <v>5</v>
      </c>
      <c r="H2">
        <v>1</v>
      </c>
    </row>
    <row r="3" spans="1:8" x14ac:dyDescent="0.25">
      <c r="A3">
        <f>A2+1</f>
        <v>1</v>
      </c>
      <c r="B3">
        <f>B2-(C2/D2)</f>
        <v>30.387610802276591</v>
      </c>
      <c r="C3">
        <f t="shared" ref="C3:C8" si="0">$H$3*$H$5*(1-EXP(-(B3/$H$5)*$H$6))-$H$4*B3</f>
        <v>-8.2249582669041956</v>
      </c>
      <c r="D3">
        <f t="shared" ref="D3:D8" si="1">$H$3*$H$6*(EXP(-(B3/$H$5)*$H$6))-$H$4</f>
        <v>-26.804600250687663</v>
      </c>
      <c r="E3">
        <f>ABS(B3-B2)</f>
        <v>5.3876108022765905</v>
      </c>
      <c r="G3" t="s">
        <v>9</v>
      </c>
      <c r="H3">
        <v>9.8000000000000007</v>
      </c>
    </row>
    <row r="4" spans="1:8" x14ac:dyDescent="0.25">
      <c r="A4">
        <f t="shared" ref="A4:A8" si="2">A3+1</f>
        <v>2</v>
      </c>
      <c r="B4">
        <f t="shared" ref="B4:B8" si="3">B3-(C3/D3)</f>
        <v>30.08076204534752</v>
      </c>
      <c r="C4">
        <f t="shared" si="0"/>
        <v>-1.762672966287937E-2</v>
      </c>
      <c r="D4">
        <f t="shared" si="1"/>
        <v>-26.689027167772515</v>
      </c>
      <c r="E4">
        <f t="shared" ref="E4:E8" si="4">ABS(B4-B3)</f>
        <v>0.30684875692907099</v>
      </c>
      <c r="G4" t="s">
        <v>6</v>
      </c>
      <c r="H4">
        <v>30</v>
      </c>
    </row>
    <row r="5" spans="1:8" x14ac:dyDescent="0.25">
      <c r="A5">
        <f t="shared" si="2"/>
        <v>3</v>
      </c>
      <c r="B5">
        <f t="shared" si="3"/>
        <v>30.080101596783692</v>
      </c>
      <c r="C5">
        <f t="shared" si="0"/>
        <v>-8.3614736468007322E-8</v>
      </c>
      <c r="D5">
        <f t="shared" si="1"/>
        <v>-26.688773958093201</v>
      </c>
      <c r="E5">
        <f t="shared" si="4"/>
        <v>6.6044856382774242E-4</v>
      </c>
      <c r="G5" t="s">
        <v>7</v>
      </c>
      <c r="H5">
        <v>95</v>
      </c>
    </row>
    <row r="6" spans="1:8" x14ac:dyDescent="0.25">
      <c r="A6">
        <f t="shared" si="2"/>
        <v>4</v>
      </c>
      <c r="B6">
        <f t="shared" si="3"/>
        <v>30.080101593650735</v>
      </c>
      <c r="C6">
        <f t="shared" si="0"/>
        <v>0</v>
      </c>
      <c r="D6">
        <f t="shared" si="1"/>
        <v>-26.688773956892007</v>
      </c>
      <c r="E6">
        <f t="shared" si="4"/>
        <v>3.1329570049365429E-9</v>
      </c>
      <c r="G6" t="s">
        <v>8</v>
      </c>
      <c r="H6">
        <v>11</v>
      </c>
    </row>
    <row r="7" spans="1:8" x14ac:dyDescent="0.25">
      <c r="A7">
        <f t="shared" si="2"/>
        <v>5</v>
      </c>
      <c r="B7">
        <f t="shared" si="3"/>
        <v>30.080101593650735</v>
      </c>
      <c r="C7">
        <f t="shared" si="0"/>
        <v>0</v>
      </c>
      <c r="D7">
        <f t="shared" si="1"/>
        <v>-26.688773956892007</v>
      </c>
      <c r="E7">
        <f t="shared" si="4"/>
        <v>0</v>
      </c>
    </row>
    <row r="8" spans="1:8" x14ac:dyDescent="0.25">
      <c r="A8">
        <f t="shared" si="2"/>
        <v>6</v>
      </c>
      <c r="B8">
        <f t="shared" si="3"/>
        <v>30.080101593650735</v>
      </c>
      <c r="C8">
        <f t="shared" si="0"/>
        <v>0</v>
      </c>
      <c r="D8">
        <f t="shared" si="1"/>
        <v>-26.688773956892007</v>
      </c>
      <c r="E8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2017-09-04T23:41:48Z</dcterms:created>
  <dcterms:modified xsi:type="dcterms:W3CDTF">2017-09-11T23:50:55Z</dcterms:modified>
</cp:coreProperties>
</file>