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195" windowWidth="15180" windowHeight="8070" tabRatio="554"/>
  </bookViews>
  <sheets>
    <sheet name="GERAL" sheetId="28" r:id="rId1"/>
    <sheet name="JAN" sheetId="29" r:id="rId2"/>
    <sheet name="FEV" sheetId="41" r:id="rId3"/>
    <sheet name="MAR" sheetId="40" r:id="rId4"/>
    <sheet name="ABR" sheetId="39" r:id="rId5"/>
    <sheet name="MAIO" sheetId="38" r:id="rId6"/>
    <sheet name="JUN" sheetId="37" r:id="rId7"/>
    <sheet name="JUL" sheetId="36" r:id="rId8"/>
    <sheet name="AGO" sheetId="35" r:id="rId9"/>
    <sheet name="SET" sheetId="34" r:id="rId10"/>
    <sheet name="OUT" sheetId="33" r:id="rId11"/>
    <sheet name="NOV" sheetId="32" r:id="rId12"/>
    <sheet name="DEZ" sheetId="31" r:id="rId13"/>
  </sheets>
  <definedNames>
    <definedName name="_xlnm.Print_Area" localSheetId="4">ABR!$A$1:$K$52</definedName>
    <definedName name="_xlnm.Print_Area" localSheetId="8">AGO!$A$1:$K$52</definedName>
    <definedName name="_xlnm.Print_Area" localSheetId="12">DEZ!$A$1:$K$52</definedName>
    <definedName name="_xlnm.Print_Area" localSheetId="2">FEV!$A$1:$K$52</definedName>
    <definedName name="_xlnm.Print_Area" localSheetId="0">GERAL!$A$1:$K$52</definedName>
    <definedName name="_xlnm.Print_Area" localSheetId="1">JAN!$A$1:$K$52</definedName>
    <definedName name="_xlnm.Print_Area" localSheetId="7">JUL!$A$1:$K$52</definedName>
    <definedName name="_xlnm.Print_Area" localSheetId="6">JUN!$A$1:$K$52</definedName>
    <definedName name="_xlnm.Print_Area" localSheetId="5">MAIO!$A$1:$K$52</definedName>
    <definedName name="_xlnm.Print_Area" localSheetId="3">MAR!$A$1:$K$52</definedName>
    <definedName name="_xlnm.Print_Area" localSheetId="11">NOV!$A$1:$K$52</definedName>
    <definedName name="_xlnm.Print_Area" localSheetId="10">OUT!$A$1:$K$52</definedName>
    <definedName name="_xlnm.Print_Area" localSheetId="9">SET!$A$1:$K$52</definedName>
  </definedNames>
  <calcPr calcId="125725"/>
</workbook>
</file>

<file path=xl/calcChain.xml><?xml version="1.0" encoding="utf-8"?>
<calcChain xmlns="http://schemas.openxmlformats.org/spreadsheetml/2006/main">
  <c r="B7" i="28"/>
  <c r="G18"/>
  <c r="F18"/>
  <c r="E18"/>
  <c r="D18"/>
  <c r="H18" s="1"/>
  <c r="K18" s="1"/>
  <c r="C18"/>
  <c r="G17"/>
  <c r="F17"/>
  <c r="E17"/>
  <c r="D17"/>
  <c r="C17"/>
  <c r="B17"/>
  <c r="G16"/>
  <c r="F16"/>
  <c r="E16"/>
  <c r="D16"/>
  <c r="C16"/>
  <c r="B16"/>
  <c r="G15"/>
  <c r="F15"/>
  <c r="E15"/>
  <c r="D15"/>
  <c r="H15" s="1"/>
  <c r="C15"/>
  <c r="B15"/>
  <c r="G14"/>
  <c r="F14"/>
  <c r="E14"/>
  <c r="D14"/>
  <c r="H14" s="1"/>
  <c r="C14"/>
  <c r="B14"/>
  <c r="G13"/>
  <c r="F13"/>
  <c r="E13"/>
  <c r="D13"/>
  <c r="H13" s="1"/>
  <c r="C13"/>
  <c r="B13"/>
  <c r="G12"/>
  <c r="F12"/>
  <c r="E12"/>
  <c r="D12"/>
  <c r="H12" s="1"/>
  <c r="C12"/>
  <c r="B12"/>
  <c r="G11"/>
  <c r="F11"/>
  <c r="E11"/>
  <c r="D11"/>
  <c r="H11" s="1"/>
  <c r="C11"/>
  <c r="B11"/>
  <c r="G10"/>
  <c r="F10"/>
  <c r="E10"/>
  <c r="D10"/>
  <c r="H10" s="1"/>
  <c r="C10"/>
  <c r="B10"/>
  <c r="G9"/>
  <c r="F9"/>
  <c r="E9"/>
  <c r="D9"/>
  <c r="H9" s="1"/>
  <c r="C9"/>
  <c r="B9"/>
  <c r="G8"/>
  <c r="F8"/>
  <c r="E8"/>
  <c r="D8"/>
  <c r="H8" s="1"/>
  <c r="C8"/>
  <c r="B8"/>
  <c r="G7"/>
  <c r="F7"/>
  <c r="E7"/>
  <c r="D7"/>
  <c r="H7" s="1"/>
  <c r="C7"/>
  <c r="G18" i="41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40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9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8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7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6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5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4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3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2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31"/>
  <c r="F18"/>
  <c r="E18"/>
  <c r="D18"/>
  <c r="C18"/>
  <c r="B18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I18" s="1"/>
  <c r="G18" i="29"/>
  <c r="F18"/>
  <c r="E18"/>
  <c r="D18"/>
  <c r="C18"/>
  <c r="B18"/>
  <c r="B18" i="28" s="1"/>
  <c r="H17" i="29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H18" s="1"/>
  <c r="H16" i="28" l="1"/>
  <c r="H17"/>
  <c r="I7" i="41"/>
  <c r="I7" i="40"/>
  <c r="I7" i="39"/>
  <c r="I7" i="38"/>
  <c r="I7" i="37"/>
  <c r="I7" i="36"/>
  <c r="I7" i="35"/>
  <c r="I7" i="34"/>
  <c r="I7" i="33"/>
  <c r="I7" i="32"/>
  <c r="I7" i="31"/>
  <c r="I18" i="29"/>
  <c r="I7"/>
  <c r="I16" i="28" l="1"/>
  <c r="K12"/>
  <c r="I14"/>
  <c r="K17"/>
  <c r="I17"/>
  <c r="I8"/>
  <c r="K8"/>
  <c r="K15"/>
  <c r="I15"/>
  <c r="K10"/>
  <c r="I10"/>
  <c r="K13"/>
  <c r="I13"/>
  <c r="K11"/>
  <c r="I11"/>
  <c r="K16"/>
  <c r="I12"/>
  <c r="K9"/>
  <c r="I9"/>
  <c r="K14"/>
  <c r="I7" l="1"/>
  <c r="K7"/>
  <c r="I18"/>
</calcChain>
</file>

<file path=xl/sharedStrings.xml><?xml version="1.0" encoding="utf-8"?>
<sst xmlns="http://schemas.openxmlformats.org/spreadsheetml/2006/main" count="351" uniqueCount="25">
  <si>
    <t>FATURAMENTO</t>
  </si>
  <si>
    <t>QTDE DE PEDIDOS</t>
  </si>
  <si>
    <t>CUSTO CIF</t>
  </si>
  <si>
    <t>CUSTO EP</t>
  </si>
  <si>
    <t>% ENTREGA</t>
  </si>
  <si>
    <t>CUSTO TOTAL</t>
  </si>
  <si>
    <t>CUSTO TRANSF</t>
  </si>
  <si>
    <t>TOTAL</t>
  </si>
  <si>
    <t/>
  </si>
  <si>
    <t>CUSTO ET'</t>
  </si>
  <si>
    <t>Código</t>
  </si>
  <si>
    <t>Revisão</t>
  </si>
  <si>
    <t>Emitido em</t>
  </si>
  <si>
    <t>Página</t>
  </si>
  <si>
    <t>1-1</t>
  </si>
  <si>
    <t>FORM. 71 - Controle de Custos de Entregas das Filiais</t>
  </si>
  <si>
    <t xml:space="preserve">Mês: </t>
  </si>
  <si>
    <t>UNIDADE</t>
  </si>
  <si>
    <t>FORM. 71</t>
  </si>
  <si>
    <t>Elaborado por:</t>
  </si>
  <si>
    <t>Verificado por:</t>
  </si>
  <si>
    <t>Aprovado por:</t>
  </si>
  <si>
    <t>Supervisor de Logística</t>
  </si>
  <si>
    <t>Supervisor de Logística e DOQ</t>
  </si>
  <si>
    <t xml:space="preserve"> Qualidade</t>
  </si>
</sst>
</file>

<file path=xl/styles.xml><?xml version="1.0" encoding="utf-8"?>
<styleSheet xmlns="http://schemas.openxmlformats.org/spreadsheetml/2006/main">
  <numFmts count="4">
    <numFmt numFmtId="8" formatCode="&quot;R$ &quot;#,##0.00_);[Red]\(&quot;R$ &quot;#,##0.00\)"/>
    <numFmt numFmtId="44" formatCode="_(&quot;R$ &quot;* #,##0.00_);_(&quot;R$ &quot;* \(#,##0.00\);_(&quot;R$ &quot;* &quot;-&quot;??_);_(@_)"/>
    <numFmt numFmtId="164" formatCode="_([$R$ -416]* #,##0.00_);_([$R$ -416]* \(#,##0.00\);_([$R$ -416]* &quot;-&quot;??_);_(@_)"/>
    <numFmt numFmtId="165" formatCode="_-[$R$-416]\ * #,##0.00_-;\-[$R$-416]\ * #,##0.00_-;_-[$R$-416]\ 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2" borderId="7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horizontal="right" vertical="center"/>
    </xf>
    <xf numFmtId="0" fontId="0" fillId="2" borderId="13" xfId="0" applyFill="1" applyBorder="1" applyAlignment="1">
      <alignment vertical="center"/>
    </xf>
    <xf numFmtId="4" fontId="0" fillId="2" borderId="13" xfId="0" applyNumberFormat="1" applyFill="1" applyBorder="1" applyAlignment="1">
      <alignment vertical="center"/>
    </xf>
    <xf numFmtId="10" fontId="1" fillId="3" borderId="1" xfId="2" applyNumberFormat="1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44" fontId="1" fillId="3" borderId="14" xfId="1" applyFont="1" applyFill="1" applyBorder="1" applyAlignment="1">
      <alignment vertical="center"/>
    </xf>
    <xf numFmtId="3" fontId="0" fillId="3" borderId="14" xfId="0" applyNumberFormat="1" applyFill="1" applyBorder="1" applyAlignment="1">
      <alignment vertical="center"/>
    </xf>
    <xf numFmtId="44" fontId="0" fillId="3" borderId="14" xfId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4" fontId="0" fillId="0" borderId="8" xfId="1" applyFont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10" fontId="0" fillId="0" borderId="2" xfId="2" applyNumberFormat="1" applyFont="1" applyBorder="1" applyAlignment="1">
      <alignment vertical="center"/>
    </xf>
    <xf numFmtId="10" fontId="1" fillId="3" borderId="2" xfId="2" applyNumberFormat="1" applyFont="1" applyFill="1" applyBorder="1" applyAlignment="1">
      <alignment vertical="center"/>
    </xf>
    <xf numFmtId="17" fontId="6" fillId="2" borderId="9" xfId="0" applyNumberFormat="1" applyFont="1" applyFill="1" applyBorder="1" applyAlignment="1">
      <alignment vertical="center"/>
    </xf>
    <xf numFmtId="0" fontId="0" fillId="2" borderId="0" xfId="0" quotePrefix="1" applyFill="1" applyBorder="1" applyAlignment="1">
      <alignment vertical="center"/>
    </xf>
    <xf numFmtId="8" fontId="0" fillId="2" borderId="0" xfId="0" applyNumberFormat="1" applyFill="1" applyBorder="1" applyAlignment="1">
      <alignment vertical="center"/>
    </xf>
    <xf numFmtId="44" fontId="1" fillId="2" borderId="0" xfId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44" fontId="0" fillId="2" borderId="0" xfId="1" applyFont="1" applyFill="1" applyBorder="1" applyAlignment="1">
      <alignment vertical="center"/>
    </xf>
    <xf numFmtId="10" fontId="1" fillId="2" borderId="0" xfId="2" applyNumberFormat="1" applyFont="1" applyFill="1" applyBorder="1" applyAlignment="1">
      <alignment vertical="center"/>
    </xf>
    <xf numFmtId="10" fontId="1" fillId="3" borderId="8" xfId="2" applyNumberFormat="1" applyFont="1" applyFill="1" applyBorder="1" applyAlignment="1">
      <alignment vertical="center"/>
    </xf>
    <xf numFmtId="10" fontId="1" fillId="2" borderId="12" xfId="2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4" fontId="1" fillId="3" borderId="1" xfId="1" applyFont="1" applyFill="1" applyBorder="1" applyAlignment="1">
      <alignment vertical="center"/>
    </xf>
    <xf numFmtId="3" fontId="0" fillId="3" borderId="1" xfId="0" applyNumberFormat="1" applyFill="1" applyBorder="1" applyAlignment="1">
      <alignment vertical="center"/>
    </xf>
    <xf numFmtId="44" fontId="0" fillId="3" borderId="1" xfId="1" applyFont="1" applyFill="1" applyBorder="1" applyAlignment="1">
      <alignment vertical="center"/>
    </xf>
    <xf numFmtId="165" fontId="0" fillId="0" borderId="8" xfId="1" applyNumberFormat="1" applyFont="1" applyBorder="1" applyAlignment="1">
      <alignment vertical="center"/>
    </xf>
    <xf numFmtId="165" fontId="1" fillId="3" borderId="8" xfId="2" applyNumberFormat="1" applyFont="1" applyFill="1" applyBorder="1" applyAlignment="1">
      <alignment vertical="center"/>
    </xf>
    <xf numFmtId="0" fontId="4" fillId="0" borderId="16" xfId="0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17" fontId="6" fillId="2" borderId="3" xfId="0" applyNumberFormat="1" applyFont="1" applyFill="1" applyBorder="1" applyAlignment="1">
      <alignment horizontal="center" vertical="center"/>
    </xf>
    <xf numFmtId="17" fontId="6" fillId="2" borderId="10" xfId="0" applyNumberFormat="1" applyFont="1" applyFill="1" applyBorder="1" applyAlignment="1">
      <alignment horizontal="center" vertical="center"/>
    </xf>
    <xf numFmtId="0" fontId="4" fillId="0" borderId="4" xfId="3" applyFont="1" applyBorder="1" applyAlignment="1" applyProtection="1">
      <alignment horizontal="center" wrapText="1"/>
      <protection locked="0"/>
    </xf>
    <xf numFmtId="0" fontId="4" fillId="0" borderId="5" xfId="3" applyFont="1" applyBorder="1" applyAlignment="1" applyProtection="1">
      <alignment horizontal="center" wrapText="1"/>
      <protection locked="0"/>
    </xf>
    <xf numFmtId="0" fontId="4" fillId="0" borderId="7" xfId="3" applyFont="1" applyBorder="1" applyAlignment="1" applyProtection="1">
      <alignment horizontal="center" wrapText="1"/>
      <protection locked="0"/>
    </xf>
    <xf numFmtId="0" fontId="4" fillId="0" borderId="1" xfId="3" applyFont="1" applyBorder="1" applyAlignment="1" applyProtection="1">
      <alignment horizontal="center" wrapText="1"/>
      <protection locked="0"/>
    </xf>
    <xf numFmtId="0" fontId="4" fillId="0" borderId="5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1" xfId="3" applyFont="1" applyBorder="1" applyAlignment="1" applyProtection="1">
      <alignment horizontal="center" vertical="center" wrapText="1"/>
    </xf>
    <xf numFmtId="0" fontId="4" fillId="0" borderId="8" xfId="3" applyFont="1" applyBorder="1" applyAlignment="1" applyProtection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</xf>
    <xf numFmtId="0" fontId="5" fillId="0" borderId="8" xfId="3" applyFont="1" applyBorder="1" applyAlignment="1" applyProtection="1">
      <alignment horizontal="center" vertical="center" wrapText="1"/>
    </xf>
    <xf numFmtId="14" fontId="5" fillId="0" borderId="1" xfId="3" applyNumberFormat="1" applyFont="1" applyBorder="1" applyAlignment="1" applyProtection="1">
      <alignment horizontal="center" vertical="center" wrapText="1"/>
    </xf>
    <xf numFmtId="49" fontId="5" fillId="0" borderId="1" xfId="3" applyNumberFormat="1" applyFont="1" applyBorder="1" applyAlignment="1" applyProtection="1">
      <alignment horizontal="center" vertical="center" wrapText="1"/>
    </xf>
    <xf numFmtId="49" fontId="5" fillId="0" borderId="8" xfId="3" applyNumberFormat="1" applyFont="1" applyBorder="1" applyAlignment="1" applyProtection="1">
      <alignment horizontal="center" vertical="center" wrapText="1"/>
    </xf>
  </cellXfs>
  <cellStyles count="4">
    <cellStyle name="Moeda" xfId="1" builtinId="4"/>
    <cellStyle name="Normal" xfId="0" builtinId="0"/>
    <cellStyle name="Normal 2" xfId="3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GERAL</a:t>
            </a:r>
          </a:p>
        </c:rich>
      </c:tx>
      <c:layout>
        <c:manualLayout>
          <c:xMode val="edge"/>
          <c:yMode val="edge"/>
          <c:x val="0.47607800171767711"/>
          <c:y val="2.1068477528774384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GERAL!$J$7:$J$17</c:f>
              <c:numCache>
                <c:formatCode>General</c:formatCode>
                <c:ptCount val="11"/>
              </c:numCache>
            </c:numRef>
          </c:cat>
          <c:val>
            <c:numRef>
              <c:f>GERAL!$K$7:$K$17</c:f>
              <c:numCache>
                <c:formatCode>_-[$R$-416]\ * #,##0.00_-;\-[$R$-416]\ * #,##0.00_-;_-[$R$-416]\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hape val="box"/>
        <c:axId val="73567616"/>
        <c:axId val="74712192"/>
        <c:axId val="0"/>
      </c:bar3DChart>
      <c:catAx>
        <c:axId val="73567616"/>
        <c:scaling>
          <c:orientation val="minMax"/>
        </c:scaling>
        <c:axPos val="b"/>
        <c:numFmt formatCode="General" sourceLinked="1"/>
        <c:tickLblPos val="nextTo"/>
        <c:crossAx val="74712192"/>
        <c:crosses val="autoZero"/>
        <c:auto val="1"/>
        <c:lblAlgn val="ctr"/>
        <c:lblOffset val="100"/>
      </c:catAx>
      <c:valAx>
        <c:axId val="74712192"/>
        <c:scaling>
          <c:orientation val="minMax"/>
        </c:scaling>
        <c:axPos val="l"/>
        <c:majorGridlines/>
        <c:numFmt formatCode="_-[$R$-416]\ * #,##0.00_-;\-[$R$-416]\ * #,##0.00_-;_-[$R$-416]\ * &quot;-&quot;??_-;_-@_-" sourceLinked="1"/>
        <c:tickLblPos val="nextTo"/>
        <c:crossAx val="735676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58" footer="0.31496062000000558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SET!$J$7:$J$17</c:f>
              <c:numCache>
                <c:formatCode>General</c:formatCode>
                <c:ptCount val="11"/>
              </c:numCache>
            </c:numRef>
          </c:cat>
          <c:val>
            <c:numRef>
              <c:f>SET!$K$7:$K$17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856704"/>
        <c:axId val="74862592"/>
        <c:axId val="0"/>
      </c:bar3DChart>
      <c:catAx>
        <c:axId val="74856704"/>
        <c:scaling>
          <c:orientation val="minMax"/>
        </c:scaling>
        <c:axPos val="b"/>
        <c:numFmt formatCode="General" sourceLinked="1"/>
        <c:tickLblPos val="nextTo"/>
        <c:crossAx val="74862592"/>
        <c:crosses val="autoZero"/>
        <c:auto val="1"/>
        <c:lblAlgn val="ctr"/>
        <c:lblOffset val="100"/>
      </c:catAx>
      <c:valAx>
        <c:axId val="7486259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856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OUT!$J$7:$J$17</c:f>
              <c:numCache>
                <c:formatCode>General</c:formatCode>
                <c:ptCount val="11"/>
              </c:numCache>
            </c:numRef>
          </c:cat>
          <c:val>
            <c:numRef>
              <c:f>OUT!$K$7:$K$17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895744"/>
        <c:axId val="74897280"/>
        <c:axId val="0"/>
      </c:bar3DChart>
      <c:catAx>
        <c:axId val="74895744"/>
        <c:scaling>
          <c:orientation val="minMax"/>
        </c:scaling>
        <c:axPos val="b"/>
        <c:numFmt formatCode="General" sourceLinked="1"/>
        <c:tickLblPos val="nextTo"/>
        <c:crossAx val="74897280"/>
        <c:crosses val="autoZero"/>
        <c:auto val="1"/>
        <c:lblAlgn val="ctr"/>
        <c:lblOffset val="100"/>
      </c:catAx>
      <c:valAx>
        <c:axId val="74897280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8957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NOV!$J$7:$J$17</c:f>
              <c:numCache>
                <c:formatCode>General</c:formatCode>
                <c:ptCount val="11"/>
              </c:numCache>
            </c:numRef>
          </c:cat>
          <c:val>
            <c:numRef>
              <c:f>NOV!$K$7:$K$17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963200"/>
        <c:axId val="75116544"/>
        <c:axId val="0"/>
      </c:bar3DChart>
      <c:catAx>
        <c:axId val="74963200"/>
        <c:scaling>
          <c:orientation val="minMax"/>
        </c:scaling>
        <c:axPos val="b"/>
        <c:numFmt formatCode="General" sourceLinked="1"/>
        <c:tickLblPos val="nextTo"/>
        <c:crossAx val="75116544"/>
        <c:crosses val="autoZero"/>
        <c:auto val="1"/>
        <c:lblAlgn val="ctr"/>
        <c:lblOffset val="100"/>
      </c:catAx>
      <c:valAx>
        <c:axId val="75116544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9632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DEZ!$J$7:$J$17</c:f>
              <c:numCache>
                <c:formatCode>General</c:formatCode>
                <c:ptCount val="11"/>
              </c:numCache>
            </c:numRef>
          </c:cat>
          <c:val>
            <c:numRef>
              <c:f>DEZ!$K$7:$K$17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5166080"/>
        <c:axId val="75167616"/>
        <c:axId val="0"/>
      </c:bar3DChart>
      <c:catAx>
        <c:axId val="75166080"/>
        <c:scaling>
          <c:orientation val="minMax"/>
        </c:scaling>
        <c:axPos val="b"/>
        <c:numFmt formatCode="General" sourceLinked="1"/>
        <c:tickLblPos val="nextTo"/>
        <c:crossAx val="75167616"/>
        <c:crosses val="autoZero"/>
        <c:auto val="1"/>
        <c:lblAlgn val="ctr"/>
        <c:lblOffset val="100"/>
      </c:catAx>
      <c:valAx>
        <c:axId val="75167616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516608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33"/>
          <c:y val="2.106847752877440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JAN!$J$7:$J$17</c:f>
              <c:numCache>
                <c:formatCode>General</c:formatCode>
                <c:ptCount val="11"/>
              </c:numCache>
            </c:numRef>
          </c:cat>
          <c:val>
            <c:numRef>
              <c:f>JAN!$K$7:$K$17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087040"/>
        <c:axId val="74088832"/>
        <c:axId val="0"/>
      </c:bar3DChart>
      <c:catAx>
        <c:axId val="74087040"/>
        <c:scaling>
          <c:orientation val="minMax"/>
        </c:scaling>
        <c:axPos val="b"/>
        <c:numFmt formatCode="General" sourceLinked="1"/>
        <c:tickLblPos val="nextTo"/>
        <c:crossAx val="74088832"/>
        <c:crosses val="autoZero"/>
        <c:auto val="1"/>
        <c:lblAlgn val="ctr"/>
        <c:lblOffset val="100"/>
      </c:catAx>
      <c:valAx>
        <c:axId val="7408883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0870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74" footer="0.3149606200000057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845"/>
          <c:y val="2.1068477528774478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FEV!$J$7:$J$17</c:f>
              <c:numCache>
                <c:formatCode>General</c:formatCode>
                <c:ptCount val="11"/>
              </c:numCache>
            </c:numRef>
          </c:cat>
          <c:val>
            <c:numRef>
              <c:f>FEV!$K$7:$K$17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117888"/>
        <c:axId val="74119424"/>
        <c:axId val="0"/>
      </c:bar3DChart>
      <c:catAx>
        <c:axId val="74117888"/>
        <c:scaling>
          <c:orientation val="minMax"/>
        </c:scaling>
        <c:axPos val="b"/>
        <c:numFmt formatCode="General" sourceLinked="1"/>
        <c:tickLblPos val="nextTo"/>
        <c:crossAx val="74119424"/>
        <c:crosses val="autoZero"/>
        <c:auto val="1"/>
        <c:lblAlgn val="ctr"/>
        <c:lblOffset val="100"/>
      </c:catAx>
      <c:valAx>
        <c:axId val="74119424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1178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46" footer="0.31496062000000646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822"/>
          <c:y val="2.106847752877446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MAR!$J$7:$J$17</c:f>
              <c:numCache>
                <c:formatCode>General</c:formatCode>
                <c:ptCount val="11"/>
              </c:numCache>
            </c:numRef>
          </c:cat>
          <c:val>
            <c:numRef>
              <c:f>MAR!$K$7:$K$17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271360"/>
        <c:axId val="74273152"/>
        <c:axId val="0"/>
      </c:bar3DChart>
      <c:catAx>
        <c:axId val="74271360"/>
        <c:scaling>
          <c:orientation val="minMax"/>
        </c:scaling>
        <c:axPos val="b"/>
        <c:numFmt formatCode="General" sourceLinked="1"/>
        <c:tickLblPos val="nextTo"/>
        <c:crossAx val="74273152"/>
        <c:crosses val="autoZero"/>
        <c:auto val="1"/>
        <c:lblAlgn val="ctr"/>
        <c:lblOffset val="100"/>
      </c:catAx>
      <c:valAx>
        <c:axId val="7427315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2713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35" footer="0.3149606200000063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8"/>
          <c:y val="2.1068477528774446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ABR!$J$7:$J$17</c:f>
              <c:numCache>
                <c:formatCode>General</c:formatCode>
                <c:ptCount val="11"/>
              </c:numCache>
            </c:numRef>
          </c:cat>
          <c:val>
            <c:numRef>
              <c:f>ABR!$K$7:$K$17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125696"/>
        <c:axId val="74127232"/>
        <c:axId val="0"/>
      </c:bar3DChart>
      <c:catAx>
        <c:axId val="74125696"/>
        <c:scaling>
          <c:orientation val="minMax"/>
        </c:scaling>
        <c:axPos val="b"/>
        <c:numFmt formatCode="General" sourceLinked="1"/>
        <c:tickLblPos val="nextTo"/>
        <c:crossAx val="74127232"/>
        <c:crosses val="autoZero"/>
        <c:auto val="1"/>
        <c:lblAlgn val="ctr"/>
        <c:lblOffset val="100"/>
      </c:catAx>
      <c:valAx>
        <c:axId val="7412723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1256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13" footer="0.3149606200000061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78"/>
          <c:y val="2.1068477528774429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MAIO!$J$7:$J$17</c:f>
              <c:numCache>
                <c:formatCode>General</c:formatCode>
                <c:ptCount val="11"/>
              </c:numCache>
            </c:numRef>
          </c:cat>
          <c:val>
            <c:numRef>
              <c:f>MAIO!$K$7:$K$17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180864"/>
        <c:axId val="74526720"/>
        <c:axId val="0"/>
      </c:bar3DChart>
      <c:catAx>
        <c:axId val="74180864"/>
        <c:scaling>
          <c:orientation val="minMax"/>
        </c:scaling>
        <c:axPos val="b"/>
        <c:numFmt formatCode="General" sourceLinked="1"/>
        <c:tickLblPos val="nextTo"/>
        <c:crossAx val="74526720"/>
        <c:crosses val="autoZero"/>
        <c:auto val="1"/>
        <c:lblAlgn val="ctr"/>
        <c:lblOffset val="100"/>
      </c:catAx>
      <c:valAx>
        <c:axId val="74526720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1808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2" footer="0.314960620000006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JUN!$J$7:$J$17</c:f>
              <c:numCache>
                <c:formatCode>General</c:formatCode>
                <c:ptCount val="11"/>
              </c:numCache>
            </c:numRef>
          </c:cat>
          <c:val>
            <c:numRef>
              <c:f>JUN!$K$7:$K$17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453376"/>
        <c:axId val="74454912"/>
        <c:axId val="0"/>
      </c:bar3DChart>
      <c:catAx>
        <c:axId val="74453376"/>
        <c:scaling>
          <c:orientation val="minMax"/>
        </c:scaling>
        <c:axPos val="b"/>
        <c:numFmt formatCode="General" sourceLinked="1"/>
        <c:tickLblPos val="nextTo"/>
        <c:crossAx val="74454912"/>
        <c:crosses val="autoZero"/>
        <c:auto val="1"/>
        <c:lblAlgn val="ctr"/>
        <c:lblOffset val="100"/>
      </c:catAx>
      <c:valAx>
        <c:axId val="7445491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4533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JUL!$J$7:$J$17</c:f>
              <c:numCache>
                <c:formatCode>General</c:formatCode>
                <c:ptCount val="11"/>
              </c:numCache>
            </c:numRef>
          </c:cat>
          <c:val>
            <c:numRef>
              <c:f>JUL!$K$7:$K$17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504448"/>
        <c:axId val="74596352"/>
        <c:axId val="0"/>
      </c:bar3DChart>
      <c:catAx>
        <c:axId val="74504448"/>
        <c:scaling>
          <c:orientation val="minMax"/>
        </c:scaling>
        <c:axPos val="b"/>
        <c:numFmt formatCode="General" sourceLinked="1"/>
        <c:tickLblPos val="nextTo"/>
        <c:crossAx val="74596352"/>
        <c:crosses val="autoZero"/>
        <c:auto val="1"/>
        <c:lblAlgn val="ctr"/>
        <c:lblOffset val="100"/>
      </c:catAx>
      <c:valAx>
        <c:axId val="74596352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5044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Mês:                </a:t>
            </a:r>
          </a:p>
        </c:rich>
      </c:tx>
      <c:layout>
        <c:manualLayout>
          <c:xMode val="edge"/>
          <c:yMode val="edge"/>
          <c:x val="0.47607800171767756"/>
          <c:y val="2.1068477528774415E-2"/>
        </c:manualLayout>
      </c:layout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jan/12</c:v>
          </c:tx>
          <c:cat>
            <c:numRef>
              <c:f>AGO!$J$7:$J$17</c:f>
              <c:numCache>
                <c:formatCode>General</c:formatCode>
                <c:ptCount val="11"/>
              </c:numCache>
            </c:numRef>
          </c:cat>
          <c:val>
            <c:numRef>
              <c:f>AGO!$K$7:$K$17</c:f>
              <c:numCache>
                <c:formatCode>_("R$ "* #,##0.00_);_("R$ "* \(#,##0.00\);_("R$ "* "-"??_);_(@_)</c:formatCode>
                <c:ptCount val="11"/>
              </c:numCache>
            </c:numRef>
          </c:val>
        </c:ser>
        <c:shape val="box"/>
        <c:axId val="74645888"/>
        <c:axId val="74647424"/>
        <c:axId val="0"/>
      </c:bar3DChart>
      <c:catAx>
        <c:axId val="74645888"/>
        <c:scaling>
          <c:orientation val="minMax"/>
        </c:scaling>
        <c:axPos val="b"/>
        <c:numFmt formatCode="General" sourceLinked="1"/>
        <c:tickLblPos val="nextTo"/>
        <c:crossAx val="74647424"/>
        <c:crosses val="autoZero"/>
        <c:auto val="1"/>
        <c:lblAlgn val="ctr"/>
        <c:lblOffset val="100"/>
      </c:catAx>
      <c:valAx>
        <c:axId val="74647424"/>
        <c:scaling>
          <c:orientation val="minMax"/>
        </c:scaling>
        <c:axPos val="l"/>
        <c:majorGridlines/>
        <c:numFmt formatCode="_(&quot;R$ &quot;* #,##0.00_);_(&quot;R$ &quot;* \(#,##0.00\);_(&quot;R$ &quot;* &quot;-&quot;??_);_(@_)" sourceLinked="1"/>
        <c:tickLblPos val="nextTo"/>
        <c:crossAx val="746458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91" footer="0.3149606200000059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76200</xdr:rowOff>
    </xdr:from>
    <xdr:to>
      <xdr:col>10</xdr:col>
      <xdr:colOff>1009649</xdr:colOff>
      <xdr:row>49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18</xdr:row>
      <xdr:rowOff>123825</xdr:rowOff>
    </xdr:from>
    <xdr:to>
      <xdr:col>10</xdr:col>
      <xdr:colOff>1009649</xdr:colOff>
      <xdr:row>49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0</xdr:row>
      <xdr:rowOff>85725</xdr:rowOff>
    </xdr:from>
    <xdr:to>
      <xdr:col>1</xdr:col>
      <xdr:colOff>1028700</xdr:colOff>
      <xdr:row>3</xdr:row>
      <xdr:rowOff>47625</xdr:rowOff>
    </xdr:to>
    <xdr:pic>
      <xdr:nvPicPr>
        <xdr:cNvPr id="3" name="Imagem 8" descr="NOVO LOGO PROT CAP 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425" y="85725"/>
          <a:ext cx="201930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abSelected="1" view="pageBreakPreview" topLeftCell="B1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9" width="14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>
        <f>SUM(JAN:DEZ!B7)</f>
        <v>0</v>
      </c>
      <c r="C7" s="3">
        <f>SUM(JAN:DEZ!C7)</f>
        <v>0</v>
      </c>
      <c r="D7" s="3">
        <f>SUM(JAN:DEZ!D7)</f>
        <v>0</v>
      </c>
      <c r="E7" s="3">
        <f>SUM(JAN:DEZ!E7)</f>
        <v>0</v>
      </c>
      <c r="F7" s="3">
        <f>SUM(JAN:DEZ!F7)</f>
        <v>0</v>
      </c>
      <c r="G7" s="3">
        <f>SUM(JAN:DEZ!G7)</f>
        <v>0</v>
      </c>
      <c r="H7" s="3">
        <f>SUM(D7:G7)</f>
        <v>0</v>
      </c>
      <c r="I7" s="24" t="e">
        <f>(H7/B7)</f>
        <v>#DIV/0!</v>
      </c>
      <c r="J7" s="22"/>
      <c r="K7" s="39">
        <f>H7</f>
        <v>0</v>
      </c>
    </row>
    <row r="8" spans="1:11">
      <c r="A8" s="5"/>
      <c r="B8" s="3">
        <f>SUM(JAN:DEZ!B8)</f>
        <v>0</v>
      </c>
      <c r="C8" s="4">
        <f>SUM(JAN:DEZ!C8)</f>
        <v>0</v>
      </c>
      <c r="D8" s="6">
        <f>SUM(JAN:DEZ!D8)</f>
        <v>0</v>
      </c>
      <c r="E8" s="3">
        <f>SUM(JAN:DEZ!E8)</f>
        <v>0</v>
      </c>
      <c r="F8" s="3">
        <f>SUM(JAN:DEZ!F8)</f>
        <v>0</v>
      </c>
      <c r="G8" s="7">
        <f>SUM(JAN:DEZ!G8)</f>
        <v>0</v>
      </c>
      <c r="H8" s="3">
        <f t="shared" ref="H8:H18" si="0">SUM(D8:G8)</f>
        <v>0</v>
      </c>
      <c r="I8" s="24" t="e">
        <f t="shared" ref="I8:I17" si="1">(H8/B8)</f>
        <v>#DIV/0!</v>
      </c>
      <c r="J8" s="22"/>
      <c r="K8" s="39">
        <f t="shared" ref="K8:K18" si="2">H8</f>
        <v>0</v>
      </c>
    </row>
    <row r="9" spans="1:11">
      <c r="A9" s="5"/>
      <c r="B9" s="3">
        <f>SUM(JAN:DEZ!B9)</f>
        <v>0</v>
      </c>
      <c r="C9" s="4">
        <f>SUM(JAN:DEZ!C9)</f>
        <v>0</v>
      </c>
      <c r="D9" s="6">
        <f>SUM(JAN:DEZ!D9)</f>
        <v>0</v>
      </c>
      <c r="E9" s="3">
        <f>SUM(JAN:DEZ!E9)</f>
        <v>0</v>
      </c>
      <c r="F9" s="3">
        <f>SUM(JAN:DEZ!F9)</f>
        <v>0</v>
      </c>
      <c r="G9" s="7">
        <f>SUM(JAN:DEZ!G9)</f>
        <v>0</v>
      </c>
      <c r="H9" s="3">
        <f t="shared" si="0"/>
        <v>0</v>
      </c>
      <c r="I9" s="24" t="e">
        <f t="shared" si="1"/>
        <v>#DIV/0!</v>
      </c>
      <c r="J9" s="22"/>
      <c r="K9" s="39">
        <f t="shared" si="2"/>
        <v>0</v>
      </c>
    </row>
    <row r="10" spans="1:11">
      <c r="A10" s="5"/>
      <c r="B10" s="3">
        <f>SUM(JAN:DEZ!B10)</f>
        <v>0</v>
      </c>
      <c r="C10" s="4">
        <f>SUM(JAN:DEZ!C10)</f>
        <v>0</v>
      </c>
      <c r="D10" s="6">
        <f>SUM(JAN:DEZ!D10)</f>
        <v>0</v>
      </c>
      <c r="E10" s="3">
        <f>SUM(JAN:DEZ!E10)</f>
        <v>0</v>
      </c>
      <c r="F10" s="3">
        <f>SUM(JAN:DEZ!F10)</f>
        <v>0</v>
      </c>
      <c r="G10" s="7">
        <f>SUM(JAN:DEZ!G10)</f>
        <v>0</v>
      </c>
      <c r="H10" s="3">
        <f t="shared" si="0"/>
        <v>0</v>
      </c>
      <c r="I10" s="24" t="e">
        <f t="shared" si="1"/>
        <v>#DIV/0!</v>
      </c>
      <c r="J10" s="22"/>
      <c r="K10" s="39">
        <f t="shared" si="2"/>
        <v>0</v>
      </c>
    </row>
    <row r="11" spans="1:11">
      <c r="A11" s="5"/>
      <c r="B11" s="3">
        <f>SUM(JAN:DEZ!B11)</f>
        <v>0</v>
      </c>
      <c r="C11" s="4">
        <f>SUM(JAN:DEZ!C11)</f>
        <v>0</v>
      </c>
      <c r="D11" s="6">
        <f>SUM(JAN:DEZ!D11)</f>
        <v>0</v>
      </c>
      <c r="E11" s="3">
        <f>SUM(JAN:DEZ!E11)</f>
        <v>0</v>
      </c>
      <c r="F11" s="3">
        <f>SUM(JAN:DEZ!F11)</f>
        <v>0</v>
      </c>
      <c r="G11" s="7">
        <f>SUM(JAN:DEZ!G11)</f>
        <v>0</v>
      </c>
      <c r="H11" s="3">
        <f t="shared" si="0"/>
        <v>0</v>
      </c>
      <c r="I11" s="24" t="e">
        <f t="shared" si="1"/>
        <v>#DIV/0!</v>
      </c>
      <c r="J11" s="22"/>
      <c r="K11" s="39">
        <f t="shared" si="2"/>
        <v>0</v>
      </c>
    </row>
    <row r="12" spans="1:11">
      <c r="A12" s="5"/>
      <c r="B12" s="3">
        <f>SUM(JAN:DEZ!B12)</f>
        <v>0</v>
      </c>
      <c r="C12" s="4">
        <f>SUM(JAN:DEZ!C12)</f>
        <v>0</v>
      </c>
      <c r="D12" s="6">
        <f>SUM(JAN:DEZ!D12)</f>
        <v>0</v>
      </c>
      <c r="E12" s="3">
        <f>SUM(JAN:DEZ!E12)</f>
        <v>0</v>
      </c>
      <c r="F12" s="3">
        <f>SUM(JAN:DEZ!F12)</f>
        <v>0</v>
      </c>
      <c r="G12" s="7">
        <f>SUM(JAN:DEZ!G12)</f>
        <v>0</v>
      </c>
      <c r="H12" s="3">
        <f t="shared" si="0"/>
        <v>0</v>
      </c>
      <c r="I12" s="24" t="e">
        <f t="shared" si="1"/>
        <v>#DIV/0!</v>
      </c>
      <c r="J12" s="22"/>
      <c r="K12" s="39">
        <f t="shared" si="2"/>
        <v>0</v>
      </c>
    </row>
    <row r="13" spans="1:11">
      <c r="A13" s="5"/>
      <c r="B13" s="3">
        <f>SUM(JAN:DEZ!B13)</f>
        <v>0</v>
      </c>
      <c r="C13" s="4">
        <f>SUM(JAN:DEZ!C13)</f>
        <v>0</v>
      </c>
      <c r="D13" s="6">
        <f>SUM(JAN:DEZ!D13)</f>
        <v>0</v>
      </c>
      <c r="E13" s="3">
        <f>SUM(JAN:DEZ!E13)</f>
        <v>0</v>
      </c>
      <c r="F13" s="3">
        <f>SUM(JAN:DEZ!F13)</f>
        <v>0</v>
      </c>
      <c r="G13" s="7">
        <f>SUM(JAN:DEZ!G13)</f>
        <v>0</v>
      </c>
      <c r="H13" s="3">
        <f t="shared" si="0"/>
        <v>0</v>
      </c>
      <c r="I13" s="24" t="e">
        <f t="shared" si="1"/>
        <v>#DIV/0!</v>
      </c>
      <c r="J13" s="22"/>
      <c r="K13" s="39">
        <f t="shared" si="2"/>
        <v>0</v>
      </c>
    </row>
    <row r="14" spans="1:11">
      <c r="A14" s="5"/>
      <c r="B14" s="3">
        <f>SUM(JAN:DEZ!B14)</f>
        <v>0</v>
      </c>
      <c r="C14" s="4">
        <f>SUM(JAN:DEZ!C14)</f>
        <v>0</v>
      </c>
      <c r="D14" s="6">
        <f>SUM(JAN:DEZ!D14)</f>
        <v>0</v>
      </c>
      <c r="E14" s="3">
        <f>SUM(JAN:DEZ!E14)</f>
        <v>0</v>
      </c>
      <c r="F14" s="3">
        <f>SUM(JAN:DEZ!F14)</f>
        <v>0</v>
      </c>
      <c r="G14" s="7">
        <f>SUM(JAN:DEZ!G14)</f>
        <v>0</v>
      </c>
      <c r="H14" s="3">
        <f t="shared" si="0"/>
        <v>0</v>
      </c>
      <c r="I14" s="24" t="e">
        <f t="shared" si="1"/>
        <v>#DIV/0!</v>
      </c>
      <c r="J14" s="22"/>
      <c r="K14" s="39">
        <f t="shared" si="2"/>
        <v>0</v>
      </c>
    </row>
    <row r="15" spans="1:11">
      <c r="A15" s="5"/>
      <c r="B15" s="3">
        <f>SUM(JAN:DEZ!B15)</f>
        <v>0</v>
      </c>
      <c r="C15" s="4">
        <f>SUM(JAN:DEZ!C15)</f>
        <v>0</v>
      </c>
      <c r="D15" s="6">
        <f>SUM(JAN:DEZ!D15)</f>
        <v>0</v>
      </c>
      <c r="E15" s="3">
        <f>SUM(JAN:DEZ!E15)</f>
        <v>0</v>
      </c>
      <c r="F15" s="3">
        <f>SUM(JAN:DEZ!F15)</f>
        <v>0</v>
      </c>
      <c r="G15" s="7">
        <f>SUM(JAN:DEZ!G15)</f>
        <v>0</v>
      </c>
      <c r="H15" s="3">
        <f t="shared" si="0"/>
        <v>0</v>
      </c>
      <c r="I15" s="24" t="e">
        <f t="shared" si="1"/>
        <v>#DIV/0!</v>
      </c>
      <c r="J15" s="22"/>
      <c r="K15" s="39">
        <f t="shared" si="2"/>
        <v>0</v>
      </c>
    </row>
    <row r="16" spans="1:11">
      <c r="A16" s="5"/>
      <c r="B16" s="3">
        <f>SUM(JAN:DEZ!B16)</f>
        <v>0</v>
      </c>
      <c r="C16" s="4">
        <f>SUM(JAN:DEZ!C16)</f>
        <v>0</v>
      </c>
      <c r="D16" s="6">
        <f>SUM(JAN:DEZ!D16)</f>
        <v>0</v>
      </c>
      <c r="E16" s="3">
        <f>SUM(JAN:DEZ!E16)</f>
        <v>0</v>
      </c>
      <c r="F16" s="3">
        <f>SUM(JAN:DEZ!F16)</f>
        <v>0</v>
      </c>
      <c r="G16" s="7">
        <f>SUM(JAN:DEZ!G16)</f>
        <v>0</v>
      </c>
      <c r="H16" s="3">
        <f t="shared" si="0"/>
        <v>0</v>
      </c>
      <c r="I16" s="24" t="e">
        <f t="shared" si="1"/>
        <v>#DIV/0!</v>
      </c>
      <c r="J16" s="22"/>
      <c r="K16" s="39">
        <f t="shared" si="2"/>
        <v>0</v>
      </c>
    </row>
    <row r="17" spans="1:11">
      <c r="A17" s="5"/>
      <c r="B17" s="3">
        <f>SUM(JAN:DEZ!B17)</f>
        <v>0</v>
      </c>
      <c r="C17" s="4">
        <f>SUM(JAN:DEZ!C17)</f>
        <v>0</v>
      </c>
      <c r="D17" s="6">
        <f>SUM(JAN:DEZ!D17)</f>
        <v>0</v>
      </c>
      <c r="E17" s="3">
        <f>SUM(JAN:DEZ!E17)</f>
        <v>0</v>
      </c>
      <c r="F17" s="3">
        <f>SUM(JAN:DEZ!F17)</f>
        <v>0</v>
      </c>
      <c r="G17" s="7">
        <f>SUM(JAN:DEZ!G17)</f>
        <v>0</v>
      </c>
      <c r="H17" s="3">
        <f t="shared" si="0"/>
        <v>0</v>
      </c>
      <c r="I17" s="24" t="e">
        <f t="shared" si="1"/>
        <v>#DIV/0!</v>
      </c>
      <c r="J17" s="22"/>
      <c r="K17" s="39">
        <f t="shared" si="2"/>
        <v>0</v>
      </c>
    </row>
    <row r="18" spans="1:11">
      <c r="A18" s="11" t="s">
        <v>7</v>
      </c>
      <c r="B18" s="12">
        <f>SUM(JAN:DEZ!B18)</f>
        <v>0</v>
      </c>
      <c r="C18" s="13">
        <f>SUM(JAN:DEZ!C18)</f>
        <v>0</v>
      </c>
      <c r="D18" s="14">
        <f>SUM(JAN:DEZ!D18)</f>
        <v>0</v>
      </c>
      <c r="E18" s="14">
        <f>SUM(JAN:DEZ!E18)</f>
        <v>0</v>
      </c>
      <c r="F18" s="14">
        <f>SUM(JAN:DEZ!F18)</f>
        <v>0</v>
      </c>
      <c r="G18" s="14">
        <f>SUM(JAN:DEZ!G18)</f>
        <v>0</v>
      </c>
      <c r="H18" s="12">
        <f t="shared" si="0"/>
        <v>0</v>
      </c>
      <c r="I18" s="25" t="e">
        <f>(H18/B18)</f>
        <v>#DIV/0!</v>
      </c>
      <c r="J18" s="10"/>
      <c r="K18" s="40">
        <f t="shared" si="2"/>
        <v>0</v>
      </c>
    </row>
    <row r="19" spans="1:11">
      <c r="A19" s="21"/>
      <c r="B19" s="29"/>
      <c r="C19" s="30"/>
      <c r="D19" s="31"/>
      <c r="E19" s="31"/>
      <c r="F19" s="31"/>
      <c r="G19" s="31"/>
      <c r="H19" s="29"/>
      <c r="I19" s="32"/>
      <c r="J19" s="32"/>
      <c r="K19" s="34"/>
    </row>
    <row r="20" spans="1:11">
      <c r="A20" s="21"/>
      <c r="B20" s="29"/>
      <c r="C20" s="30"/>
      <c r="D20" s="31"/>
      <c r="E20" s="31"/>
      <c r="F20" s="31"/>
      <c r="G20" s="31"/>
      <c r="H20" s="29"/>
      <c r="I20" s="32"/>
      <c r="J20" s="32"/>
      <c r="K20" s="34"/>
    </row>
    <row r="21" spans="1:11">
      <c r="A21" s="21"/>
      <c r="B21" s="29"/>
      <c r="C21" s="30"/>
      <c r="D21" s="31"/>
      <c r="E21" s="31"/>
      <c r="F21" s="31"/>
      <c r="G21" s="31"/>
      <c r="H21" s="29"/>
      <c r="I21" s="32"/>
      <c r="J21" s="32"/>
      <c r="K21" s="34"/>
    </row>
    <row r="22" spans="1:11">
      <c r="A22" s="21"/>
      <c r="B22" s="29"/>
      <c r="C22" s="30"/>
      <c r="D22" s="31"/>
      <c r="E22" s="31"/>
      <c r="F22" s="31"/>
      <c r="G22" s="31"/>
      <c r="H22" s="29"/>
      <c r="I22" s="32"/>
      <c r="J22" s="32"/>
      <c r="K22" s="34"/>
    </row>
    <row r="23" spans="1:11">
      <c r="A23" s="21"/>
      <c r="B23" s="29"/>
      <c r="C23" s="30"/>
      <c r="D23" s="31"/>
      <c r="E23" s="31"/>
      <c r="F23" s="31"/>
      <c r="G23" s="31"/>
      <c r="H23" s="29"/>
      <c r="I23" s="32"/>
      <c r="J23" s="32"/>
      <c r="K23" s="34"/>
    </row>
    <row r="24" spans="1:11">
      <c r="A24" s="21"/>
      <c r="B24" s="29"/>
      <c r="C24" s="30"/>
      <c r="D24" s="31"/>
      <c r="E24" s="31"/>
      <c r="F24" s="31"/>
      <c r="G24" s="31"/>
      <c r="H24" s="29"/>
      <c r="I24" s="32"/>
      <c r="J24" s="32"/>
      <c r="K24" s="34"/>
    </row>
    <row r="25" spans="1:11">
      <c r="A25" s="21"/>
      <c r="B25" s="29"/>
      <c r="C25" s="30"/>
      <c r="D25" s="31"/>
      <c r="E25" s="31"/>
      <c r="F25" s="31"/>
      <c r="G25" s="31"/>
      <c r="H25" s="29"/>
      <c r="I25" s="32"/>
      <c r="J25" s="32"/>
      <c r="K25" s="34"/>
    </row>
    <row r="26" spans="1:11">
      <c r="A26" s="21"/>
      <c r="B26" s="29"/>
      <c r="C26" s="30"/>
      <c r="D26" s="31"/>
      <c r="E26" s="31"/>
      <c r="F26" s="31"/>
      <c r="G26" s="31"/>
      <c r="H26" s="29"/>
      <c r="I26" s="32"/>
      <c r="J26" s="32"/>
      <c r="K26" s="34"/>
    </row>
    <row r="27" spans="1:11">
      <c r="A27" s="21"/>
      <c r="B27" s="29"/>
      <c r="C27" s="30"/>
      <c r="D27" s="31"/>
      <c r="E27" s="31"/>
      <c r="F27" s="31"/>
      <c r="G27" s="31"/>
      <c r="H27" s="29"/>
      <c r="I27" s="32"/>
      <c r="J27" s="32"/>
      <c r="K27" s="34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B5:K5"/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70866141732283472" top="0.51181102362204722" bottom="0.51181102362204722" header="0.31496062992125984" footer="0.31496062992125984"/>
  <pageSetup paperSize="9" scale="6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2"/>
  <sheetViews>
    <sheetView topLeftCell="B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2"/>
  <sheetViews>
    <sheetView topLeftCell="B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B5:K5"/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A52:C52"/>
    <mergeCell ref="A51:C51"/>
    <mergeCell ref="D51:F51"/>
    <mergeCell ref="D52:F52"/>
    <mergeCell ref="G51:K51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2"/>
  <sheetViews>
    <sheetView topLeftCell="B2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"/>
  <sheetViews>
    <sheetView topLeftCell="B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2"/>
  <sheetViews>
    <sheetView topLeftCell="B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topLeftCell="B3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2"/>
  <sheetViews>
    <sheetView topLeftCell="E1" zoomScaleNormal="100" zoomScaleSheetLayoutView="100" workbookViewId="0">
      <selection activeCell="B5" sqref="B5:K5"/>
    </sheetView>
  </sheetViews>
  <sheetFormatPr defaultRowHeight="15"/>
  <cols>
    <col min="1" max="1" width="20.140625" style="1" customWidth="1"/>
    <col min="2" max="2" width="19.42578125" style="1" customWidth="1"/>
    <col min="3" max="3" width="17.7109375" style="1" customWidth="1"/>
    <col min="4" max="4" width="17.5703125" style="1" customWidth="1"/>
    <col min="5" max="5" width="19" style="1" customWidth="1"/>
    <col min="6" max="6" width="17.7109375" style="1" customWidth="1"/>
    <col min="7" max="7" width="14.7109375" style="1" customWidth="1"/>
    <col min="8" max="8" width="14" style="1" customWidth="1"/>
    <col min="9" max="9" width="14.28515625" style="1" customWidth="1"/>
    <col min="10" max="10" width="19.85546875" style="1" customWidth="1"/>
    <col min="11" max="11" width="16.85546875" style="1" bestFit="1" customWidth="1"/>
    <col min="12" max="16384" width="9.140625" style="1"/>
  </cols>
  <sheetData>
    <row r="1" spans="1:11">
      <c r="A1" s="49"/>
      <c r="B1" s="50"/>
      <c r="C1" s="53" t="s">
        <v>15</v>
      </c>
      <c r="D1" s="53"/>
      <c r="E1" s="53"/>
      <c r="F1" s="53"/>
      <c r="G1" s="53"/>
      <c r="H1" s="53"/>
      <c r="I1" s="53"/>
      <c r="J1" s="53"/>
      <c r="K1" s="54"/>
    </row>
    <row r="2" spans="1:11">
      <c r="A2" s="51"/>
      <c r="B2" s="52"/>
      <c r="C2" s="55"/>
      <c r="D2" s="55"/>
      <c r="E2" s="55"/>
      <c r="F2" s="55"/>
      <c r="G2" s="55"/>
      <c r="H2" s="55"/>
      <c r="I2" s="55"/>
      <c r="J2" s="55"/>
      <c r="K2" s="56"/>
    </row>
    <row r="3" spans="1:11">
      <c r="A3" s="51"/>
      <c r="B3" s="52"/>
      <c r="C3" s="57" t="s">
        <v>10</v>
      </c>
      <c r="D3" s="57"/>
      <c r="E3" s="57" t="s">
        <v>11</v>
      </c>
      <c r="F3" s="57"/>
      <c r="G3" s="57" t="s">
        <v>12</v>
      </c>
      <c r="H3" s="57"/>
      <c r="I3" s="57" t="s">
        <v>13</v>
      </c>
      <c r="J3" s="57"/>
      <c r="K3" s="58"/>
    </row>
    <row r="4" spans="1:11">
      <c r="A4" s="51"/>
      <c r="B4" s="52"/>
      <c r="C4" s="57" t="s">
        <v>18</v>
      </c>
      <c r="D4" s="57"/>
      <c r="E4" s="57">
        <v>2</v>
      </c>
      <c r="F4" s="57"/>
      <c r="G4" s="59">
        <v>41773</v>
      </c>
      <c r="H4" s="59"/>
      <c r="I4" s="60" t="s">
        <v>14</v>
      </c>
      <c r="J4" s="60"/>
      <c r="K4" s="61"/>
    </row>
    <row r="5" spans="1:11" ht="17.25">
      <c r="A5" s="26" t="s">
        <v>16</v>
      </c>
      <c r="B5" s="47"/>
      <c r="C5" s="47"/>
      <c r="D5" s="47"/>
      <c r="E5" s="47"/>
      <c r="F5" s="47"/>
      <c r="G5" s="47"/>
      <c r="H5" s="47"/>
      <c r="I5" s="47"/>
      <c r="J5" s="47"/>
      <c r="K5" s="48"/>
    </row>
    <row r="6" spans="1:11">
      <c r="A6" s="18" t="s">
        <v>17</v>
      </c>
      <c r="B6" s="19" t="s">
        <v>0</v>
      </c>
      <c r="C6" s="19" t="s">
        <v>1</v>
      </c>
      <c r="D6" s="19" t="s">
        <v>9</v>
      </c>
      <c r="E6" s="19" t="s">
        <v>2</v>
      </c>
      <c r="F6" s="19" t="s">
        <v>3</v>
      </c>
      <c r="G6" s="19" t="s">
        <v>6</v>
      </c>
      <c r="H6" s="19" t="s">
        <v>5</v>
      </c>
      <c r="I6" s="23" t="s">
        <v>4</v>
      </c>
      <c r="J6" s="19" t="s">
        <v>17</v>
      </c>
      <c r="K6" s="20" t="s">
        <v>5</v>
      </c>
    </row>
    <row r="7" spans="1:11">
      <c r="A7" s="5"/>
      <c r="B7" s="3"/>
      <c r="C7" s="4"/>
      <c r="D7" s="6"/>
      <c r="E7" s="3"/>
      <c r="F7" s="3"/>
      <c r="G7" s="7"/>
      <c r="H7" s="3">
        <f>D7+E7+F7+G7</f>
        <v>0</v>
      </c>
      <c r="I7" s="24" t="e">
        <f>(H7/B7)</f>
        <v>#DIV/0!</v>
      </c>
      <c r="J7" s="22"/>
      <c r="K7" s="16"/>
    </row>
    <row r="8" spans="1:11">
      <c r="A8" s="5"/>
      <c r="B8" s="3"/>
      <c r="C8" s="4"/>
      <c r="D8" s="6"/>
      <c r="E8" s="3"/>
      <c r="F8" s="3"/>
      <c r="G8" s="7"/>
      <c r="H8" s="3">
        <f t="shared" ref="H8:H17" si="0">D8+E8+F8+G8</f>
        <v>0</v>
      </c>
      <c r="I8" s="24" t="e">
        <f t="shared" ref="I8:I17" si="1">(H8/B8)</f>
        <v>#DIV/0!</v>
      </c>
      <c r="J8" s="22"/>
      <c r="K8" s="16"/>
    </row>
    <row r="9" spans="1:11">
      <c r="A9" s="5"/>
      <c r="B9" s="3"/>
      <c r="C9" s="4"/>
      <c r="D9" s="6"/>
      <c r="E9" s="3"/>
      <c r="F9" s="3"/>
      <c r="G9" s="3"/>
      <c r="H9" s="3">
        <f t="shared" si="0"/>
        <v>0</v>
      </c>
      <c r="I9" s="24" t="e">
        <f t="shared" si="1"/>
        <v>#DIV/0!</v>
      </c>
      <c r="J9" s="22"/>
      <c r="K9" s="16"/>
    </row>
    <row r="10" spans="1:11">
      <c r="A10" s="5"/>
      <c r="B10" s="3"/>
      <c r="C10" s="4"/>
      <c r="D10" s="6"/>
      <c r="E10" s="3"/>
      <c r="F10" s="3"/>
      <c r="G10" s="3"/>
      <c r="H10" s="3">
        <f t="shared" si="0"/>
        <v>0</v>
      </c>
      <c r="I10" s="24" t="e">
        <f t="shared" si="1"/>
        <v>#DIV/0!</v>
      </c>
      <c r="J10" s="22"/>
      <c r="K10" s="16"/>
    </row>
    <row r="11" spans="1:11">
      <c r="A11" s="5"/>
      <c r="B11" s="3"/>
      <c r="C11" s="4"/>
      <c r="D11" s="6"/>
      <c r="E11" s="3"/>
      <c r="F11" s="3"/>
      <c r="G11" s="3"/>
      <c r="H11" s="3">
        <f t="shared" si="0"/>
        <v>0</v>
      </c>
      <c r="I11" s="24" t="e">
        <f t="shared" si="1"/>
        <v>#DIV/0!</v>
      </c>
      <c r="J11" s="22"/>
      <c r="K11" s="16"/>
    </row>
    <row r="12" spans="1:11">
      <c r="A12" s="5"/>
      <c r="B12" s="3"/>
      <c r="C12" s="2"/>
      <c r="D12" s="6"/>
      <c r="E12" s="3"/>
      <c r="F12" s="3"/>
      <c r="G12" s="3"/>
      <c r="H12" s="3">
        <f>D12+E12+F12+G12</f>
        <v>0</v>
      </c>
      <c r="I12" s="24" t="e">
        <f t="shared" si="1"/>
        <v>#DIV/0!</v>
      </c>
      <c r="J12" s="22"/>
      <c r="K12" s="16"/>
    </row>
    <row r="13" spans="1:11">
      <c r="A13" s="5"/>
      <c r="B13" s="3"/>
      <c r="C13" s="4"/>
      <c r="D13" s="6"/>
      <c r="E13" s="3"/>
      <c r="F13" s="3"/>
      <c r="G13" s="3"/>
      <c r="H13" s="3">
        <f t="shared" si="0"/>
        <v>0</v>
      </c>
      <c r="I13" s="24" t="e">
        <f t="shared" si="1"/>
        <v>#DIV/0!</v>
      </c>
      <c r="J13" s="22"/>
      <c r="K13" s="16"/>
    </row>
    <row r="14" spans="1:11">
      <c r="A14" s="5"/>
      <c r="B14" s="3"/>
      <c r="C14" s="4"/>
      <c r="D14" s="6"/>
      <c r="E14" s="3"/>
      <c r="F14" s="3"/>
      <c r="G14" s="3"/>
      <c r="H14" s="3">
        <f t="shared" si="0"/>
        <v>0</v>
      </c>
      <c r="I14" s="24" t="e">
        <f t="shared" si="1"/>
        <v>#DIV/0!</v>
      </c>
      <c r="J14" s="22"/>
      <c r="K14" s="16"/>
    </row>
    <row r="15" spans="1:11">
      <c r="A15" s="5"/>
      <c r="B15" s="3"/>
      <c r="C15" s="2"/>
      <c r="D15" s="6"/>
      <c r="E15" s="3"/>
      <c r="F15" s="3"/>
      <c r="G15" s="3"/>
      <c r="H15" s="3">
        <f t="shared" si="0"/>
        <v>0</v>
      </c>
      <c r="I15" s="24" t="e">
        <f t="shared" si="1"/>
        <v>#DIV/0!</v>
      </c>
      <c r="J15" s="22"/>
      <c r="K15" s="16"/>
    </row>
    <row r="16" spans="1:11">
      <c r="A16" s="5"/>
      <c r="B16" s="3"/>
      <c r="C16" s="2"/>
      <c r="D16" s="6"/>
      <c r="E16" s="3"/>
      <c r="F16" s="3"/>
      <c r="G16" s="3"/>
      <c r="H16" s="3">
        <f t="shared" si="0"/>
        <v>0</v>
      </c>
      <c r="I16" s="24" t="e">
        <f t="shared" si="1"/>
        <v>#DIV/0!</v>
      </c>
      <c r="J16" s="22"/>
      <c r="K16" s="16"/>
    </row>
    <row r="17" spans="1:11">
      <c r="A17" s="5"/>
      <c r="B17" s="3"/>
      <c r="C17" s="2"/>
      <c r="D17" s="6"/>
      <c r="E17" s="3"/>
      <c r="F17" s="3"/>
      <c r="G17" s="3"/>
      <c r="H17" s="3">
        <f t="shared" si="0"/>
        <v>0</v>
      </c>
      <c r="I17" s="24" t="e">
        <f t="shared" si="1"/>
        <v>#DIV/0!</v>
      </c>
      <c r="J17" s="22"/>
      <c r="K17" s="16"/>
    </row>
    <row r="18" spans="1:11">
      <c r="A18" s="35" t="s">
        <v>7</v>
      </c>
      <c r="B18" s="36">
        <f t="shared" ref="B18:H18" si="2">SUM(B7:B17)</f>
        <v>0</v>
      </c>
      <c r="C18" s="37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6">
        <f t="shared" si="2"/>
        <v>0</v>
      </c>
      <c r="I18" s="25" t="e">
        <f>(H18/B18)</f>
        <v>#DIV/0!</v>
      </c>
      <c r="J18" s="10"/>
      <c r="K18" s="33"/>
    </row>
    <row r="19" spans="1:11">
      <c r="A19" s="21"/>
      <c r="B19" s="15"/>
      <c r="C19" s="15"/>
      <c r="D19" s="15"/>
      <c r="E19" s="15"/>
      <c r="F19" s="15"/>
      <c r="G19" s="15"/>
      <c r="H19" s="15"/>
      <c r="I19" s="15"/>
      <c r="J19" s="15"/>
      <c r="K19" s="17"/>
    </row>
    <row r="20" spans="1:11">
      <c r="A20" s="21"/>
      <c r="B20" s="15"/>
      <c r="C20" s="15"/>
      <c r="D20" s="15"/>
      <c r="E20" s="15"/>
      <c r="F20" s="15"/>
      <c r="G20" s="15"/>
      <c r="H20" s="15"/>
      <c r="I20" s="15"/>
      <c r="J20" s="15"/>
      <c r="K20" s="17"/>
    </row>
    <row r="21" spans="1:11">
      <c r="A21" s="21"/>
      <c r="B21" s="15"/>
      <c r="C21" s="15"/>
      <c r="D21" s="15"/>
      <c r="E21" s="15"/>
      <c r="F21" s="15"/>
      <c r="G21" s="15"/>
      <c r="H21" s="15"/>
      <c r="I21" s="15"/>
      <c r="J21" s="15"/>
      <c r="K21" s="17"/>
    </row>
    <row r="22" spans="1:11">
      <c r="A22" s="21"/>
      <c r="B22" s="15"/>
      <c r="C22" s="15"/>
      <c r="D22" s="15"/>
      <c r="E22" s="15"/>
      <c r="F22" s="15"/>
      <c r="G22" s="15"/>
      <c r="H22" s="15"/>
      <c r="I22" s="15"/>
      <c r="J22" s="15"/>
      <c r="K22" s="17"/>
    </row>
    <row r="23" spans="1:11">
      <c r="A23" s="21"/>
      <c r="B23" s="15"/>
      <c r="C23" s="15"/>
      <c r="D23" s="15"/>
      <c r="E23" s="15"/>
      <c r="F23" s="15"/>
      <c r="G23" s="15"/>
      <c r="H23" s="15"/>
      <c r="I23" s="15"/>
      <c r="J23" s="15"/>
      <c r="K23" s="17"/>
    </row>
    <row r="24" spans="1:11">
      <c r="A24" s="21"/>
      <c r="B24" s="15"/>
      <c r="C24" s="15"/>
      <c r="D24" s="15"/>
      <c r="E24" s="15"/>
      <c r="F24" s="15"/>
      <c r="G24" s="15"/>
      <c r="H24" s="15"/>
      <c r="I24" s="15"/>
      <c r="J24" s="15"/>
      <c r="K24" s="17"/>
    </row>
    <row r="25" spans="1:11">
      <c r="A25" s="21"/>
      <c r="B25" s="15"/>
      <c r="C25" s="15"/>
      <c r="D25" s="15"/>
      <c r="E25" s="15"/>
      <c r="F25" s="15"/>
      <c r="G25" s="15"/>
      <c r="H25" s="15"/>
      <c r="I25" s="15"/>
      <c r="J25" s="15"/>
      <c r="K25" s="17"/>
    </row>
    <row r="26" spans="1:11">
      <c r="A26" s="21"/>
      <c r="B26" s="15"/>
      <c r="C26" s="15"/>
      <c r="D26" s="15"/>
      <c r="E26" s="15"/>
      <c r="F26" s="15"/>
      <c r="G26" s="15"/>
      <c r="H26" s="15"/>
      <c r="I26" s="15"/>
      <c r="J26" s="15"/>
      <c r="K26" s="17"/>
    </row>
    <row r="27" spans="1:11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</row>
    <row r="28" spans="1:11">
      <c r="A28" s="21"/>
      <c r="B28" s="27" t="s">
        <v>8</v>
      </c>
      <c r="C28" s="15"/>
      <c r="D28" s="15"/>
      <c r="E28" s="15"/>
      <c r="F28" s="15"/>
      <c r="G28" s="15"/>
      <c r="H28" s="15"/>
      <c r="I28" s="15"/>
      <c r="J28" s="15"/>
      <c r="K28" s="17"/>
    </row>
    <row r="29" spans="1:11" ht="15.75" thickBot="1">
      <c r="A29" s="21"/>
      <c r="B29" s="8"/>
      <c r="C29" s="9"/>
      <c r="D29" s="8"/>
      <c r="E29" s="8"/>
      <c r="F29" s="8"/>
      <c r="G29" s="8"/>
      <c r="H29" s="8"/>
      <c r="I29" s="15"/>
      <c r="J29" s="15"/>
      <c r="K29" s="17"/>
    </row>
    <row r="30" spans="1:11">
      <c r="A30" s="21"/>
      <c r="B30" s="15"/>
      <c r="C30" s="28"/>
      <c r="D30" s="15"/>
      <c r="E30" s="15"/>
      <c r="F30" s="15"/>
      <c r="G30" s="15"/>
      <c r="H30" s="15"/>
      <c r="I30" s="15"/>
      <c r="J30" s="15"/>
      <c r="K30" s="17"/>
    </row>
    <row r="31" spans="1:11">
      <c r="A31" s="21"/>
      <c r="B31" s="15"/>
      <c r="C31" s="28"/>
      <c r="D31" s="15"/>
      <c r="E31" s="15"/>
      <c r="F31" s="15"/>
      <c r="G31" s="15"/>
      <c r="H31" s="15"/>
      <c r="I31" s="15"/>
      <c r="J31" s="15"/>
      <c r="K31" s="17"/>
    </row>
    <row r="32" spans="1:11">
      <c r="A32" s="21"/>
      <c r="B32" s="15"/>
      <c r="C32" s="28"/>
      <c r="D32" s="15"/>
      <c r="E32" s="15"/>
      <c r="F32" s="15"/>
      <c r="G32" s="15"/>
      <c r="H32" s="15"/>
      <c r="I32" s="15"/>
      <c r="J32" s="15"/>
      <c r="K32" s="17"/>
    </row>
    <row r="33" spans="1:11">
      <c r="A33" s="21"/>
      <c r="B33" s="15"/>
      <c r="C33" s="15"/>
      <c r="D33" s="15"/>
      <c r="E33" s="15"/>
      <c r="F33" s="15"/>
      <c r="G33" s="15"/>
      <c r="H33" s="15"/>
      <c r="I33" s="15"/>
      <c r="J33" s="15"/>
      <c r="K33" s="17"/>
    </row>
    <row r="34" spans="1:11">
      <c r="A34" s="21"/>
      <c r="B34" s="15"/>
      <c r="C34" s="15"/>
      <c r="D34" s="15"/>
      <c r="E34" s="15"/>
      <c r="F34" s="15"/>
      <c r="G34" s="15"/>
      <c r="H34" s="15"/>
      <c r="I34" s="15"/>
      <c r="J34" s="15"/>
      <c r="K34" s="17"/>
    </row>
    <row r="35" spans="1:11">
      <c r="A35" s="21"/>
      <c r="B35" s="15"/>
      <c r="C35" s="15"/>
      <c r="D35" s="15"/>
      <c r="E35" s="15"/>
      <c r="F35" s="15"/>
      <c r="G35" s="15"/>
      <c r="H35" s="15"/>
      <c r="I35" s="15"/>
      <c r="J35" s="15"/>
      <c r="K35" s="17"/>
    </row>
    <row r="36" spans="1:11">
      <c r="A36" s="21"/>
      <c r="B36" s="15"/>
      <c r="C36" s="15"/>
      <c r="D36" s="15"/>
      <c r="E36" s="15"/>
      <c r="F36" s="15"/>
      <c r="G36" s="15"/>
      <c r="H36" s="15"/>
      <c r="I36" s="15"/>
      <c r="J36" s="15"/>
      <c r="K36" s="17"/>
    </row>
    <row r="37" spans="1:11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</row>
    <row r="38" spans="1:11">
      <c r="A38" s="21"/>
      <c r="B38" s="15"/>
      <c r="C38" s="15"/>
      <c r="D38" s="15"/>
      <c r="E38" s="15"/>
      <c r="F38" s="15"/>
      <c r="G38" s="15"/>
      <c r="H38" s="15"/>
      <c r="I38" s="15"/>
      <c r="J38" s="15"/>
      <c r="K38" s="17"/>
    </row>
    <row r="39" spans="1:11">
      <c r="A39" s="21"/>
      <c r="B39" s="15"/>
      <c r="C39" s="15"/>
      <c r="D39" s="15"/>
      <c r="E39" s="15"/>
      <c r="F39" s="15"/>
      <c r="G39" s="15"/>
      <c r="H39" s="15"/>
      <c r="I39" s="15"/>
      <c r="J39" s="15"/>
      <c r="K39" s="17"/>
    </row>
    <row r="40" spans="1:11">
      <c r="A40" s="21"/>
      <c r="B40" s="15"/>
      <c r="C40" s="15"/>
      <c r="D40" s="15"/>
      <c r="E40" s="15"/>
      <c r="F40" s="15"/>
      <c r="G40" s="15"/>
      <c r="H40" s="15"/>
      <c r="I40" s="15"/>
      <c r="J40" s="15"/>
      <c r="K40" s="17"/>
    </row>
    <row r="41" spans="1:11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</row>
    <row r="42" spans="1:11">
      <c r="A42" s="21"/>
      <c r="B42" s="15"/>
      <c r="C42" s="15"/>
      <c r="D42" s="15"/>
      <c r="E42" s="15"/>
      <c r="F42" s="15"/>
      <c r="G42" s="15"/>
      <c r="H42" s="15"/>
      <c r="I42" s="15"/>
      <c r="J42" s="15"/>
      <c r="K42" s="17"/>
    </row>
    <row r="43" spans="1:11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</row>
    <row r="44" spans="1:11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</row>
    <row r="45" spans="1:11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</row>
    <row r="46" spans="1:11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</row>
    <row r="47" spans="1:11">
      <c r="A47" s="21"/>
      <c r="B47" s="15"/>
      <c r="C47" s="15"/>
      <c r="D47" s="15"/>
      <c r="E47" s="15"/>
      <c r="F47" s="15"/>
      <c r="G47" s="15"/>
      <c r="H47" s="15"/>
      <c r="I47" s="15"/>
      <c r="J47" s="15"/>
      <c r="K47" s="17"/>
    </row>
    <row r="48" spans="1:11">
      <c r="A48" s="21"/>
      <c r="B48" s="15"/>
      <c r="C48" s="15"/>
      <c r="D48" s="15"/>
      <c r="E48" s="15"/>
      <c r="F48" s="15"/>
      <c r="G48" s="15"/>
      <c r="H48" s="15"/>
      <c r="I48" s="15"/>
      <c r="J48" s="15"/>
      <c r="K48" s="17"/>
    </row>
    <row r="49" spans="1:11">
      <c r="A49" s="21"/>
      <c r="B49" s="15"/>
      <c r="C49" s="15"/>
      <c r="D49" s="15"/>
      <c r="E49" s="15"/>
      <c r="F49" s="15"/>
      <c r="G49" s="15"/>
      <c r="H49" s="15"/>
      <c r="I49" s="15"/>
      <c r="J49" s="15"/>
      <c r="K49" s="17"/>
    </row>
    <row r="50" spans="1:11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</row>
    <row r="51" spans="1:11">
      <c r="A51" s="41" t="s">
        <v>19</v>
      </c>
      <c r="B51" s="42"/>
      <c r="C51" s="42"/>
      <c r="D51" s="42" t="s">
        <v>20</v>
      </c>
      <c r="E51" s="42"/>
      <c r="F51" s="42"/>
      <c r="G51" s="42" t="s">
        <v>21</v>
      </c>
      <c r="H51" s="42"/>
      <c r="I51" s="42"/>
      <c r="J51" s="42"/>
      <c r="K51" s="43"/>
    </row>
    <row r="52" spans="1:11" ht="15.75" thickBot="1">
      <c r="A52" s="44" t="s">
        <v>24</v>
      </c>
      <c r="B52" s="45"/>
      <c r="C52" s="45"/>
      <c r="D52" s="45" t="s">
        <v>22</v>
      </c>
      <c r="E52" s="45"/>
      <c r="F52" s="45"/>
      <c r="G52" s="45" t="s">
        <v>23</v>
      </c>
      <c r="H52" s="45"/>
      <c r="I52" s="45"/>
      <c r="J52" s="45"/>
      <c r="K52" s="46"/>
    </row>
  </sheetData>
  <mergeCells count="17">
    <mergeCell ref="A1:B4"/>
    <mergeCell ref="C1:K2"/>
    <mergeCell ref="C3:D3"/>
    <mergeCell ref="E3:F3"/>
    <mergeCell ref="G3:H3"/>
    <mergeCell ref="I3:K3"/>
    <mergeCell ref="C4:D4"/>
    <mergeCell ref="E4:F4"/>
    <mergeCell ref="G4:H4"/>
    <mergeCell ref="I4:K4"/>
    <mergeCell ref="B5:K5"/>
    <mergeCell ref="A51:C51"/>
    <mergeCell ref="D51:F51"/>
    <mergeCell ref="G51:K51"/>
    <mergeCell ref="A52:C52"/>
    <mergeCell ref="D52:F52"/>
    <mergeCell ref="G52:K52"/>
  </mergeCells>
  <printOptions horizontalCentered="1"/>
  <pageMargins left="0.70866141732283472" right="0.69" top="0.51181102362204722" bottom="0.51181102362204722" header="0.31496062992125984" footer="0.31496062992125984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13</vt:i4>
      </vt:variant>
    </vt:vector>
  </HeadingPairs>
  <TitlesOfParts>
    <vt:vector size="26" baseType="lpstr">
      <vt:lpstr>GERAL</vt:lpstr>
      <vt:lpstr>JAN</vt:lpstr>
      <vt:lpstr>FEV</vt:lpstr>
      <vt:lpstr>MAR</vt:lpstr>
      <vt:lpstr>ABR</vt:lpstr>
      <vt:lpstr>MAIO</vt:lpstr>
      <vt:lpstr>JUN</vt:lpstr>
      <vt:lpstr>JUL</vt:lpstr>
      <vt:lpstr>AGO</vt:lpstr>
      <vt:lpstr>SET</vt:lpstr>
      <vt:lpstr>OUT</vt:lpstr>
      <vt:lpstr>NOV</vt:lpstr>
      <vt:lpstr>DEZ</vt:lpstr>
      <vt:lpstr>ABR!Area_de_impressao</vt:lpstr>
      <vt:lpstr>AGO!Area_de_impressao</vt:lpstr>
      <vt:lpstr>DEZ!Area_de_impressao</vt:lpstr>
      <vt:lpstr>FEV!Area_de_impressao</vt:lpstr>
      <vt:lpstr>GERAL!Area_de_impressao</vt:lpstr>
      <vt:lpstr>JAN!Area_de_impressao</vt:lpstr>
      <vt:lpstr>JUL!Area_de_impressao</vt:lpstr>
      <vt:lpstr>JUN!Area_de_impressao</vt:lpstr>
      <vt:lpstr>MAIO!Area_de_impressao</vt:lpstr>
      <vt:lpstr>MAR!Area_de_impressao</vt:lpstr>
      <vt:lpstr>NOV!Area_de_impressao</vt:lpstr>
      <vt:lpstr>OUT!Area_de_impressao</vt:lpstr>
      <vt:lpstr>SET!Area_de_impressao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</dc:creator>
  <cp:lastModifiedBy>Renata Quinzan</cp:lastModifiedBy>
  <cp:lastPrinted>2014-05-14T20:11:03Z</cp:lastPrinted>
  <dcterms:created xsi:type="dcterms:W3CDTF">2012-02-02T15:49:28Z</dcterms:created>
  <dcterms:modified xsi:type="dcterms:W3CDTF">2014-05-14T20:11:05Z</dcterms:modified>
</cp:coreProperties>
</file>