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120" yWindow="15" windowWidth="15195" windowHeight="8190"/>
  </bookViews>
  <sheets>
    <sheet name="1ª semana" sheetId="5" r:id="rId1"/>
    <sheet name="2ª semana" sheetId="1" r:id="rId2"/>
    <sheet name="3ª semana" sheetId="3" r:id="rId3"/>
    <sheet name="4ª semana" sheetId="4" r:id="rId4"/>
    <sheet name="5ª semana" sheetId="2" r:id="rId5"/>
    <sheet name="MENSAL" sheetId="7" r:id="rId6"/>
  </sheets>
  <calcPr calcId="125725"/>
</workbook>
</file>

<file path=xl/calcChain.xml><?xml version="1.0" encoding="utf-8"?>
<calcChain xmlns="http://schemas.openxmlformats.org/spreadsheetml/2006/main">
  <c r="C12" i="7"/>
  <c r="C11"/>
  <c r="C10"/>
  <c r="C9"/>
  <c r="C8"/>
  <c r="E13"/>
  <c r="E14"/>
  <c r="E15"/>
  <c r="E16"/>
  <c r="E17"/>
  <c r="E18"/>
  <c r="E19"/>
  <c r="A50" i="5"/>
  <c r="E47"/>
  <c r="A45"/>
  <c r="A44"/>
  <c r="B43"/>
  <c r="E35"/>
  <c r="E50" s="1"/>
  <c r="C35"/>
  <c r="B8" i="7" s="1"/>
  <c r="B35" i="5"/>
  <c r="A50" i="4"/>
  <c r="E47"/>
  <c r="A45"/>
  <c r="A44"/>
  <c r="B43"/>
  <c r="E35"/>
  <c r="E50" s="1"/>
  <c r="C35"/>
  <c r="B11" i="7" s="1"/>
  <c r="B35" i="4"/>
  <c r="A50" i="3"/>
  <c r="E47"/>
  <c r="A45"/>
  <c r="A44"/>
  <c r="B43"/>
  <c r="E35"/>
  <c r="E50" s="1"/>
  <c r="C35"/>
  <c r="B10" i="7" s="1"/>
  <c r="E10" s="1"/>
  <c r="B35" i="3"/>
  <c r="A50" i="2"/>
  <c r="E47"/>
  <c r="A45"/>
  <c r="A44"/>
  <c r="B43"/>
  <c r="E35"/>
  <c r="E50" s="1"/>
  <c r="C35"/>
  <c r="B12" i="7" s="1"/>
  <c r="B35" i="2"/>
  <c r="B35" i="1"/>
  <c r="C35"/>
  <c r="B9" i="7" s="1"/>
  <c r="E9" s="1"/>
  <c r="E35" i="1"/>
  <c r="F36"/>
  <c r="B43"/>
  <c r="A44"/>
  <c r="A45"/>
  <c r="E47"/>
  <c r="A50"/>
  <c r="E50"/>
  <c r="E11" i="7" l="1"/>
  <c r="C20"/>
  <c r="E12"/>
  <c r="E8"/>
  <c r="B20"/>
  <c r="F36" i="5"/>
  <c r="F36" i="3"/>
  <c r="F36" i="4"/>
  <c r="F36" i="2"/>
  <c r="E20" i="7" l="1"/>
</calcChain>
</file>

<file path=xl/sharedStrings.xml><?xml version="1.0" encoding="utf-8"?>
<sst xmlns="http://schemas.openxmlformats.org/spreadsheetml/2006/main" count="221" uniqueCount="41">
  <si>
    <t xml:space="preserve">VOLUMES: </t>
  </si>
  <si>
    <t>PLACA DO CARRO:</t>
  </si>
  <si>
    <t>AJUDANTE:</t>
  </si>
  <si>
    <t>DATA:</t>
  </si>
  <si>
    <t>RG:</t>
  </si>
  <si>
    <t xml:space="preserve">ASSINATURA MOTORISTA: </t>
  </si>
  <si>
    <t xml:space="preserve">NOTAS FISCAIS: </t>
  </si>
  <si>
    <t>1-1</t>
  </si>
  <si>
    <t>Página</t>
  </si>
  <si>
    <t>Emitido em</t>
  </si>
  <si>
    <t>Revisão</t>
  </si>
  <si>
    <t>Código</t>
  </si>
  <si>
    <t>Supervisor de Compras e DOQ</t>
  </si>
  <si>
    <t>Supervisor de Compras</t>
  </si>
  <si>
    <t>Dpto. Qualidade</t>
  </si>
  <si>
    <t>Aprovado por:</t>
  </si>
  <si>
    <t>Verificado por:</t>
  </si>
  <si>
    <t>Elaborado por:</t>
  </si>
  <si>
    <t>Quantidade de Volumes</t>
  </si>
  <si>
    <t>TOTAL</t>
  </si>
  <si>
    <t>VOLUMES</t>
  </si>
  <si>
    <t>PEDIDO DE COMPRA</t>
  </si>
  <si>
    <t>PEDIDO DE VENDA</t>
  </si>
  <si>
    <t>VALOR</t>
  </si>
  <si>
    <t>PESO</t>
  </si>
  <si>
    <t>NOTAS</t>
  </si>
  <si>
    <t xml:space="preserve">DIÁRIO </t>
  </si>
  <si>
    <t>FORM. 20</t>
  </si>
  <si>
    <t xml:space="preserve">    FORM. 20 - CONTROLE DE FRETE DIÁRIO, MENSAL E ANUAL</t>
  </si>
  <si>
    <t>FORM. 20 - CONTROLE DE FRETE DIÁRIO, MENSAL E ANUAL</t>
  </si>
  <si>
    <t>MENSAL</t>
  </si>
  <si>
    <t>Data</t>
  </si>
  <si>
    <t>Valor da NF</t>
  </si>
  <si>
    <t>Valor do Frete</t>
  </si>
  <si>
    <t>Porcentagem</t>
  </si>
  <si>
    <t>TOTAL:</t>
  </si>
  <si>
    <t>VALOR DO FRETE:</t>
  </si>
  <si>
    <t xml:space="preserve">  </t>
  </si>
  <si>
    <t xml:space="preserve">FILIAL </t>
  </si>
  <si>
    <t>TRANSPORTADORA:</t>
  </si>
  <si>
    <t>Filial:</t>
  </si>
</sst>
</file>

<file path=xl/styles.xml><?xml version="1.0" encoding="utf-8"?>
<styleSheet xmlns="http://schemas.openxmlformats.org/spreadsheetml/2006/main">
  <numFmts count="2">
    <numFmt numFmtId="44" formatCode="_(&quot;R$ &quot;* #,##0.00_);_(&quot;R$ &quot;* \(#,##0.00\);_(&quot;R$ &quot;* &quot;-&quot;??_);_(@_)"/>
    <numFmt numFmtId="164" formatCode="_([$R$ -416]* #,##0.00_);_([$R$ -416]* \(#,##0.00\);_([$R$ -416]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mbria"/>
      <family val="1"/>
      <scheme val="major"/>
    </font>
    <font>
      <b/>
      <sz val="10"/>
      <color theme="1"/>
      <name val="Arial"/>
      <family val="2"/>
    </font>
    <font>
      <b/>
      <sz val="2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b/>
      <sz val="14"/>
      <color theme="1"/>
      <name val="Arial"/>
      <family val="2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3">
    <xf numFmtId="0" fontId="0" fillId="0" borderId="0" xfId="0"/>
    <xf numFmtId="0" fontId="0" fillId="2" borderId="0" xfId="0" applyFill="1" applyBorder="1"/>
    <xf numFmtId="0" fontId="0" fillId="2" borderId="0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wrapText="1"/>
    </xf>
    <xf numFmtId="0" fontId="6" fillId="0" borderId="14" xfId="0" applyFont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44" fontId="10" fillId="2" borderId="11" xfId="0" applyNumberFormat="1" applyFont="1" applyFill="1" applyBorder="1" applyAlignment="1">
      <alignment horizontal="center"/>
    </xf>
    <xf numFmtId="0" fontId="10" fillId="2" borderId="11" xfId="0" applyNumberFormat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/>
    </xf>
    <xf numFmtId="44" fontId="10" fillId="2" borderId="17" xfId="1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44" fontId="10" fillId="2" borderId="1" xfId="1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4" fontId="10" fillId="2" borderId="1" xfId="0" applyNumberFormat="1" applyFont="1" applyFill="1" applyBorder="1" applyAlignment="1">
      <alignment horizontal="center"/>
    </xf>
    <xf numFmtId="0" fontId="0" fillId="2" borderId="0" xfId="0" applyFill="1" applyBorder="1" applyProtection="1"/>
    <xf numFmtId="0" fontId="10" fillId="2" borderId="1" xfId="0" applyFont="1" applyFill="1" applyBorder="1" applyAlignment="1" applyProtection="1">
      <alignment horizontal="center"/>
    </xf>
    <xf numFmtId="44" fontId="10" fillId="2" borderId="1" xfId="1" applyFont="1" applyFill="1" applyBorder="1" applyAlignment="1" applyProtection="1">
      <alignment horizontal="center"/>
    </xf>
    <xf numFmtId="0" fontId="10" fillId="2" borderId="19" xfId="0" applyFont="1" applyFill="1" applyBorder="1" applyAlignment="1" applyProtection="1">
      <alignment horizontal="center"/>
    </xf>
    <xf numFmtId="4" fontId="10" fillId="2" borderId="1" xfId="0" applyNumberFormat="1" applyFont="1" applyFill="1" applyBorder="1" applyAlignment="1" applyProtection="1">
      <alignment horizontal="center"/>
    </xf>
    <xf numFmtId="0" fontId="8" fillId="2" borderId="15" xfId="0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10" fillId="4" borderId="19" xfId="0" applyFont="1" applyFill="1" applyBorder="1" applyAlignment="1" applyProtection="1">
      <alignment horizontal="center"/>
    </xf>
    <xf numFmtId="0" fontId="10" fillId="4" borderId="1" xfId="0" applyFont="1" applyFill="1" applyBorder="1" applyAlignment="1" applyProtection="1">
      <alignment horizontal="center"/>
    </xf>
    <xf numFmtId="44" fontId="10" fillId="4" borderId="1" xfId="1" applyFont="1" applyFill="1" applyBorder="1" applyAlignment="1" applyProtection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44" fontId="10" fillId="4" borderId="1" xfId="1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44" fontId="12" fillId="4" borderId="1" xfId="1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0" fillId="4" borderId="18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/>
    </xf>
    <xf numFmtId="44" fontId="10" fillId="4" borderId="17" xfId="1" applyFont="1" applyFill="1" applyBorder="1" applyAlignment="1">
      <alignment horizontal="center"/>
    </xf>
    <xf numFmtId="0" fontId="10" fillId="2" borderId="4" xfId="0" applyFont="1" applyFill="1" applyBorder="1" applyAlignment="1" applyProtection="1">
      <alignment horizontal="center"/>
    </xf>
    <xf numFmtId="0" fontId="10" fillId="4" borderId="4" xfId="0" applyFont="1" applyFill="1" applyBorder="1" applyAlignment="1" applyProtection="1">
      <alignment horizontal="center"/>
    </xf>
    <xf numFmtId="0" fontId="10" fillId="4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0" fillId="4" borderId="27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0" fontId="0" fillId="2" borderId="17" xfId="0" applyFill="1" applyBorder="1"/>
    <xf numFmtId="0" fontId="8" fillId="2" borderId="29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44" fontId="10" fillId="0" borderId="1" xfId="0" applyNumberFormat="1" applyFont="1" applyBorder="1" applyAlignment="1">
      <alignment horizontal="center"/>
    </xf>
    <xf numFmtId="0" fontId="4" fillId="0" borderId="13" xfId="0" applyFont="1" applyBorder="1" applyAlignment="1" applyProtection="1">
      <alignment horizontal="center" vertical="top" wrapText="1"/>
      <protection locked="0"/>
    </xf>
    <xf numFmtId="0" fontId="4" fillId="0" borderId="9" xfId="0" applyFont="1" applyBorder="1" applyAlignment="1" applyProtection="1">
      <alignment horizontal="center" vertical="top" wrapText="1"/>
      <protection locked="0"/>
    </xf>
    <xf numFmtId="0" fontId="6" fillId="0" borderId="30" xfId="0" applyFont="1" applyBorder="1" applyAlignment="1" applyProtection="1">
      <alignment horizontal="center" vertical="center" wrapText="1"/>
      <protection locked="0"/>
    </xf>
    <xf numFmtId="0" fontId="6" fillId="0" borderId="31" xfId="0" applyFont="1" applyBorder="1" applyAlignment="1" applyProtection="1">
      <alignment horizontal="center" vertical="center" wrapText="1"/>
      <protection locked="0"/>
    </xf>
    <xf numFmtId="14" fontId="13" fillId="4" borderId="33" xfId="0" applyNumberFormat="1" applyFont="1" applyFill="1" applyBorder="1" applyAlignment="1" applyProtection="1">
      <alignment horizontal="center"/>
      <protection locked="0"/>
    </xf>
    <xf numFmtId="164" fontId="13" fillId="4" borderId="33" xfId="1" applyNumberFormat="1" applyFont="1" applyFill="1" applyBorder="1" applyAlignment="1" applyProtection="1">
      <alignment horizontal="center"/>
      <protection locked="0"/>
    </xf>
    <xf numFmtId="14" fontId="13" fillId="0" borderId="1" xfId="0" applyNumberFormat="1" applyFont="1" applyBorder="1" applyAlignment="1" applyProtection="1">
      <alignment horizontal="center"/>
      <protection locked="0"/>
    </xf>
    <xf numFmtId="164" fontId="13" fillId="0" borderId="1" xfId="1" applyNumberFormat="1" applyFont="1" applyBorder="1" applyAlignment="1" applyProtection="1">
      <alignment horizontal="center"/>
      <protection locked="0"/>
    </xf>
    <xf numFmtId="14" fontId="13" fillId="4" borderId="1" xfId="0" applyNumberFormat="1" applyFont="1" applyFill="1" applyBorder="1" applyAlignment="1" applyProtection="1">
      <alignment horizontal="center"/>
      <protection locked="0"/>
    </xf>
    <xf numFmtId="164" fontId="13" fillId="4" borderId="1" xfId="1" applyNumberFormat="1" applyFont="1" applyFill="1" applyBorder="1" applyAlignment="1" applyProtection="1">
      <alignment horizontal="center"/>
      <protection locked="0"/>
    </xf>
    <xf numFmtId="164" fontId="16" fillId="4" borderId="1" xfId="1" applyNumberFormat="1" applyFont="1" applyFill="1" applyBorder="1" applyAlignment="1" applyProtection="1">
      <alignment horizontal="center"/>
      <protection locked="0"/>
    </xf>
    <xf numFmtId="14" fontId="13" fillId="2" borderId="1" xfId="0" applyNumberFormat="1" applyFont="1" applyFill="1" applyBorder="1" applyAlignment="1" applyProtection="1">
      <alignment horizontal="center"/>
      <protection locked="0"/>
    </xf>
    <xf numFmtId="164" fontId="16" fillId="2" borderId="33" xfId="1" applyNumberFormat="1" applyFont="1" applyFill="1" applyBorder="1" applyAlignment="1" applyProtection="1">
      <alignment horizontal="center"/>
      <protection locked="0"/>
    </xf>
    <xf numFmtId="164" fontId="16" fillId="4" borderId="33" xfId="1" applyNumberFormat="1" applyFont="1" applyFill="1" applyBorder="1" applyAlignment="1" applyProtection="1">
      <alignment horizontal="center"/>
      <protection locked="0"/>
    </xf>
    <xf numFmtId="0" fontId="17" fillId="4" borderId="1" xfId="0" applyFont="1" applyFill="1" applyBorder="1" applyAlignment="1" applyProtection="1">
      <alignment horizontal="center"/>
      <protection locked="0"/>
    </xf>
    <xf numFmtId="44" fontId="17" fillId="4" borderId="33" xfId="1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4" fillId="0" borderId="5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  <protection locked="0"/>
    </xf>
    <xf numFmtId="14" fontId="4" fillId="0" borderId="5" xfId="0" applyNumberFormat="1" applyFont="1" applyBorder="1" applyAlignment="1" applyProtection="1">
      <alignment horizontal="center" vertical="center" wrapText="1"/>
      <protection locked="0"/>
    </xf>
    <xf numFmtId="0" fontId="18" fillId="3" borderId="1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4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1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6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4" fillId="2" borderId="24" xfId="0" applyFont="1" applyFill="1" applyBorder="1" applyAlignment="1" applyProtection="1">
      <alignment horizontal="center" vertical="center"/>
      <protection locked="0"/>
    </xf>
    <xf numFmtId="0" fontId="14" fillId="2" borderId="3" xfId="0" applyFont="1" applyFill="1" applyBorder="1" applyAlignment="1" applyProtection="1">
      <alignment horizontal="center" vertical="center"/>
      <protection locked="0"/>
    </xf>
    <xf numFmtId="0" fontId="14" fillId="2" borderId="23" xfId="0" applyFont="1" applyFill="1" applyBorder="1" applyAlignment="1" applyProtection="1">
      <alignment horizontal="center" vertical="center"/>
      <protection locked="0"/>
    </xf>
    <xf numFmtId="0" fontId="13" fillId="0" borderId="22" xfId="0" applyFont="1" applyBorder="1" applyAlignment="1">
      <alignment horizontal="center" wrapText="1"/>
    </xf>
    <xf numFmtId="0" fontId="13" fillId="0" borderId="21" xfId="0" applyFont="1" applyBorder="1" applyAlignment="1">
      <alignment horizontal="center" wrapText="1"/>
    </xf>
    <xf numFmtId="0" fontId="13" fillId="0" borderId="20" xfId="0" applyFont="1" applyBorder="1" applyAlignment="1">
      <alignment horizontal="center" wrapText="1"/>
    </xf>
    <xf numFmtId="0" fontId="8" fillId="0" borderId="1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center" vertical="center" wrapText="1"/>
    </xf>
    <xf numFmtId="0" fontId="6" fillId="0" borderId="26" xfId="0" applyFont="1" applyBorder="1" applyAlignment="1" applyProtection="1">
      <alignment horizontal="center" wrapText="1"/>
      <protection locked="0"/>
    </xf>
    <xf numFmtId="0" fontId="6" fillId="0" borderId="25" xfId="0" applyFont="1" applyBorder="1" applyAlignment="1" applyProtection="1">
      <alignment horizontal="center" wrapText="1"/>
      <protection locked="0"/>
    </xf>
    <xf numFmtId="0" fontId="6" fillId="0" borderId="9" xfId="0" applyFont="1" applyBorder="1" applyAlignment="1" applyProtection="1">
      <alignment horizontal="center" wrapText="1"/>
      <protection locked="0"/>
    </xf>
    <xf numFmtId="0" fontId="6" fillId="0" borderId="5" xfId="0" applyFont="1" applyBorder="1" applyAlignment="1" applyProtection="1">
      <alignment horizontal="center" wrapText="1"/>
      <protection locked="0"/>
    </xf>
    <xf numFmtId="0" fontId="6" fillId="0" borderId="13" xfId="0" applyFon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/>
      <protection locked="0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49" fontId="4" fillId="0" borderId="5" xfId="0" applyNumberFormat="1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15" fillId="0" borderId="8" xfId="0" applyFont="1" applyBorder="1" applyAlignment="1" applyProtection="1">
      <alignment horizontal="center" wrapText="1"/>
      <protection locked="0"/>
    </xf>
    <xf numFmtId="0" fontId="15" fillId="0" borderId="7" xfId="0" applyFont="1" applyBorder="1" applyAlignment="1" applyProtection="1">
      <alignment horizontal="center" wrapText="1"/>
      <protection locked="0"/>
    </xf>
    <xf numFmtId="0" fontId="15" fillId="0" borderId="6" xfId="0" applyFont="1" applyBorder="1" applyAlignment="1" applyProtection="1">
      <alignment horizontal="center" wrapText="1"/>
      <protection locked="0"/>
    </xf>
    <xf numFmtId="10" fontId="16" fillId="2" borderId="1" xfId="0" applyNumberFormat="1" applyFont="1" applyFill="1" applyBorder="1" applyAlignment="1" applyProtection="1">
      <alignment horizontal="center"/>
      <protection locked="0"/>
    </xf>
    <xf numFmtId="10" fontId="16" fillId="4" borderId="1" xfId="0" applyNumberFormat="1" applyFont="1" applyFill="1" applyBorder="1" applyAlignment="1" applyProtection="1">
      <alignment horizontal="center"/>
      <protection locked="0"/>
    </xf>
    <xf numFmtId="164" fontId="13" fillId="4" borderId="4" xfId="1" applyNumberFormat="1" applyFont="1" applyFill="1" applyBorder="1" applyAlignment="1" applyProtection="1">
      <alignment horizontal="center"/>
      <protection locked="0"/>
    </xf>
    <xf numFmtId="164" fontId="13" fillId="4" borderId="2" xfId="1" applyNumberFormat="1" applyFont="1" applyFill="1" applyBorder="1" applyAlignment="1" applyProtection="1">
      <alignment horizontal="center"/>
      <protection locked="0"/>
    </xf>
    <xf numFmtId="0" fontId="15" fillId="0" borderId="30" xfId="0" applyFont="1" applyBorder="1" applyAlignment="1" applyProtection="1">
      <alignment horizontal="center" wrapText="1"/>
      <protection locked="0"/>
    </xf>
    <xf numFmtId="0" fontId="15" fillId="0" borderId="31" xfId="0" applyFont="1" applyBorder="1" applyAlignment="1" applyProtection="1">
      <alignment horizontal="center" wrapText="1"/>
      <protection locked="0"/>
    </xf>
    <xf numFmtId="0" fontId="15" fillId="0" borderId="32" xfId="0" applyFont="1" applyBorder="1" applyAlignment="1" applyProtection="1">
      <alignment horizontal="center" wrapText="1"/>
      <protection locked="0"/>
    </xf>
    <xf numFmtId="164" fontId="13" fillId="4" borderId="34" xfId="1" applyNumberFormat="1" applyFont="1" applyFill="1" applyBorder="1" applyAlignment="1" applyProtection="1">
      <alignment horizontal="center"/>
      <protection locked="0"/>
    </xf>
    <xf numFmtId="164" fontId="13" fillId="4" borderId="35" xfId="1" applyNumberFormat="1" applyFont="1" applyFill="1" applyBorder="1" applyAlignment="1" applyProtection="1">
      <alignment horizontal="center"/>
      <protection locked="0"/>
    </xf>
    <xf numFmtId="164" fontId="13" fillId="0" borderId="4" xfId="1" applyNumberFormat="1" applyFont="1" applyBorder="1" applyAlignment="1" applyProtection="1">
      <alignment horizontal="center"/>
      <protection locked="0"/>
    </xf>
    <xf numFmtId="164" fontId="13" fillId="0" borderId="2" xfId="1" applyNumberFormat="1" applyFont="1" applyBorder="1" applyAlignment="1" applyProtection="1">
      <alignment horizontal="center"/>
      <protection locked="0"/>
    </xf>
    <xf numFmtId="0" fontId="6" fillId="0" borderId="31" xfId="0" applyFont="1" applyBorder="1" applyAlignment="1" applyProtection="1">
      <alignment horizontal="center" vertical="center" wrapText="1"/>
      <protection locked="0"/>
    </xf>
    <xf numFmtId="0" fontId="6" fillId="0" borderId="32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wrapText="1"/>
      <protection locked="0"/>
    </xf>
    <xf numFmtId="0" fontId="4" fillId="0" borderId="20" xfId="0" applyFont="1" applyBorder="1" applyAlignment="1" applyProtection="1">
      <alignment horizontal="center" wrapText="1"/>
      <protection locked="0"/>
    </xf>
    <xf numFmtId="164" fontId="16" fillId="4" borderId="4" xfId="1" applyNumberFormat="1" applyFont="1" applyFill="1" applyBorder="1" applyAlignment="1" applyProtection="1">
      <alignment horizontal="center"/>
      <protection locked="0"/>
    </xf>
    <xf numFmtId="164" fontId="16" fillId="4" borderId="2" xfId="1" applyNumberFormat="1" applyFont="1" applyFill="1" applyBorder="1" applyAlignment="1" applyProtection="1">
      <alignment horizontal="center"/>
      <protection locked="0"/>
    </xf>
    <xf numFmtId="0" fontId="8" fillId="0" borderId="38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164" fontId="16" fillId="2" borderId="4" xfId="1" applyNumberFormat="1" applyFont="1" applyFill="1" applyBorder="1" applyAlignment="1" applyProtection="1">
      <alignment horizontal="center"/>
      <protection locked="0"/>
    </xf>
    <xf numFmtId="164" fontId="16" fillId="2" borderId="2" xfId="1" applyNumberFormat="1" applyFont="1" applyFill="1" applyBorder="1" applyAlignment="1" applyProtection="1">
      <alignment horizontal="center"/>
      <protection locked="0"/>
    </xf>
    <xf numFmtId="44" fontId="17" fillId="4" borderId="28" xfId="1" applyFont="1" applyFill="1" applyBorder="1" applyAlignment="1" applyProtection="1">
      <alignment horizontal="center"/>
      <protection locked="0"/>
    </xf>
    <xf numFmtId="44" fontId="17" fillId="4" borderId="36" xfId="1" applyFont="1" applyFill="1" applyBorder="1" applyAlignment="1" applyProtection="1">
      <alignment horizontal="center"/>
      <protection locked="0"/>
    </xf>
    <xf numFmtId="10" fontId="17" fillId="4" borderId="1" xfId="0" applyNumberFormat="1" applyFont="1" applyFill="1" applyBorder="1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85725</xdr:rowOff>
    </xdr:from>
    <xdr:to>
      <xdr:col>0</xdr:col>
      <xdr:colOff>1009650</xdr:colOff>
      <xdr:row>3</xdr:row>
      <xdr:rowOff>47625</xdr:rowOff>
    </xdr:to>
    <xdr:pic>
      <xdr:nvPicPr>
        <xdr:cNvPr id="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85725"/>
          <a:ext cx="89535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76200</xdr:colOff>
      <xdr:row>38</xdr:row>
      <xdr:rowOff>85725</xdr:rowOff>
    </xdr:from>
    <xdr:to>
      <xdr:col>0</xdr:col>
      <xdr:colOff>1028700</xdr:colOff>
      <xdr:row>41</xdr:row>
      <xdr:rowOff>47625</xdr:rowOff>
    </xdr:to>
    <xdr:pic>
      <xdr:nvPicPr>
        <xdr:cNvPr id="3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0658475"/>
          <a:ext cx="9525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85725</xdr:rowOff>
    </xdr:from>
    <xdr:to>
      <xdr:col>0</xdr:col>
      <xdr:colOff>1009650</xdr:colOff>
      <xdr:row>3</xdr:row>
      <xdr:rowOff>47625</xdr:rowOff>
    </xdr:to>
    <xdr:pic>
      <xdr:nvPicPr>
        <xdr:cNvPr id="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85725"/>
          <a:ext cx="542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76200</xdr:colOff>
      <xdr:row>38</xdr:row>
      <xdr:rowOff>85725</xdr:rowOff>
    </xdr:from>
    <xdr:to>
      <xdr:col>0</xdr:col>
      <xdr:colOff>1028700</xdr:colOff>
      <xdr:row>41</xdr:row>
      <xdr:rowOff>47625</xdr:rowOff>
    </xdr:to>
    <xdr:pic>
      <xdr:nvPicPr>
        <xdr:cNvPr id="3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7324725"/>
          <a:ext cx="5810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85725</xdr:rowOff>
    </xdr:from>
    <xdr:to>
      <xdr:col>0</xdr:col>
      <xdr:colOff>1009650</xdr:colOff>
      <xdr:row>3</xdr:row>
      <xdr:rowOff>47625</xdr:rowOff>
    </xdr:to>
    <xdr:pic>
      <xdr:nvPicPr>
        <xdr:cNvPr id="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85725"/>
          <a:ext cx="89535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76200</xdr:colOff>
      <xdr:row>38</xdr:row>
      <xdr:rowOff>85725</xdr:rowOff>
    </xdr:from>
    <xdr:to>
      <xdr:col>0</xdr:col>
      <xdr:colOff>1028700</xdr:colOff>
      <xdr:row>41</xdr:row>
      <xdr:rowOff>47625</xdr:rowOff>
    </xdr:to>
    <xdr:pic>
      <xdr:nvPicPr>
        <xdr:cNvPr id="3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0658475"/>
          <a:ext cx="9525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85725</xdr:rowOff>
    </xdr:from>
    <xdr:to>
      <xdr:col>0</xdr:col>
      <xdr:colOff>1009650</xdr:colOff>
      <xdr:row>3</xdr:row>
      <xdr:rowOff>47625</xdr:rowOff>
    </xdr:to>
    <xdr:pic>
      <xdr:nvPicPr>
        <xdr:cNvPr id="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85725"/>
          <a:ext cx="89535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76200</xdr:colOff>
      <xdr:row>38</xdr:row>
      <xdr:rowOff>85725</xdr:rowOff>
    </xdr:from>
    <xdr:to>
      <xdr:col>0</xdr:col>
      <xdr:colOff>1028700</xdr:colOff>
      <xdr:row>41</xdr:row>
      <xdr:rowOff>47625</xdr:rowOff>
    </xdr:to>
    <xdr:pic>
      <xdr:nvPicPr>
        <xdr:cNvPr id="3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0658475"/>
          <a:ext cx="9525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85725</xdr:rowOff>
    </xdr:from>
    <xdr:to>
      <xdr:col>0</xdr:col>
      <xdr:colOff>1009650</xdr:colOff>
      <xdr:row>3</xdr:row>
      <xdr:rowOff>47625</xdr:rowOff>
    </xdr:to>
    <xdr:pic>
      <xdr:nvPicPr>
        <xdr:cNvPr id="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85725"/>
          <a:ext cx="89535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76200</xdr:colOff>
      <xdr:row>38</xdr:row>
      <xdr:rowOff>85725</xdr:rowOff>
    </xdr:from>
    <xdr:to>
      <xdr:col>0</xdr:col>
      <xdr:colOff>1028700</xdr:colOff>
      <xdr:row>41</xdr:row>
      <xdr:rowOff>47625</xdr:rowOff>
    </xdr:to>
    <xdr:pic>
      <xdr:nvPicPr>
        <xdr:cNvPr id="3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0658475"/>
          <a:ext cx="9525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152400</xdr:rowOff>
    </xdr:from>
    <xdr:to>
      <xdr:col>0</xdr:col>
      <xdr:colOff>1095375</xdr:colOff>
      <xdr:row>3</xdr:row>
      <xdr:rowOff>114300</xdr:rowOff>
    </xdr:to>
    <xdr:pic>
      <xdr:nvPicPr>
        <xdr:cNvPr id="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52400"/>
          <a:ext cx="5143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142875</xdr:colOff>
      <xdr:row>0</xdr:row>
      <xdr:rowOff>152400</xdr:rowOff>
    </xdr:from>
    <xdr:to>
      <xdr:col>0</xdr:col>
      <xdr:colOff>1095375</xdr:colOff>
      <xdr:row>3</xdr:row>
      <xdr:rowOff>114300</xdr:rowOff>
    </xdr:to>
    <xdr:pic>
      <xdr:nvPicPr>
        <xdr:cNvPr id="1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52400"/>
          <a:ext cx="5143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142875</xdr:colOff>
      <xdr:row>0</xdr:row>
      <xdr:rowOff>152400</xdr:rowOff>
    </xdr:from>
    <xdr:to>
      <xdr:col>0</xdr:col>
      <xdr:colOff>1095375</xdr:colOff>
      <xdr:row>3</xdr:row>
      <xdr:rowOff>114300</xdr:rowOff>
    </xdr:to>
    <xdr:pic>
      <xdr:nvPicPr>
        <xdr:cNvPr id="2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52400"/>
          <a:ext cx="5143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142875</xdr:colOff>
      <xdr:row>0</xdr:row>
      <xdr:rowOff>152400</xdr:rowOff>
    </xdr:from>
    <xdr:to>
      <xdr:col>0</xdr:col>
      <xdr:colOff>1095375</xdr:colOff>
      <xdr:row>3</xdr:row>
      <xdr:rowOff>114300</xdr:rowOff>
    </xdr:to>
    <xdr:pic>
      <xdr:nvPicPr>
        <xdr:cNvPr id="3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52400"/>
          <a:ext cx="5143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142875</xdr:colOff>
      <xdr:row>0</xdr:row>
      <xdr:rowOff>152400</xdr:rowOff>
    </xdr:from>
    <xdr:to>
      <xdr:col>0</xdr:col>
      <xdr:colOff>1095375</xdr:colOff>
      <xdr:row>3</xdr:row>
      <xdr:rowOff>114300</xdr:rowOff>
    </xdr:to>
    <xdr:pic>
      <xdr:nvPicPr>
        <xdr:cNvPr id="4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52400"/>
          <a:ext cx="5143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142875</xdr:colOff>
      <xdr:row>0</xdr:row>
      <xdr:rowOff>152400</xdr:rowOff>
    </xdr:from>
    <xdr:to>
      <xdr:col>0</xdr:col>
      <xdr:colOff>1095375</xdr:colOff>
      <xdr:row>3</xdr:row>
      <xdr:rowOff>114300</xdr:rowOff>
    </xdr:to>
    <xdr:pic>
      <xdr:nvPicPr>
        <xdr:cNvPr id="5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52400"/>
          <a:ext cx="5143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142875</xdr:colOff>
      <xdr:row>0</xdr:row>
      <xdr:rowOff>152400</xdr:rowOff>
    </xdr:from>
    <xdr:to>
      <xdr:col>0</xdr:col>
      <xdr:colOff>1095375</xdr:colOff>
      <xdr:row>3</xdr:row>
      <xdr:rowOff>114300</xdr:rowOff>
    </xdr:to>
    <xdr:pic>
      <xdr:nvPicPr>
        <xdr:cNvPr id="6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52400"/>
          <a:ext cx="5143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142875</xdr:colOff>
      <xdr:row>0</xdr:row>
      <xdr:rowOff>152400</xdr:rowOff>
    </xdr:from>
    <xdr:to>
      <xdr:col>0</xdr:col>
      <xdr:colOff>1095375</xdr:colOff>
      <xdr:row>3</xdr:row>
      <xdr:rowOff>114300</xdr:rowOff>
    </xdr:to>
    <xdr:pic>
      <xdr:nvPicPr>
        <xdr:cNvPr id="72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52400"/>
          <a:ext cx="5143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F61"/>
  <sheetViews>
    <sheetView tabSelected="1" zoomScale="90" zoomScaleNormal="90" zoomScalePageLayoutView="70" workbookViewId="0">
      <selection activeCell="F17" sqref="F17"/>
    </sheetView>
  </sheetViews>
  <sheetFormatPr defaultRowHeight="15"/>
  <cols>
    <col min="1" max="2" width="15.28515625" customWidth="1"/>
    <col min="3" max="3" width="18.42578125" customWidth="1"/>
    <col min="4" max="4" width="18.5703125" customWidth="1"/>
    <col min="5" max="5" width="22.140625" customWidth="1"/>
    <col min="6" max="6" width="9.7109375" customWidth="1"/>
    <col min="7" max="16384" width="9.140625" style="1"/>
  </cols>
  <sheetData>
    <row r="1" spans="1:6" ht="15" customHeight="1">
      <c r="A1" s="98"/>
      <c r="B1" s="102" t="s">
        <v>28</v>
      </c>
      <c r="C1" s="102"/>
      <c r="D1" s="103"/>
      <c r="E1" s="103"/>
      <c r="F1" s="81" t="s">
        <v>40</v>
      </c>
    </row>
    <row r="2" spans="1:6" ht="15.75" thickBot="1">
      <c r="A2" s="99"/>
      <c r="B2" s="104"/>
      <c r="C2" s="104"/>
      <c r="D2" s="104"/>
      <c r="E2" s="104"/>
      <c r="F2" s="93"/>
    </row>
    <row r="3" spans="1:6">
      <c r="A3" s="100"/>
      <c r="B3" s="30" t="s">
        <v>11</v>
      </c>
      <c r="C3" s="29" t="s">
        <v>10</v>
      </c>
      <c r="D3" s="29" t="s">
        <v>9</v>
      </c>
      <c r="E3" s="29" t="s">
        <v>8</v>
      </c>
      <c r="F3" s="93"/>
    </row>
    <row r="4" spans="1:6" ht="20.25" customHeight="1" thickBot="1">
      <c r="A4" s="101"/>
      <c r="B4" s="74" t="s">
        <v>27</v>
      </c>
      <c r="C4" s="74">
        <v>1</v>
      </c>
      <c r="D4" s="75">
        <v>41689</v>
      </c>
      <c r="E4" s="76" t="s">
        <v>7</v>
      </c>
      <c r="F4" s="93"/>
    </row>
    <row r="5" spans="1:6" ht="15.75">
      <c r="A5" s="105" t="s">
        <v>38</v>
      </c>
      <c r="B5" s="106"/>
      <c r="C5" s="106"/>
      <c r="D5" s="106"/>
      <c r="E5" s="107"/>
      <c r="F5" s="93"/>
    </row>
    <row r="6" spans="1:6" ht="15.75" thickBot="1">
      <c r="A6" s="108" t="s">
        <v>26</v>
      </c>
      <c r="B6" s="109"/>
      <c r="C6" s="109"/>
      <c r="D6" s="109"/>
      <c r="E6" s="110"/>
      <c r="F6" s="94"/>
    </row>
    <row r="7" spans="1:6">
      <c r="A7" s="28" t="s">
        <v>25</v>
      </c>
      <c r="B7" s="27" t="s">
        <v>24</v>
      </c>
      <c r="C7" s="27" t="s">
        <v>23</v>
      </c>
      <c r="D7" s="27" t="s">
        <v>22</v>
      </c>
      <c r="E7" s="53" t="s">
        <v>21</v>
      </c>
      <c r="F7" s="54" t="s">
        <v>20</v>
      </c>
    </row>
    <row r="8" spans="1:6" s="22" customFormat="1" ht="22.5" customHeight="1">
      <c r="A8" s="25"/>
      <c r="B8" s="23"/>
      <c r="C8" s="24"/>
      <c r="D8" s="23"/>
      <c r="E8" s="43"/>
      <c r="F8" s="23"/>
    </row>
    <row r="9" spans="1:6" s="22" customFormat="1" ht="22.5" customHeight="1">
      <c r="A9" s="31"/>
      <c r="B9" s="32"/>
      <c r="C9" s="33"/>
      <c r="D9" s="32"/>
      <c r="E9" s="44"/>
      <c r="F9" s="32"/>
    </row>
    <row r="10" spans="1:6" s="22" customFormat="1" ht="22.5" customHeight="1">
      <c r="A10" s="25"/>
      <c r="B10" s="26"/>
      <c r="C10" s="24"/>
      <c r="D10" s="26"/>
      <c r="E10" s="43"/>
      <c r="F10" s="23"/>
    </row>
    <row r="11" spans="1:6" s="22" customFormat="1" ht="22.5" customHeight="1">
      <c r="A11" s="31"/>
      <c r="B11" s="32"/>
      <c r="C11" s="33"/>
      <c r="D11" s="32"/>
      <c r="E11" s="44"/>
      <c r="F11" s="32"/>
    </row>
    <row r="12" spans="1:6" s="22" customFormat="1" ht="22.5" customHeight="1">
      <c r="A12" s="25"/>
      <c r="B12" s="23"/>
      <c r="C12" s="24"/>
      <c r="D12" s="23"/>
      <c r="E12" s="43"/>
      <c r="F12" s="23"/>
    </row>
    <row r="13" spans="1:6" s="22" customFormat="1" ht="22.5" customHeight="1">
      <c r="A13" s="31"/>
      <c r="B13" s="32"/>
      <c r="C13" s="33"/>
      <c r="D13" s="32"/>
      <c r="E13" s="44"/>
      <c r="F13" s="32"/>
    </row>
    <row r="14" spans="1:6" s="22" customFormat="1" ht="22.5" customHeight="1">
      <c r="A14" s="25"/>
      <c r="B14" s="23"/>
      <c r="C14" s="24"/>
      <c r="D14" s="23"/>
      <c r="E14" s="43"/>
      <c r="F14" s="23"/>
    </row>
    <row r="15" spans="1:6" ht="22.5" customHeight="1">
      <c r="A15" s="34"/>
      <c r="B15" s="35"/>
      <c r="C15" s="36"/>
      <c r="D15" s="35"/>
      <c r="E15" s="45"/>
      <c r="F15" s="35"/>
    </row>
    <row r="16" spans="1:6" ht="22.5" customHeight="1">
      <c r="A16" s="20"/>
      <c r="B16" s="21"/>
      <c r="C16" s="19"/>
      <c r="D16" s="18"/>
      <c r="E16" s="46"/>
      <c r="F16" s="18"/>
    </row>
    <row r="17" spans="1:6" ht="22.5" customHeight="1">
      <c r="A17" s="37"/>
      <c r="B17" s="35"/>
      <c r="C17" s="38"/>
      <c r="D17" s="39"/>
      <c r="E17" s="47"/>
      <c r="F17" s="35"/>
    </row>
    <row r="18" spans="1:6" ht="22.5" customHeight="1">
      <c r="A18" s="20"/>
      <c r="B18" s="18"/>
      <c r="C18" s="19"/>
      <c r="D18" s="18"/>
      <c r="E18" s="46"/>
      <c r="F18" s="18"/>
    </row>
    <row r="19" spans="1:6" ht="22.5" customHeight="1">
      <c r="A19" s="34"/>
      <c r="B19" s="35"/>
      <c r="C19" s="36"/>
      <c r="D19" s="35"/>
      <c r="E19" s="45"/>
      <c r="F19" s="35"/>
    </row>
    <row r="20" spans="1:6" ht="22.5" customHeight="1">
      <c r="A20" s="20"/>
      <c r="B20" s="18"/>
      <c r="C20" s="19"/>
      <c r="D20" s="18"/>
      <c r="E20" s="46"/>
      <c r="F20" s="18"/>
    </row>
    <row r="21" spans="1:6" ht="22.5" customHeight="1">
      <c r="A21" s="34"/>
      <c r="B21" s="35"/>
      <c r="C21" s="36"/>
      <c r="D21" s="35"/>
      <c r="E21" s="45"/>
      <c r="F21" s="35"/>
    </row>
    <row r="22" spans="1:6" ht="22.5" customHeight="1">
      <c r="A22" s="20"/>
      <c r="B22" s="18"/>
      <c r="C22" s="19"/>
      <c r="D22" s="18"/>
      <c r="E22" s="46"/>
      <c r="F22" s="18"/>
    </row>
    <row r="23" spans="1:6" ht="22.5" customHeight="1">
      <c r="A23" s="34"/>
      <c r="B23" s="35"/>
      <c r="C23" s="36"/>
      <c r="D23" s="35"/>
      <c r="E23" s="45"/>
      <c r="F23" s="35"/>
    </row>
    <row r="24" spans="1:6" ht="22.5" customHeight="1">
      <c r="A24" s="20"/>
      <c r="B24" s="18"/>
      <c r="C24" s="19"/>
      <c r="D24" s="18"/>
      <c r="E24" s="46"/>
      <c r="F24" s="18"/>
    </row>
    <row r="25" spans="1:6" ht="22.5" customHeight="1">
      <c r="A25" s="34"/>
      <c r="B25" s="35"/>
      <c r="C25" s="36"/>
      <c r="D25" s="35"/>
      <c r="E25" s="45"/>
      <c r="F25" s="35"/>
    </row>
    <row r="26" spans="1:6" ht="22.5" customHeight="1">
      <c r="A26" s="20"/>
      <c r="B26" s="18"/>
      <c r="C26" s="19"/>
      <c r="D26" s="18"/>
      <c r="E26" s="46"/>
      <c r="F26" s="18"/>
    </row>
    <row r="27" spans="1:6" ht="22.5" customHeight="1">
      <c r="A27" s="34"/>
      <c r="B27" s="35"/>
      <c r="C27" s="36"/>
      <c r="D27" s="35"/>
      <c r="E27" s="45"/>
      <c r="F27" s="35"/>
    </row>
    <row r="28" spans="1:6" ht="22.5" customHeight="1">
      <c r="A28" s="20"/>
      <c r="B28" s="18"/>
      <c r="C28" s="19"/>
      <c r="D28" s="18"/>
      <c r="E28" s="46"/>
      <c r="F28" s="18"/>
    </row>
    <row r="29" spans="1:6" ht="22.5" customHeight="1">
      <c r="A29" s="40"/>
      <c r="B29" s="41"/>
      <c r="C29" s="42"/>
      <c r="D29" s="41"/>
      <c r="E29" s="48"/>
      <c r="F29" s="35"/>
    </row>
    <row r="30" spans="1:6" ht="22.5" customHeight="1">
      <c r="A30" s="17"/>
      <c r="B30" s="15"/>
      <c r="C30" s="16"/>
      <c r="D30" s="15"/>
      <c r="E30" s="49"/>
      <c r="F30" s="18"/>
    </row>
    <row r="31" spans="1:6" ht="22.5" customHeight="1">
      <c r="A31" s="40"/>
      <c r="B31" s="41"/>
      <c r="C31" s="42"/>
      <c r="D31" s="41"/>
      <c r="E31" s="48"/>
      <c r="F31" s="35"/>
    </row>
    <row r="32" spans="1:6" ht="22.5" customHeight="1">
      <c r="A32" s="17"/>
      <c r="B32" s="15"/>
      <c r="C32" s="16"/>
      <c r="D32" s="15"/>
      <c r="E32" s="49"/>
      <c r="F32" s="51"/>
    </row>
    <row r="33" spans="1:6" ht="22.5" customHeight="1">
      <c r="A33" s="40"/>
      <c r="B33" s="41"/>
      <c r="C33" s="42"/>
      <c r="D33" s="41"/>
      <c r="E33" s="48"/>
      <c r="F33" s="35"/>
    </row>
    <row r="34" spans="1:6" ht="22.5" customHeight="1">
      <c r="A34" s="17"/>
      <c r="B34" s="15"/>
      <c r="C34" s="16"/>
      <c r="D34" s="15"/>
      <c r="E34" s="49"/>
      <c r="F34" s="18"/>
    </row>
    <row r="35" spans="1:6" ht="29.1" customHeight="1" thickBot="1">
      <c r="A35" s="14" t="s">
        <v>19</v>
      </c>
      <c r="B35" s="13">
        <f>SUM(B8:B34)</f>
        <v>0</v>
      </c>
      <c r="C35" s="12">
        <f>SUM(C8:C34)</f>
        <v>0</v>
      </c>
      <c r="D35" s="11" t="s">
        <v>18</v>
      </c>
      <c r="E35" s="50">
        <f>SUM(F8:F34)</f>
        <v>0</v>
      </c>
      <c r="F35" s="52"/>
    </row>
    <row r="36" spans="1:6">
      <c r="A36" s="111" t="s">
        <v>17</v>
      </c>
      <c r="B36" s="112"/>
      <c r="C36" s="113" t="s">
        <v>16</v>
      </c>
      <c r="D36" s="113"/>
      <c r="E36" s="10" t="s">
        <v>15</v>
      </c>
      <c r="F36" s="114">
        <f>E35</f>
        <v>0</v>
      </c>
    </row>
    <row r="37" spans="1:6" ht="27" thickBot="1">
      <c r="A37" s="117" t="s">
        <v>14</v>
      </c>
      <c r="B37" s="118"/>
      <c r="C37" s="119" t="s">
        <v>13</v>
      </c>
      <c r="D37" s="119"/>
      <c r="E37" s="9" t="s">
        <v>12</v>
      </c>
      <c r="F37" s="115"/>
    </row>
    <row r="38" spans="1:6" ht="42" customHeight="1" thickBot="1">
      <c r="A38" s="120"/>
      <c r="B38" s="121"/>
      <c r="C38" s="121"/>
      <c r="D38" s="121"/>
      <c r="E38" s="122"/>
      <c r="F38" s="116"/>
    </row>
    <row r="39" spans="1:6" ht="15" customHeight="1">
      <c r="A39" s="123"/>
      <c r="B39" s="124" t="s">
        <v>28</v>
      </c>
      <c r="C39" s="124"/>
      <c r="D39" s="124"/>
      <c r="E39" s="124"/>
      <c r="F39" s="124"/>
    </row>
    <row r="40" spans="1:6">
      <c r="A40" s="123"/>
      <c r="B40" s="124"/>
      <c r="C40" s="124"/>
      <c r="D40" s="124"/>
      <c r="E40" s="124"/>
      <c r="F40" s="124"/>
    </row>
    <row r="41" spans="1:6">
      <c r="A41" s="123"/>
      <c r="B41" s="8" t="s">
        <v>11</v>
      </c>
      <c r="C41" s="8" t="s">
        <v>10</v>
      </c>
      <c r="D41" s="8" t="s">
        <v>9</v>
      </c>
      <c r="E41" s="125" t="s">
        <v>8</v>
      </c>
      <c r="F41" s="125"/>
    </row>
    <row r="42" spans="1:6">
      <c r="A42" s="123"/>
      <c r="B42" s="77" t="s">
        <v>27</v>
      </c>
      <c r="C42" s="77">
        <v>1</v>
      </c>
      <c r="D42" s="78">
        <v>41689</v>
      </c>
      <c r="E42" s="126" t="s">
        <v>7</v>
      </c>
      <c r="F42" s="126"/>
    </row>
    <row r="43" spans="1:6" ht="25.5" customHeight="1">
      <c r="A43" s="7" t="s">
        <v>6</v>
      </c>
      <c r="B43" s="95" t="str">
        <f>A8&amp;"  "&amp;A9&amp;"  "&amp;A10&amp;"  "&amp;A11&amp;"   "&amp;A12&amp;"  "&amp;A13&amp;"  "&amp;A14&amp;"  "&amp;A15&amp;"  "&amp;A16&amp;"  "&amp;A17</f>
        <v xml:space="preserve">                   </v>
      </c>
      <c r="C43" s="96"/>
      <c r="D43" s="96"/>
      <c r="E43" s="96"/>
      <c r="F43" s="97"/>
    </row>
    <row r="44" spans="1:6" ht="25.5" customHeight="1">
      <c r="A44" s="87" t="str">
        <f xml:space="preserve"> A18&amp;"  "&amp;A19&amp;"  "&amp;A20&amp;"  "&amp;A21&amp;"  "&amp;A22&amp;"  "&amp;A23&amp;"  "&amp;A24&amp;"  "&amp;A25&amp;"  "&amp;A26&amp;"  "&amp;A27&amp;"  "&amp;A28</f>
        <v xml:space="preserve">                    </v>
      </c>
      <c r="B44" s="87"/>
      <c r="C44" s="87"/>
      <c r="D44" s="87"/>
      <c r="E44" s="87"/>
      <c r="F44" s="87"/>
    </row>
    <row r="45" spans="1:6" ht="30" customHeight="1">
      <c r="A45" s="87" t="str">
        <f xml:space="preserve"> A29&amp;"  "&amp;A30&amp;"  "&amp;A31&amp;"  "&amp;A32&amp;"  "&amp;A33&amp;"  "&amp;A34</f>
        <v xml:space="preserve">          </v>
      </c>
      <c r="B45" s="87"/>
      <c r="C45" s="87"/>
      <c r="D45" s="87"/>
      <c r="E45" s="87"/>
      <c r="F45" s="87"/>
    </row>
    <row r="46" spans="1:6" ht="32.25" customHeight="1">
      <c r="A46" s="88" t="s">
        <v>5</v>
      </c>
      <c r="B46" s="89"/>
      <c r="C46" s="89"/>
      <c r="D46" s="89"/>
      <c r="E46" s="89"/>
      <c r="F46" s="90"/>
    </row>
    <row r="47" spans="1:6" s="2" customFormat="1" ht="41.25" customHeight="1">
      <c r="A47" s="82" t="s">
        <v>4</v>
      </c>
      <c r="B47" s="83"/>
      <c r="C47" s="84"/>
      <c r="D47" s="6" t="s">
        <v>3</v>
      </c>
      <c r="E47" s="91">
        <f ca="1">TODAY()</f>
        <v>41843</v>
      </c>
      <c r="F47" s="91"/>
    </row>
    <row r="48" spans="1:6" ht="28.5" customHeight="1">
      <c r="A48" s="92" t="s">
        <v>39</v>
      </c>
      <c r="B48" s="92"/>
      <c r="C48" s="92"/>
      <c r="D48" s="92" t="s">
        <v>2</v>
      </c>
      <c r="E48" s="92"/>
      <c r="F48" s="92"/>
    </row>
    <row r="49" spans="1:6" ht="30" customHeight="1">
      <c r="A49" s="82" t="s">
        <v>1</v>
      </c>
      <c r="B49" s="83"/>
      <c r="C49" s="83"/>
      <c r="D49" s="83"/>
      <c r="E49" s="83"/>
      <c r="F49" s="84"/>
    </row>
    <row r="50" spans="1:6" s="2" customFormat="1" ht="42" customHeight="1">
      <c r="A50" s="85" t="str">
        <f>A5</f>
        <v xml:space="preserve">FILIAL </v>
      </c>
      <c r="B50" s="85"/>
      <c r="C50" s="3"/>
      <c r="D50" s="5" t="s">
        <v>0</v>
      </c>
      <c r="E50" s="4">
        <f>E35</f>
        <v>0</v>
      </c>
      <c r="F50" s="3"/>
    </row>
    <row r="61" spans="1:6" ht="18.75">
      <c r="B61" s="86" t="s">
        <v>36</v>
      </c>
      <c r="C61" s="86"/>
      <c r="D61" s="86"/>
      <c r="E61" s="56"/>
    </row>
  </sheetData>
  <sheetProtection selectLockedCells="1" selectUnlockedCells="1"/>
  <mergeCells count="26">
    <mergeCell ref="F2:F6"/>
    <mergeCell ref="B43:F43"/>
    <mergeCell ref="A1:A4"/>
    <mergeCell ref="B1:E2"/>
    <mergeCell ref="A5:E5"/>
    <mergeCell ref="A6:E6"/>
    <mergeCell ref="A36:B36"/>
    <mergeCell ref="C36:D36"/>
    <mergeCell ref="F36:F38"/>
    <mergeCell ref="A37:B37"/>
    <mergeCell ref="C37:D37"/>
    <mergeCell ref="A38:E38"/>
    <mergeCell ref="A39:A42"/>
    <mergeCell ref="B39:F40"/>
    <mergeCell ref="E41:F41"/>
    <mergeCell ref="E42:F42"/>
    <mergeCell ref="A49:F49"/>
    <mergeCell ref="A50:B50"/>
    <mergeCell ref="B61:D61"/>
    <mergeCell ref="A44:F44"/>
    <mergeCell ref="A45:F45"/>
    <mergeCell ref="A46:F46"/>
    <mergeCell ref="A47:C47"/>
    <mergeCell ref="E47:F47"/>
    <mergeCell ref="A48:C48"/>
    <mergeCell ref="D48:F48"/>
  </mergeCells>
  <pageMargins left="0.511811024" right="0.511811024" top="0.78740157499999996" bottom="0.78740157499999996" header="0.31496062000000002" footer="0.31496062000000002"/>
  <pageSetup paperSize="9" scale="90" orientation="portrait" r:id="rId1"/>
  <headerFooter>
    <oddHeader>&amp;C&amp;D&amp;T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A1:F64"/>
  <sheetViews>
    <sheetView zoomScale="90" zoomScaleNormal="90" zoomScalePageLayoutView="70" workbookViewId="0">
      <selection activeCell="F1" sqref="F1:F6"/>
    </sheetView>
  </sheetViews>
  <sheetFormatPr defaultRowHeight="15"/>
  <cols>
    <col min="1" max="2" width="15.28515625" customWidth="1"/>
    <col min="3" max="3" width="18.42578125" customWidth="1"/>
    <col min="4" max="4" width="18.5703125" customWidth="1"/>
    <col min="5" max="5" width="22.140625" customWidth="1"/>
    <col min="6" max="6" width="9.7109375" customWidth="1"/>
    <col min="7" max="16384" width="9.140625" style="1"/>
  </cols>
  <sheetData>
    <row r="1" spans="1:6" ht="15" customHeight="1">
      <c r="A1" s="98"/>
      <c r="B1" s="102" t="s">
        <v>28</v>
      </c>
      <c r="C1" s="102"/>
      <c r="D1" s="103"/>
      <c r="E1" s="103"/>
      <c r="F1" s="81" t="s">
        <v>40</v>
      </c>
    </row>
    <row r="2" spans="1:6" ht="15.75" thickBot="1">
      <c r="A2" s="99"/>
      <c r="B2" s="104"/>
      <c r="C2" s="104"/>
      <c r="D2" s="104"/>
      <c r="E2" s="104"/>
      <c r="F2" s="93"/>
    </row>
    <row r="3" spans="1:6">
      <c r="A3" s="100"/>
      <c r="B3" s="30" t="s">
        <v>11</v>
      </c>
      <c r="C3" s="29" t="s">
        <v>10</v>
      </c>
      <c r="D3" s="29" t="s">
        <v>9</v>
      </c>
      <c r="E3" s="29" t="s">
        <v>8</v>
      </c>
      <c r="F3" s="93"/>
    </row>
    <row r="4" spans="1:6" ht="20.25" customHeight="1" thickBot="1">
      <c r="A4" s="101"/>
      <c r="B4" s="74" t="s">
        <v>27</v>
      </c>
      <c r="C4" s="74">
        <v>1</v>
      </c>
      <c r="D4" s="75">
        <v>41689</v>
      </c>
      <c r="E4" s="76" t="s">
        <v>7</v>
      </c>
      <c r="F4" s="93"/>
    </row>
    <row r="5" spans="1:6" ht="15.75">
      <c r="A5" s="105" t="s">
        <v>38</v>
      </c>
      <c r="B5" s="106"/>
      <c r="C5" s="106"/>
      <c r="D5" s="106"/>
      <c r="E5" s="107"/>
      <c r="F5" s="93"/>
    </row>
    <row r="6" spans="1:6" ht="15.75" thickBot="1">
      <c r="A6" s="108" t="s">
        <v>26</v>
      </c>
      <c r="B6" s="109"/>
      <c r="C6" s="109"/>
      <c r="D6" s="109"/>
      <c r="E6" s="110"/>
      <c r="F6" s="94"/>
    </row>
    <row r="7" spans="1:6">
      <c r="A7" s="28" t="s">
        <v>25</v>
      </c>
      <c r="B7" s="27" t="s">
        <v>24</v>
      </c>
      <c r="C7" s="27" t="s">
        <v>23</v>
      </c>
      <c r="D7" s="27" t="s">
        <v>22</v>
      </c>
      <c r="E7" s="53" t="s">
        <v>21</v>
      </c>
      <c r="F7" s="54" t="s">
        <v>20</v>
      </c>
    </row>
    <row r="8" spans="1:6" s="22" customFormat="1" ht="22.5" customHeight="1">
      <c r="A8" s="25"/>
      <c r="B8" s="23"/>
      <c r="C8" s="24"/>
      <c r="D8" s="23"/>
      <c r="E8" s="43"/>
      <c r="F8" s="23"/>
    </row>
    <row r="9" spans="1:6" s="22" customFormat="1" ht="22.5" customHeight="1">
      <c r="A9" s="31"/>
      <c r="B9" s="32"/>
      <c r="C9" s="33"/>
      <c r="D9" s="32"/>
      <c r="E9" s="44"/>
      <c r="F9" s="32"/>
    </row>
    <row r="10" spans="1:6" s="22" customFormat="1" ht="22.5" customHeight="1">
      <c r="A10" s="25"/>
      <c r="B10" s="26"/>
      <c r="C10" s="24"/>
      <c r="D10" s="26"/>
      <c r="E10" s="43"/>
      <c r="F10" s="23"/>
    </row>
    <row r="11" spans="1:6" s="22" customFormat="1" ht="22.5" customHeight="1">
      <c r="A11" s="31"/>
      <c r="B11" s="32"/>
      <c r="C11" s="33"/>
      <c r="D11" s="32"/>
      <c r="E11" s="44"/>
      <c r="F11" s="32"/>
    </row>
    <row r="12" spans="1:6" s="22" customFormat="1" ht="22.5" customHeight="1">
      <c r="A12" s="25"/>
      <c r="B12" s="23"/>
      <c r="C12" s="24"/>
      <c r="D12" s="23"/>
      <c r="E12" s="43"/>
      <c r="F12" s="23"/>
    </row>
    <row r="13" spans="1:6" s="22" customFormat="1" ht="22.5" customHeight="1">
      <c r="A13" s="31"/>
      <c r="B13" s="32"/>
      <c r="C13" s="33"/>
      <c r="D13" s="32"/>
      <c r="E13" s="44"/>
      <c r="F13" s="32"/>
    </row>
    <row r="14" spans="1:6" s="22" customFormat="1" ht="22.5" customHeight="1">
      <c r="A14" s="25"/>
      <c r="B14" s="23"/>
      <c r="C14" s="24"/>
      <c r="D14" s="23"/>
      <c r="E14" s="43"/>
      <c r="F14" s="23"/>
    </row>
    <row r="15" spans="1:6" ht="22.5" customHeight="1">
      <c r="A15" s="34"/>
      <c r="B15" s="35"/>
      <c r="C15" s="36"/>
      <c r="D15" s="35"/>
      <c r="E15" s="45"/>
      <c r="F15" s="35"/>
    </row>
    <row r="16" spans="1:6" ht="22.5" customHeight="1">
      <c r="A16" s="20"/>
      <c r="B16" s="21"/>
      <c r="C16" s="19"/>
      <c r="D16" s="18"/>
      <c r="E16" s="46"/>
      <c r="F16" s="18"/>
    </row>
    <row r="17" spans="1:6" ht="22.5" customHeight="1">
      <c r="A17" s="37"/>
      <c r="B17" s="35"/>
      <c r="C17" s="38"/>
      <c r="D17" s="39"/>
      <c r="E17" s="47"/>
      <c r="F17" s="35"/>
    </row>
    <row r="18" spans="1:6" ht="22.5" customHeight="1">
      <c r="A18" s="20"/>
      <c r="B18" s="18"/>
      <c r="C18" s="19"/>
      <c r="D18" s="18"/>
      <c r="E18" s="46"/>
      <c r="F18" s="18"/>
    </row>
    <row r="19" spans="1:6" ht="22.5" customHeight="1">
      <c r="A19" s="34"/>
      <c r="B19" s="35"/>
      <c r="C19" s="36"/>
      <c r="D19" s="35"/>
      <c r="E19" s="45"/>
      <c r="F19" s="35"/>
    </row>
    <row r="20" spans="1:6" ht="22.5" customHeight="1">
      <c r="A20" s="20"/>
      <c r="B20" s="18"/>
      <c r="C20" s="19"/>
      <c r="D20" s="18"/>
      <c r="E20" s="46"/>
      <c r="F20" s="18"/>
    </row>
    <row r="21" spans="1:6" ht="22.5" customHeight="1">
      <c r="A21" s="34"/>
      <c r="B21" s="35"/>
      <c r="C21" s="36"/>
      <c r="D21" s="35"/>
      <c r="E21" s="45"/>
      <c r="F21" s="35"/>
    </row>
    <row r="22" spans="1:6" ht="22.5" customHeight="1">
      <c r="A22" s="20"/>
      <c r="B22" s="18"/>
      <c r="C22" s="19"/>
      <c r="D22" s="18"/>
      <c r="E22" s="46"/>
      <c r="F22" s="18"/>
    </row>
    <row r="23" spans="1:6" ht="22.5" customHeight="1">
      <c r="A23" s="34"/>
      <c r="B23" s="35"/>
      <c r="C23" s="36"/>
      <c r="D23" s="35"/>
      <c r="E23" s="45"/>
      <c r="F23" s="35"/>
    </row>
    <row r="24" spans="1:6" ht="22.5" customHeight="1">
      <c r="A24" s="20"/>
      <c r="B24" s="18"/>
      <c r="C24" s="19"/>
      <c r="D24" s="18"/>
      <c r="E24" s="46"/>
      <c r="F24" s="18"/>
    </row>
    <row r="25" spans="1:6" ht="22.5" customHeight="1">
      <c r="A25" s="34"/>
      <c r="B25" s="35"/>
      <c r="C25" s="36"/>
      <c r="D25" s="35"/>
      <c r="E25" s="45"/>
      <c r="F25" s="35"/>
    </row>
    <row r="26" spans="1:6" ht="22.5" customHeight="1">
      <c r="A26" s="20"/>
      <c r="B26" s="18"/>
      <c r="C26" s="19"/>
      <c r="D26" s="18"/>
      <c r="E26" s="46"/>
      <c r="F26" s="18"/>
    </row>
    <row r="27" spans="1:6" ht="22.5" customHeight="1">
      <c r="A27" s="34"/>
      <c r="B27" s="35"/>
      <c r="C27" s="36"/>
      <c r="D27" s="35"/>
      <c r="E27" s="45"/>
      <c r="F27" s="35"/>
    </row>
    <row r="28" spans="1:6" ht="22.5" customHeight="1">
      <c r="A28" s="20"/>
      <c r="B28" s="18"/>
      <c r="C28" s="19"/>
      <c r="D28" s="18"/>
      <c r="E28" s="46"/>
      <c r="F28" s="18"/>
    </row>
    <row r="29" spans="1:6" ht="22.5" customHeight="1">
      <c r="A29" s="40"/>
      <c r="B29" s="41"/>
      <c r="C29" s="42"/>
      <c r="D29" s="41"/>
      <c r="E29" s="48"/>
      <c r="F29" s="35"/>
    </row>
    <row r="30" spans="1:6" ht="22.5" customHeight="1">
      <c r="A30" s="17"/>
      <c r="B30" s="15"/>
      <c r="C30" s="16"/>
      <c r="D30" s="15"/>
      <c r="E30" s="49"/>
      <c r="F30" s="18"/>
    </row>
    <row r="31" spans="1:6" ht="22.5" customHeight="1">
      <c r="A31" s="40"/>
      <c r="B31" s="41"/>
      <c r="C31" s="42"/>
      <c r="D31" s="41"/>
      <c r="E31" s="48"/>
      <c r="F31" s="35"/>
    </row>
    <row r="32" spans="1:6" ht="22.5" customHeight="1">
      <c r="A32" s="17"/>
      <c r="B32" s="15"/>
      <c r="C32" s="16"/>
      <c r="D32" s="15"/>
      <c r="E32" s="49"/>
      <c r="F32" s="51"/>
    </row>
    <row r="33" spans="1:6" ht="22.5" customHeight="1">
      <c r="A33" s="40"/>
      <c r="B33" s="41"/>
      <c r="C33" s="42"/>
      <c r="D33" s="41"/>
      <c r="E33" s="48"/>
      <c r="F33" s="35"/>
    </row>
    <row r="34" spans="1:6" ht="22.5" customHeight="1">
      <c r="A34" s="17"/>
      <c r="B34" s="15"/>
      <c r="C34" s="16"/>
      <c r="D34" s="15"/>
      <c r="E34" s="49"/>
      <c r="F34" s="18"/>
    </row>
    <row r="35" spans="1:6" ht="29.1" customHeight="1" thickBot="1">
      <c r="A35" s="14" t="s">
        <v>19</v>
      </c>
      <c r="B35" s="13">
        <f>SUM(B8:B34)</f>
        <v>0</v>
      </c>
      <c r="C35" s="12">
        <f>SUM(C8:C34)</f>
        <v>0</v>
      </c>
      <c r="D35" s="11" t="s">
        <v>18</v>
      </c>
      <c r="E35" s="50">
        <f>SUM(F8:F34)</f>
        <v>0</v>
      </c>
      <c r="F35" s="52"/>
    </row>
    <row r="36" spans="1:6">
      <c r="A36" s="111" t="s">
        <v>17</v>
      </c>
      <c r="B36" s="112"/>
      <c r="C36" s="113" t="s">
        <v>16</v>
      </c>
      <c r="D36" s="113"/>
      <c r="E36" s="10" t="s">
        <v>15</v>
      </c>
      <c r="F36" s="114">
        <f>E35</f>
        <v>0</v>
      </c>
    </row>
    <row r="37" spans="1:6" ht="27" thickBot="1">
      <c r="A37" s="117" t="s">
        <v>14</v>
      </c>
      <c r="B37" s="118"/>
      <c r="C37" s="119" t="s">
        <v>13</v>
      </c>
      <c r="D37" s="119"/>
      <c r="E37" s="9" t="s">
        <v>12</v>
      </c>
      <c r="F37" s="115"/>
    </row>
    <row r="38" spans="1:6" ht="42" customHeight="1" thickBot="1">
      <c r="A38" s="120"/>
      <c r="B38" s="121"/>
      <c r="C38" s="121"/>
      <c r="D38" s="121"/>
      <c r="E38" s="122"/>
      <c r="F38" s="116"/>
    </row>
    <row r="39" spans="1:6" ht="15" customHeight="1">
      <c r="A39" s="123"/>
      <c r="B39" s="124" t="s">
        <v>28</v>
      </c>
      <c r="C39" s="124"/>
      <c r="D39" s="124"/>
      <c r="E39" s="124"/>
      <c r="F39" s="124"/>
    </row>
    <row r="40" spans="1:6">
      <c r="A40" s="123"/>
      <c r="B40" s="124"/>
      <c r="C40" s="124"/>
      <c r="D40" s="124"/>
      <c r="E40" s="124"/>
      <c r="F40" s="124"/>
    </row>
    <row r="41" spans="1:6">
      <c r="A41" s="123"/>
      <c r="B41" s="8" t="s">
        <v>11</v>
      </c>
      <c r="C41" s="8" t="s">
        <v>10</v>
      </c>
      <c r="D41" s="8" t="s">
        <v>9</v>
      </c>
      <c r="E41" s="125" t="s">
        <v>8</v>
      </c>
      <c r="F41" s="125"/>
    </row>
    <row r="42" spans="1:6">
      <c r="A42" s="123"/>
      <c r="B42" s="77" t="s">
        <v>27</v>
      </c>
      <c r="C42" s="77">
        <v>1</v>
      </c>
      <c r="D42" s="78">
        <v>41689</v>
      </c>
      <c r="E42" s="126" t="s">
        <v>7</v>
      </c>
      <c r="F42" s="126"/>
    </row>
    <row r="43" spans="1:6" ht="25.5" customHeight="1">
      <c r="A43" s="7" t="s">
        <v>6</v>
      </c>
      <c r="B43" s="95" t="str">
        <f>A8&amp;"  "&amp;A9&amp;"  "&amp;A10&amp;"  "&amp;A11&amp;"   "&amp;A12&amp;"  "&amp;A13&amp;"  "&amp;A14&amp;"  "&amp;A15&amp;"  "&amp;A16&amp;"  "&amp;A17</f>
        <v xml:space="preserve">                   </v>
      </c>
      <c r="C43" s="96"/>
      <c r="D43" s="96"/>
      <c r="E43" s="96"/>
      <c r="F43" s="97"/>
    </row>
    <row r="44" spans="1:6" ht="25.5" customHeight="1">
      <c r="A44" s="87" t="str">
        <f xml:space="preserve"> A18&amp;"  "&amp;A19&amp;"  "&amp;A20&amp;"  "&amp;A21&amp;"  "&amp;A22&amp;"  "&amp;A23&amp;"  "&amp;A24&amp;"  "&amp;A25&amp;"  "&amp;A26&amp;"  "&amp;A27&amp;"  "&amp;A28</f>
        <v xml:space="preserve">                    </v>
      </c>
      <c r="B44" s="87"/>
      <c r="C44" s="87"/>
      <c r="D44" s="87"/>
      <c r="E44" s="87"/>
      <c r="F44" s="87"/>
    </row>
    <row r="45" spans="1:6" ht="30" customHeight="1">
      <c r="A45" s="87" t="str">
        <f xml:space="preserve"> A29&amp;"  "&amp;A30&amp;"  "&amp;A31&amp;"  "&amp;A32&amp;"  "&amp;A33&amp;"  "&amp;A34</f>
        <v xml:space="preserve">          </v>
      </c>
      <c r="B45" s="87"/>
      <c r="C45" s="87"/>
      <c r="D45" s="87"/>
      <c r="E45" s="87"/>
      <c r="F45" s="87"/>
    </row>
    <row r="46" spans="1:6" ht="32.25" customHeight="1">
      <c r="A46" s="88" t="s">
        <v>5</v>
      </c>
      <c r="B46" s="89"/>
      <c r="C46" s="89"/>
      <c r="D46" s="89"/>
      <c r="E46" s="89"/>
      <c r="F46" s="90"/>
    </row>
    <row r="47" spans="1:6" s="2" customFormat="1" ht="41.25" customHeight="1">
      <c r="A47" s="82" t="s">
        <v>4</v>
      </c>
      <c r="B47" s="83"/>
      <c r="C47" s="84"/>
      <c r="D47" s="6" t="s">
        <v>3</v>
      </c>
      <c r="E47" s="91">
        <f ca="1">TODAY()</f>
        <v>41843</v>
      </c>
      <c r="F47" s="91"/>
    </row>
    <row r="48" spans="1:6" ht="28.5" customHeight="1">
      <c r="A48" s="92" t="s">
        <v>39</v>
      </c>
      <c r="B48" s="92"/>
      <c r="C48" s="92"/>
      <c r="D48" s="92" t="s">
        <v>2</v>
      </c>
      <c r="E48" s="92"/>
      <c r="F48" s="92"/>
    </row>
    <row r="49" spans="1:6" ht="30" customHeight="1">
      <c r="A49" s="82" t="s">
        <v>1</v>
      </c>
      <c r="B49" s="83"/>
      <c r="C49" s="83"/>
      <c r="D49" s="83"/>
      <c r="E49" s="83"/>
      <c r="F49" s="84"/>
    </row>
    <row r="50" spans="1:6" s="2" customFormat="1" ht="42" customHeight="1">
      <c r="A50" s="85" t="str">
        <f>A5</f>
        <v xml:space="preserve">FILIAL </v>
      </c>
      <c r="B50" s="85"/>
      <c r="C50" s="3"/>
      <c r="D50" s="5" t="s">
        <v>0</v>
      </c>
      <c r="E50" s="4">
        <f>E35</f>
        <v>0</v>
      </c>
      <c r="F50" s="3"/>
    </row>
    <row r="64" spans="1:6" ht="18.75">
      <c r="B64" s="86" t="s">
        <v>36</v>
      </c>
      <c r="C64" s="86"/>
      <c r="D64" s="86"/>
      <c r="E64" s="56"/>
    </row>
  </sheetData>
  <sheetProtection selectLockedCells="1" selectUnlockedCells="1"/>
  <mergeCells count="26">
    <mergeCell ref="F36:F38"/>
    <mergeCell ref="A49:F49"/>
    <mergeCell ref="A50:B50"/>
    <mergeCell ref="A44:F44"/>
    <mergeCell ref="A45:F45"/>
    <mergeCell ref="A46:F46"/>
    <mergeCell ref="A47:C47"/>
    <mergeCell ref="E47:F47"/>
    <mergeCell ref="A48:C48"/>
    <mergeCell ref="D48:F48"/>
    <mergeCell ref="B64:D64"/>
    <mergeCell ref="A1:A4"/>
    <mergeCell ref="B1:E2"/>
    <mergeCell ref="A5:E5"/>
    <mergeCell ref="A6:E6"/>
    <mergeCell ref="A36:B36"/>
    <mergeCell ref="C36:D36"/>
    <mergeCell ref="A37:B37"/>
    <mergeCell ref="C37:D37"/>
    <mergeCell ref="A38:E38"/>
    <mergeCell ref="A39:A42"/>
    <mergeCell ref="B39:F40"/>
    <mergeCell ref="E41:F41"/>
    <mergeCell ref="E42:F42"/>
    <mergeCell ref="F2:F6"/>
    <mergeCell ref="B43:F43"/>
  </mergeCells>
  <pageMargins left="0.511811024" right="0.511811024" top="0.78740157499999996" bottom="0.78740157499999996" header="0.31496062000000002" footer="0.31496062000000002"/>
  <pageSetup paperSize="9" scale="90" orientation="portrait" r:id="rId1"/>
  <headerFooter>
    <oddHeader>&amp;C&amp;D&amp;T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/>
  </sheetPr>
  <dimension ref="A1:F66"/>
  <sheetViews>
    <sheetView zoomScale="90" zoomScaleNormal="90" zoomScalePageLayoutView="70" workbookViewId="0">
      <selection activeCell="F1" sqref="F1:F6"/>
    </sheetView>
  </sheetViews>
  <sheetFormatPr defaultRowHeight="15"/>
  <cols>
    <col min="1" max="2" width="15.28515625" customWidth="1"/>
    <col min="3" max="3" width="18.42578125" customWidth="1"/>
    <col min="4" max="4" width="18.5703125" customWidth="1"/>
    <col min="5" max="5" width="22.140625" customWidth="1"/>
    <col min="6" max="6" width="9.7109375" customWidth="1"/>
    <col min="7" max="16384" width="9.140625" style="1"/>
  </cols>
  <sheetData>
    <row r="1" spans="1:6" ht="15" customHeight="1">
      <c r="A1" s="98"/>
      <c r="B1" s="102" t="s">
        <v>28</v>
      </c>
      <c r="C1" s="102"/>
      <c r="D1" s="103"/>
      <c r="E1" s="103"/>
      <c r="F1" s="81" t="s">
        <v>40</v>
      </c>
    </row>
    <row r="2" spans="1:6" ht="15.75" thickBot="1">
      <c r="A2" s="99"/>
      <c r="B2" s="104"/>
      <c r="C2" s="104"/>
      <c r="D2" s="104"/>
      <c r="E2" s="104"/>
      <c r="F2" s="93"/>
    </row>
    <row r="3" spans="1:6">
      <c r="A3" s="100"/>
      <c r="B3" s="30" t="s">
        <v>11</v>
      </c>
      <c r="C3" s="29" t="s">
        <v>10</v>
      </c>
      <c r="D3" s="29" t="s">
        <v>9</v>
      </c>
      <c r="E3" s="29" t="s">
        <v>8</v>
      </c>
      <c r="F3" s="93"/>
    </row>
    <row r="4" spans="1:6" ht="20.25" customHeight="1" thickBot="1">
      <c r="A4" s="101"/>
      <c r="B4" s="74" t="s">
        <v>27</v>
      </c>
      <c r="C4" s="74">
        <v>1</v>
      </c>
      <c r="D4" s="75">
        <v>41689</v>
      </c>
      <c r="E4" s="76" t="s">
        <v>7</v>
      </c>
      <c r="F4" s="93"/>
    </row>
    <row r="5" spans="1:6" ht="15.75">
      <c r="A5" s="105" t="s">
        <v>38</v>
      </c>
      <c r="B5" s="106"/>
      <c r="C5" s="106"/>
      <c r="D5" s="106"/>
      <c r="E5" s="107"/>
      <c r="F5" s="93"/>
    </row>
    <row r="6" spans="1:6" ht="15.75" thickBot="1">
      <c r="A6" s="108" t="s">
        <v>26</v>
      </c>
      <c r="B6" s="109"/>
      <c r="C6" s="109"/>
      <c r="D6" s="109"/>
      <c r="E6" s="110"/>
      <c r="F6" s="94"/>
    </row>
    <row r="7" spans="1:6">
      <c r="A7" s="28" t="s">
        <v>25</v>
      </c>
      <c r="B7" s="27" t="s">
        <v>24</v>
      </c>
      <c r="C7" s="27" t="s">
        <v>23</v>
      </c>
      <c r="D7" s="27" t="s">
        <v>22</v>
      </c>
      <c r="E7" s="53" t="s">
        <v>21</v>
      </c>
      <c r="F7" s="54" t="s">
        <v>20</v>
      </c>
    </row>
    <row r="8" spans="1:6" s="22" customFormat="1" ht="22.5" customHeight="1">
      <c r="A8" s="25"/>
      <c r="B8" s="23"/>
      <c r="C8" s="24"/>
      <c r="D8" s="23"/>
      <c r="E8" s="43"/>
      <c r="F8" s="23"/>
    </row>
    <row r="9" spans="1:6" s="22" customFormat="1" ht="22.5" customHeight="1">
      <c r="A9" s="31"/>
      <c r="B9" s="32"/>
      <c r="C9" s="33"/>
      <c r="D9" s="32"/>
      <c r="E9" s="44"/>
      <c r="F9" s="32"/>
    </row>
    <row r="10" spans="1:6" s="22" customFormat="1" ht="22.5" customHeight="1">
      <c r="A10" s="25"/>
      <c r="B10" s="26"/>
      <c r="C10" s="24"/>
      <c r="D10" s="26"/>
      <c r="E10" s="43"/>
      <c r="F10" s="23"/>
    </row>
    <row r="11" spans="1:6" s="22" customFormat="1" ht="22.5" customHeight="1">
      <c r="A11" s="31"/>
      <c r="B11" s="32"/>
      <c r="C11" s="33"/>
      <c r="D11" s="32"/>
      <c r="E11" s="44"/>
      <c r="F11" s="32"/>
    </row>
    <row r="12" spans="1:6" s="22" customFormat="1" ht="22.5" customHeight="1">
      <c r="A12" s="25"/>
      <c r="B12" s="23"/>
      <c r="C12" s="24"/>
      <c r="D12" s="23"/>
      <c r="E12" s="43"/>
      <c r="F12" s="23"/>
    </row>
    <row r="13" spans="1:6" s="22" customFormat="1" ht="22.5" customHeight="1">
      <c r="A13" s="31"/>
      <c r="B13" s="32"/>
      <c r="C13" s="33"/>
      <c r="D13" s="32"/>
      <c r="E13" s="44"/>
      <c r="F13" s="32"/>
    </row>
    <row r="14" spans="1:6" s="22" customFormat="1" ht="22.5" customHeight="1">
      <c r="A14" s="25"/>
      <c r="B14" s="23"/>
      <c r="C14" s="24"/>
      <c r="D14" s="23"/>
      <c r="E14" s="43"/>
      <c r="F14" s="23"/>
    </row>
    <row r="15" spans="1:6" ht="22.5" customHeight="1">
      <c r="A15" s="34"/>
      <c r="B15" s="35"/>
      <c r="C15" s="36"/>
      <c r="D15" s="35"/>
      <c r="E15" s="45"/>
      <c r="F15" s="35"/>
    </row>
    <row r="16" spans="1:6" ht="22.5" customHeight="1">
      <c r="A16" s="20"/>
      <c r="B16" s="21"/>
      <c r="C16" s="19"/>
      <c r="D16" s="18"/>
      <c r="E16" s="46"/>
      <c r="F16" s="18"/>
    </row>
    <row r="17" spans="1:6" ht="22.5" customHeight="1">
      <c r="A17" s="37"/>
      <c r="B17" s="35"/>
      <c r="C17" s="38"/>
      <c r="D17" s="39"/>
      <c r="E17" s="47"/>
      <c r="F17" s="35"/>
    </row>
    <row r="18" spans="1:6" ht="22.5" customHeight="1">
      <c r="A18" s="20"/>
      <c r="B18" s="18"/>
      <c r="C18" s="19"/>
      <c r="D18" s="18"/>
      <c r="E18" s="46"/>
      <c r="F18" s="18"/>
    </row>
    <row r="19" spans="1:6" ht="22.5" customHeight="1">
      <c r="A19" s="34"/>
      <c r="B19" s="35"/>
      <c r="C19" s="36"/>
      <c r="D19" s="35"/>
      <c r="E19" s="45"/>
      <c r="F19" s="35"/>
    </row>
    <row r="20" spans="1:6" ht="22.5" customHeight="1">
      <c r="A20" s="20"/>
      <c r="B20" s="18"/>
      <c r="C20" s="19"/>
      <c r="D20" s="18"/>
      <c r="E20" s="46"/>
      <c r="F20" s="18"/>
    </row>
    <row r="21" spans="1:6" ht="22.5" customHeight="1">
      <c r="A21" s="34"/>
      <c r="B21" s="35"/>
      <c r="C21" s="36"/>
      <c r="D21" s="35"/>
      <c r="E21" s="45"/>
      <c r="F21" s="35"/>
    </row>
    <row r="22" spans="1:6" ht="22.5" customHeight="1">
      <c r="A22" s="20"/>
      <c r="B22" s="18"/>
      <c r="C22" s="19"/>
      <c r="D22" s="18"/>
      <c r="E22" s="46"/>
      <c r="F22" s="18"/>
    </row>
    <row r="23" spans="1:6" ht="22.5" customHeight="1">
      <c r="A23" s="34"/>
      <c r="B23" s="35"/>
      <c r="C23" s="36"/>
      <c r="D23" s="35"/>
      <c r="E23" s="45"/>
      <c r="F23" s="35"/>
    </row>
    <row r="24" spans="1:6" ht="22.5" customHeight="1">
      <c r="A24" s="20"/>
      <c r="B24" s="18"/>
      <c r="C24" s="19"/>
      <c r="D24" s="18"/>
      <c r="E24" s="46"/>
      <c r="F24" s="18"/>
    </row>
    <row r="25" spans="1:6" ht="22.5" customHeight="1">
      <c r="A25" s="34"/>
      <c r="B25" s="35"/>
      <c r="C25" s="36"/>
      <c r="D25" s="35"/>
      <c r="E25" s="45"/>
      <c r="F25" s="35"/>
    </row>
    <row r="26" spans="1:6" ht="22.5" customHeight="1">
      <c r="A26" s="20"/>
      <c r="B26" s="18"/>
      <c r="C26" s="19"/>
      <c r="D26" s="18"/>
      <c r="E26" s="46"/>
      <c r="F26" s="18"/>
    </row>
    <row r="27" spans="1:6" ht="22.5" customHeight="1">
      <c r="A27" s="34"/>
      <c r="B27" s="35"/>
      <c r="C27" s="36"/>
      <c r="D27" s="35"/>
      <c r="E27" s="45"/>
      <c r="F27" s="35"/>
    </row>
    <row r="28" spans="1:6" ht="22.5" customHeight="1">
      <c r="A28" s="20"/>
      <c r="B28" s="18"/>
      <c r="C28" s="19"/>
      <c r="D28" s="18"/>
      <c r="E28" s="46"/>
      <c r="F28" s="18"/>
    </row>
    <row r="29" spans="1:6" ht="22.5" customHeight="1">
      <c r="A29" s="40"/>
      <c r="B29" s="41"/>
      <c r="C29" s="42"/>
      <c r="D29" s="41"/>
      <c r="E29" s="48"/>
      <c r="F29" s="35"/>
    </row>
    <row r="30" spans="1:6" ht="22.5" customHeight="1">
      <c r="A30" s="17"/>
      <c r="B30" s="15"/>
      <c r="C30" s="16"/>
      <c r="D30" s="15"/>
      <c r="E30" s="49"/>
      <c r="F30" s="18"/>
    </row>
    <row r="31" spans="1:6" ht="22.5" customHeight="1">
      <c r="A31" s="40"/>
      <c r="B31" s="41"/>
      <c r="C31" s="42"/>
      <c r="D31" s="41"/>
      <c r="E31" s="48"/>
      <c r="F31" s="35"/>
    </row>
    <row r="32" spans="1:6" ht="22.5" customHeight="1">
      <c r="A32" s="17"/>
      <c r="B32" s="15"/>
      <c r="C32" s="16"/>
      <c r="D32" s="15"/>
      <c r="E32" s="49"/>
      <c r="F32" s="51"/>
    </row>
    <row r="33" spans="1:6" ht="22.5" customHeight="1">
      <c r="A33" s="40"/>
      <c r="B33" s="41"/>
      <c r="C33" s="42"/>
      <c r="D33" s="41"/>
      <c r="E33" s="48"/>
      <c r="F33" s="35"/>
    </row>
    <row r="34" spans="1:6" ht="22.5" customHeight="1">
      <c r="A34" s="17"/>
      <c r="B34" s="15"/>
      <c r="C34" s="16"/>
      <c r="D34" s="15"/>
      <c r="E34" s="49"/>
      <c r="F34" s="18"/>
    </row>
    <row r="35" spans="1:6" ht="29.1" customHeight="1" thickBot="1">
      <c r="A35" s="14" t="s">
        <v>19</v>
      </c>
      <c r="B35" s="13">
        <f>SUM(B8:B34)</f>
        <v>0</v>
      </c>
      <c r="C35" s="12">
        <f>SUM(C8:C34)</f>
        <v>0</v>
      </c>
      <c r="D35" s="11" t="s">
        <v>18</v>
      </c>
      <c r="E35" s="50">
        <f>SUM(F8:F34)</f>
        <v>0</v>
      </c>
      <c r="F35" s="52"/>
    </row>
    <row r="36" spans="1:6">
      <c r="A36" s="111" t="s">
        <v>17</v>
      </c>
      <c r="B36" s="112"/>
      <c r="C36" s="113" t="s">
        <v>16</v>
      </c>
      <c r="D36" s="113"/>
      <c r="E36" s="10" t="s">
        <v>15</v>
      </c>
      <c r="F36" s="114">
        <f>E35</f>
        <v>0</v>
      </c>
    </row>
    <row r="37" spans="1:6" ht="27" thickBot="1">
      <c r="A37" s="117" t="s">
        <v>14</v>
      </c>
      <c r="B37" s="118"/>
      <c r="C37" s="119" t="s">
        <v>13</v>
      </c>
      <c r="D37" s="119"/>
      <c r="E37" s="9" t="s">
        <v>12</v>
      </c>
      <c r="F37" s="115"/>
    </row>
    <row r="38" spans="1:6" ht="42" customHeight="1" thickBot="1">
      <c r="A38" s="120"/>
      <c r="B38" s="121"/>
      <c r="C38" s="121"/>
      <c r="D38" s="121"/>
      <c r="E38" s="122"/>
      <c r="F38" s="116"/>
    </row>
    <row r="39" spans="1:6" ht="15" customHeight="1">
      <c r="A39" s="123"/>
      <c r="B39" s="124" t="s">
        <v>28</v>
      </c>
      <c r="C39" s="124"/>
      <c r="D39" s="124"/>
      <c r="E39" s="124"/>
      <c r="F39" s="124"/>
    </row>
    <row r="40" spans="1:6">
      <c r="A40" s="123"/>
      <c r="B40" s="124"/>
      <c r="C40" s="124"/>
      <c r="D40" s="124"/>
      <c r="E40" s="124"/>
      <c r="F40" s="124"/>
    </row>
    <row r="41" spans="1:6">
      <c r="A41" s="123"/>
      <c r="B41" s="8" t="s">
        <v>11</v>
      </c>
      <c r="C41" s="8" t="s">
        <v>10</v>
      </c>
      <c r="D41" s="8" t="s">
        <v>9</v>
      </c>
      <c r="E41" s="125" t="s">
        <v>8</v>
      </c>
      <c r="F41" s="125"/>
    </row>
    <row r="42" spans="1:6">
      <c r="A42" s="123"/>
      <c r="B42" s="77" t="s">
        <v>27</v>
      </c>
      <c r="C42" s="77">
        <v>0</v>
      </c>
      <c r="D42" s="78">
        <v>41689</v>
      </c>
      <c r="E42" s="126" t="s">
        <v>7</v>
      </c>
      <c r="F42" s="126"/>
    </row>
    <row r="43" spans="1:6" ht="25.5" customHeight="1">
      <c r="A43" s="7" t="s">
        <v>6</v>
      </c>
      <c r="B43" s="95" t="str">
        <f>A8&amp;"  "&amp;A9&amp;"  "&amp;A10&amp;"  "&amp;A11&amp;"   "&amp;A12&amp;"  "&amp;A13&amp;"  "&amp;A14&amp;"  "&amp;A15&amp;"  "&amp;A16&amp;"  "&amp;A17</f>
        <v xml:space="preserve">                   </v>
      </c>
      <c r="C43" s="96"/>
      <c r="D43" s="96"/>
      <c r="E43" s="96"/>
      <c r="F43" s="97"/>
    </row>
    <row r="44" spans="1:6" ht="25.5" customHeight="1">
      <c r="A44" s="87" t="str">
        <f xml:space="preserve"> A18&amp;"  "&amp;A19&amp;"  "&amp;A20&amp;"  "&amp;A21&amp;"  "&amp;A22&amp;"  "&amp;A23&amp;"  "&amp;A24&amp;"  "&amp;A25&amp;"  "&amp;A26&amp;"  "&amp;A27&amp;"  "&amp;A28</f>
        <v xml:space="preserve">                    </v>
      </c>
      <c r="B44" s="87"/>
      <c r="C44" s="87"/>
      <c r="D44" s="87"/>
      <c r="E44" s="87"/>
      <c r="F44" s="87"/>
    </row>
    <row r="45" spans="1:6" ht="30" customHeight="1">
      <c r="A45" s="87" t="str">
        <f xml:space="preserve"> A29&amp;"  "&amp;A30&amp;"  "&amp;A31&amp;"  "&amp;A32&amp;"  "&amp;A33&amp;"  "&amp;A34</f>
        <v xml:space="preserve">          </v>
      </c>
      <c r="B45" s="87"/>
      <c r="C45" s="87"/>
      <c r="D45" s="87"/>
      <c r="E45" s="87"/>
      <c r="F45" s="87"/>
    </row>
    <row r="46" spans="1:6" ht="32.25" customHeight="1">
      <c r="A46" s="88" t="s">
        <v>5</v>
      </c>
      <c r="B46" s="89"/>
      <c r="C46" s="89"/>
      <c r="D46" s="89"/>
      <c r="E46" s="89"/>
      <c r="F46" s="90"/>
    </row>
    <row r="47" spans="1:6" s="2" customFormat="1" ht="41.25" customHeight="1">
      <c r="A47" s="82" t="s">
        <v>4</v>
      </c>
      <c r="B47" s="83"/>
      <c r="C47" s="84"/>
      <c r="D47" s="6" t="s">
        <v>3</v>
      </c>
      <c r="E47" s="91">
        <f ca="1">TODAY()</f>
        <v>41843</v>
      </c>
      <c r="F47" s="91"/>
    </row>
    <row r="48" spans="1:6" ht="28.5" customHeight="1">
      <c r="A48" s="92" t="s">
        <v>39</v>
      </c>
      <c r="B48" s="92"/>
      <c r="C48" s="92"/>
      <c r="D48" s="92" t="s">
        <v>2</v>
      </c>
      <c r="E48" s="92"/>
      <c r="F48" s="92"/>
    </row>
    <row r="49" spans="1:6" ht="30" customHeight="1">
      <c r="A49" s="82" t="s">
        <v>1</v>
      </c>
      <c r="B49" s="83"/>
      <c r="C49" s="83"/>
      <c r="D49" s="83"/>
      <c r="E49" s="83"/>
      <c r="F49" s="84"/>
    </row>
    <row r="50" spans="1:6" s="2" customFormat="1" ht="42" customHeight="1">
      <c r="A50" s="85" t="str">
        <f>A5</f>
        <v xml:space="preserve">FILIAL </v>
      </c>
      <c r="B50" s="85"/>
      <c r="C50" s="3"/>
      <c r="D50" s="5" t="s">
        <v>0</v>
      </c>
      <c r="E50" s="4">
        <f>E35</f>
        <v>0</v>
      </c>
      <c r="F50" s="3"/>
    </row>
    <row r="66" spans="2:5" ht="18.75">
      <c r="B66" s="86" t="s">
        <v>36</v>
      </c>
      <c r="C66" s="86"/>
      <c r="D66" s="86"/>
      <c r="E66" s="56"/>
    </row>
  </sheetData>
  <sheetProtection selectLockedCells="1" selectUnlockedCells="1"/>
  <mergeCells count="26">
    <mergeCell ref="F2:F6"/>
    <mergeCell ref="B43:F43"/>
    <mergeCell ref="A1:A4"/>
    <mergeCell ref="B1:E2"/>
    <mergeCell ref="A5:E5"/>
    <mergeCell ref="A6:E6"/>
    <mergeCell ref="A36:B36"/>
    <mergeCell ref="C36:D36"/>
    <mergeCell ref="F36:F38"/>
    <mergeCell ref="A37:B37"/>
    <mergeCell ref="C37:D37"/>
    <mergeCell ref="A38:E38"/>
    <mergeCell ref="A39:A42"/>
    <mergeCell ref="B39:F40"/>
    <mergeCell ref="E41:F41"/>
    <mergeCell ref="E42:F42"/>
    <mergeCell ref="A49:F49"/>
    <mergeCell ref="A50:B50"/>
    <mergeCell ref="B66:D66"/>
    <mergeCell ref="A44:F44"/>
    <mergeCell ref="A45:F45"/>
    <mergeCell ref="A46:F46"/>
    <mergeCell ref="A47:C47"/>
    <mergeCell ref="E47:F47"/>
    <mergeCell ref="A48:C48"/>
    <mergeCell ref="D48:F48"/>
  </mergeCells>
  <pageMargins left="0.511811024" right="0.511811024" top="0.78740157499999996" bottom="0.78740157499999996" header="0.31496062000000002" footer="0.31496062000000002"/>
  <pageSetup paperSize="9" scale="90" orientation="portrait" r:id="rId1"/>
  <headerFooter>
    <oddHeader>&amp;C&amp;D&amp;T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F64"/>
  <sheetViews>
    <sheetView zoomScale="90" zoomScaleNormal="90" zoomScalePageLayoutView="70" workbookViewId="0">
      <selection activeCell="F1" sqref="F1:F6"/>
    </sheetView>
  </sheetViews>
  <sheetFormatPr defaultRowHeight="15"/>
  <cols>
    <col min="1" max="2" width="15.28515625" customWidth="1"/>
    <col min="3" max="3" width="18.42578125" customWidth="1"/>
    <col min="4" max="4" width="18.5703125" customWidth="1"/>
    <col min="5" max="5" width="22.140625" customWidth="1"/>
    <col min="6" max="6" width="9.7109375" customWidth="1"/>
    <col min="7" max="16384" width="9.140625" style="1"/>
  </cols>
  <sheetData>
    <row r="1" spans="1:6" ht="15" customHeight="1">
      <c r="A1" s="98"/>
      <c r="B1" s="102" t="s">
        <v>28</v>
      </c>
      <c r="C1" s="102"/>
      <c r="D1" s="103"/>
      <c r="E1" s="103"/>
      <c r="F1" s="81" t="s">
        <v>40</v>
      </c>
    </row>
    <row r="2" spans="1:6" ht="15.75" thickBot="1">
      <c r="A2" s="99"/>
      <c r="B2" s="104"/>
      <c r="C2" s="104"/>
      <c r="D2" s="104"/>
      <c r="E2" s="104"/>
      <c r="F2" s="93"/>
    </row>
    <row r="3" spans="1:6">
      <c r="A3" s="100"/>
      <c r="B3" s="30" t="s">
        <v>11</v>
      </c>
      <c r="C3" s="29" t="s">
        <v>10</v>
      </c>
      <c r="D3" s="29" t="s">
        <v>9</v>
      </c>
      <c r="E3" s="29" t="s">
        <v>8</v>
      </c>
      <c r="F3" s="93"/>
    </row>
    <row r="4" spans="1:6" ht="20.25" customHeight="1" thickBot="1">
      <c r="A4" s="101"/>
      <c r="B4" s="74" t="s">
        <v>27</v>
      </c>
      <c r="C4" s="74">
        <v>1</v>
      </c>
      <c r="D4" s="75">
        <v>41689</v>
      </c>
      <c r="E4" s="76" t="s">
        <v>7</v>
      </c>
      <c r="F4" s="93"/>
    </row>
    <row r="5" spans="1:6" ht="15.75">
      <c r="A5" s="105" t="s">
        <v>38</v>
      </c>
      <c r="B5" s="106"/>
      <c r="C5" s="106"/>
      <c r="D5" s="106"/>
      <c r="E5" s="107"/>
      <c r="F5" s="93"/>
    </row>
    <row r="6" spans="1:6" ht="15.75" thickBot="1">
      <c r="A6" s="108" t="s">
        <v>26</v>
      </c>
      <c r="B6" s="109"/>
      <c r="C6" s="109"/>
      <c r="D6" s="109"/>
      <c r="E6" s="110"/>
      <c r="F6" s="94"/>
    </row>
    <row r="7" spans="1:6">
      <c r="A7" s="28" t="s">
        <v>25</v>
      </c>
      <c r="B7" s="27" t="s">
        <v>24</v>
      </c>
      <c r="C7" s="27" t="s">
        <v>23</v>
      </c>
      <c r="D7" s="27" t="s">
        <v>22</v>
      </c>
      <c r="E7" s="53" t="s">
        <v>21</v>
      </c>
      <c r="F7" s="54" t="s">
        <v>20</v>
      </c>
    </row>
    <row r="8" spans="1:6" s="22" customFormat="1" ht="22.5" customHeight="1">
      <c r="A8" s="25"/>
      <c r="B8" s="23"/>
      <c r="C8" s="24"/>
      <c r="D8" s="23"/>
      <c r="E8" s="43"/>
      <c r="F8" s="23"/>
    </row>
    <row r="9" spans="1:6" s="22" customFormat="1" ht="22.5" customHeight="1">
      <c r="A9" s="31"/>
      <c r="B9" s="32"/>
      <c r="C9" s="33"/>
      <c r="D9" s="32"/>
      <c r="E9" s="44"/>
      <c r="F9" s="32"/>
    </row>
    <row r="10" spans="1:6" s="22" customFormat="1" ht="22.5" customHeight="1">
      <c r="A10" s="25"/>
      <c r="B10" s="26"/>
      <c r="C10" s="24"/>
      <c r="D10" s="26"/>
      <c r="E10" s="43"/>
      <c r="F10" s="23"/>
    </row>
    <row r="11" spans="1:6" s="22" customFormat="1" ht="22.5" customHeight="1">
      <c r="A11" s="31"/>
      <c r="B11" s="32"/>
      <c r="C11" s="33"/>
      <c r="D11" s="32"/>
      <c r="E11" s="44"/>
      <c r="F11" s="32"/>
    </row>
    <row r="12" spans="1:6" s="22" customFormat="1" ht="22.5" customHeight="1">
      <c r="A12" s="25"/>
      <c r="B12" s="23"/>
      <c r="C12" s="24"/>
      <c r="D12" s="23"/>
      <c r="E12" s="43"/>
      <c r="F12" s="23"/>
    </row>
    <row r="13" spans="1:6" s="22" customFormat="1" ht="22.5" customHeight="1">
      <c r="A13" s="31"/>
      <c r="B13" s="32"/>
      <c r="C13" s="33"/>
      <c r="D13" s="32"/>
      <c r="E13" s="44"/>
      <c r="F13" s="32"/>
    </row>
    <row r="14" spans="1:6" s="22" customFormat="1" ht="22.5" customHeight="1">
      <c r="A14" s="25"/>
      <c r="B14" s="23"/>
      <c r="C14" s="24"/>
      <c r="D14" s="23"/>
      <c r="E14" s="43"/>
      <c r="F14" s="23"/>
    </row>
    <row r="15" spans="1:6" ht="22.5" customHeight="1">
      <c r="A15" s="34"/>
      <c r="B15" s="35"/>
      <c r="C15" s="36"/>
      <c r="D15" s="35"/>
      <c r="E15" s="45"/>
      <c r="F15" s="35"/>
    </row>
    <row r="16" spans="1:6" ht="22.5" customHeight="1">
      <c r="A16" s="20"/>
      <c r="B16" s="21"/>
      <c r="C16" s="19"/>
      <c r="D16" s="18"/>
      <c r="E16" s="46"/>
      <c r="F16" s="18"/>
    </row>
    <row r="17" spans="1:6" ht="22.5" customHeight="1">
      <c r="A17" s="37"/>
      <c r="B17" s="35"/>
      <c r="C17" s="38"/>
      <c r="D17" s="39"/>
      <c r="E17" s="47"/>
      <c r="F17" s="35"/>
    </row>
    <row r="18" spans="1:6" ht="22.5" customHeight="1">
      <c r="A18" s="20"/>
      <c r="B18" s="18"/>
      <c r="C18" s="19"/>
      <c r="D18" s="18"/>
      <c r="E18" s="46"/>
      <c r="F18" s="18"/>
    </row>
    <row r="19" spans="1:6" ht="22.5" customHeight="1">
      <c r="A19" s="34"/>
      <c r="B19" s="35"/>
      <c r="C19" s="36"/>
      <c r="D19" s="35"/>
      <c r="E19" s="45"/>
      <c r="F19" s="35"/>
    </row>
    <row r="20" spans="1:6" ht="22.5" customHeight="1">
      <c r="A20" s="20"/>
      <c r="B20" s="18"/>
      <c r="C20" s="19"/>
      <c r="D20" s="18"/>
      <c r="E20" s="46"/>
      <c r="F20" s="18"/>
    </row>
    <row r="21" spans="1:6" ht="22.5" customHeight="1">
      <c r="A21" s="34"/>
      <c r="B21" s="35"/>
      <c r="C21" s="36"/>
      <c r="D21" s="35"/>
      <c r="E21" s="45"/>
      <c r="F21" s="35"/>
    </row>
    <row r="22" spans="1:6" ht="22.5" customHeight="1">
      <c r="A22" s="20"/>
      <c r="B22" s="18"/>
      <c r="C22" s="19"/>
      <c r="D22" s="18"/>
      <c r="E22" s="46"/>
      <c r="F22" s="18"/>
    </row>
    <row r="23" spans="1:6" ht="22.5" customHeight="1">
      <c r="A23" s="34"/>
      <c r="B23" s="35"/>
      <c r="C23" s="36"/>
      <c r="D23" s="35"/>
      <c r="E23" s="45"/>
      <c r="F23" s="35"/>
    </row>
    <row r="24" spans="1:6" ht="22.5" customHeight="1">
      <c r="A24" s="20"/>
      <c r="B24" s="18"/>
      <c r="C24" s="19"/>
      <c r="D24" s="18"/>
      <c r="E24" s="46"/>
      <c r="F24" s="18"/>
    </row>
    <row r="25" spans="1:6" ht="22.5" customHeight="1">
      <c r="A25" s="34"/>
      <c r="B25" s="35"/>
      <c r="C25" s="36"/>
      <c r="D25" s="35"/>
      <c r="E25" s="45"/>
      <c r="F25" s="35"/>
    </row>
    <row r="26" spans="1:6" ht="22.5" customHeight="1">
      <c r="A26" s="20"/>
      <c r="B26" s="18"/>
      <c r="C26" s="19"/>
      <c r="D26" s="18"/>
      <c r="E26" s="46"/>
      <c r="F26" s="18"/>
    </row>
    <row r="27" spans="1:6" ht="22.5" customHeight="1">
      <c r="A27" s="34"/>
      <c r="B27" s="35"/>
      <c r="C27" s="36"/>
      <c r="D27" s="35"/>
      <c r="E27" s="45"/>
      <c r="F27" s="35"/>
    </row>
    <row r="28" spans="1:6" ht="22.5" customHeight="1">
      <c r="A28" s="20"/>
      <c r="B28" s="18"/>
      <c r="C28" s="19"/>
      <c r="D28" s="18"/>
      <c r="E28" s="46"/>
      <c r="F28" s="18"/>
    </row>
    <row r="29" spans="1:6" ht="22.5" customHeight="1">
      <c r="A29" s="40"/>
      <c r="B29" s="41"/>
      <c r="C29" s="42"/>
      <c r="D29" s="41"/>
      <c r="E29" s="48"/>
      <c r="F29" s="35"/>
    </row>
    <row r="30" spans="1:6" ht="22.5" customHeight="1">
      <c r="A30" s="17"/>
      <c r="B30" s="15"/>
      <c r="C30" s="16"/>
      <c r="D30" s="15"/>
      <c r="E30" s="49"/>
      <c r="F30" s="18"/>
    </row>
    <row r="31" spans="1:6" ht="22.5" customHeight="1">
      <c r="A31" s="40"/>
      <c r="B31" s="41"/>
      <c r="C31" s="42"/>
      <c r="D31" s="41"/>
      <c r="E31" s="48"/>
      <c r="F31" s="35"/>
    </row>
    <row r="32" spans="1:6" ht="22.5" customHeight="1">
      <c r="A32" s="17"/>
      <c r="B32" s="15"/>
      <c r="C32" s="16"/>
      <c r="D32" s="15"/>
      <c r="E32" s="49"/>
      <c r="F32" s="51"/>
    </row>
    <row r="33" spans="1:6" ht="22.5" customHeight="1">
      <c r="A33" s="40"/>
      <c r="B33" s="41"/>
      <c r="C33" s="42"/>
      <c r="D33" s="41"/>
      <c r="E33" s="48"/>
      <c r="F33" s="35"/>
    </row>
    <row r="34" spans="1:6" ht="22.5" customHeight="1">
      <c r="A34" s="17"/>
      <c r="B34" s="15"/>
      <c r="C34" s="16"/>
      <c r="D34" s="15"/>
      <c r="E34" s="49"/>
      <c r="F34" s="18"/>
    </row>
    <row r="35" spans="1:6" ht="29.1" customHeight="1" thickBot="1">
      <c r="A35" s="14" t="s">
        <v>19</v>
      </c>
      <c r="B35" s="13">
        <f>SUM(B8:B34)</f>
        <v>0</v>
      </c>
      <c r="C35" s="12">
        <f>SUM(C8:C34)</f>
        <v>0</v>
      </c>
      <c r="D35" s="11" t="s">
        <v>18</v>
      </c>
      <c r="E35" s="50">
        <f>SUM(F8:F34)</f>
        <v>0</v>
      </c>
      <c r="F35" s="52"/>
    </row>
    <row r="36" spans="1:6">
      <c r="A36" s="111" t="s">
        <v>17</v>
      </c>
      <c r="B36" s="112"/>
      <c r="C36" s="113" t="s">
        <v>16</v>
      </c>
      <c r="D36" s="113"/>
      <c r="E36" s="10" t="s">
        <v>15</v>
      </c>
      <c r="F36" s="114">
        <f>E35</f>
        <v>0</v>
      </c>
    </row>
    <row r="37" spans="1:6" ht="27" thickBot="1">
      <c r="A37" s="117" t="s">
        <v>14</v>
      </c>
      <c r="B37" s="118"/>
      <c r="C37" s="119" t="s">
        <v>13</v>
      </c>
      <c r="D37" s="119"/>
      <c r="E37" s="9" t="s">
        <v>12</v>
      </c>
      <c r="F37" s="115"/>
    </row>
    <row r="38" spans="1:6" ht="42" customHeight="1" thickBot="1">
      <c r="A38" s="120"/>
      <c r="B38" s="121"/>
      <c r="C38" s="121"/>
      <c r="D38" s="121"/>
      <c r="E38" s="122"/>
      <c r="F38" s="116"/>
    </row>
    <row r="39" spans="1:6" ht="15" customHeight="1">
      <c r="A39" s="123"/>
      <c r="B39" s="124" t="s">
        <v>28</v>
      </c>
      <c r="C39" s="124"/>
      <c r="D39" s="124"/>
      <c r="E39" s="124"/>
      <c r="F39" s="124"/>
    </row>
    <row r="40" spans="1:6">
      <c r="A40" s="123"/>
      <c r="B40" s="124"/>
      <c r="C40" s="124"/>
      <c r="D40" s="124"/>
      <c r="E40" s="124"/>
      <c r="F40" s="124"/>
    </row>
    <row r="41" spans="1:6">
      <c r="A41" s="123"/>
      <c r="B41" s="8" t="s">
        <v>11</v>
      </c>
      <c r="C41" s="8" t="s">
        <v>10</v>
      </c>
      <c r="D41" s="8" t="s">
        <v>9</v>
      </c>
      <c r="E41" s="125" t="s">
        <v>8</v>
      </c>
      <c r="F41" s="125"/>
    </row>
    <row r="42" spans="1:6">
      <c r="A42" s="123"/>
      <c r="B42" s="77" t="s">
        <v>27</v>
      </c>
      <c r="C42" s="77">
        <v>1</v>
      </c>
      <c r="D42" s="78">
        <v>41689</v>
      </c>
      <c r="E42" s="126" t="s">
        <v>7</v>
      </c>
      <c r="F42" s="126"/>
    </row>
    <row r="43" spans="1:6" ht="25.5" customHeight="1">
      <c r="A43" s="7" t="s">
        <v>6</v>
      </c>
      <c r="B43" s="95" t="str">
        <f>A8&amp;"  "&amp;A9&amp;"  "&amp;A10&amp;"  "&amp;A11&amp;"   "&amp;A12&amp;"  "&amp;A13&amp;"  "&amp;A14&amp;"  "&amp;A15&amp;"  "&amp;A16&amp;"  "&amp;A17</f>
        <v xml:space="preserve">                   </v>
      </c>
      <c r="C43" s="96"/>
      <c r="D43" s="96"/>
      <c r="E43" s="96"/>
      <c r="F43" s="97"/>
    </row>
    <row r="44" spans="1:6" ht="25.5" customHeight="1">
      <c r="A44" s="87" t="str">
        <f xml:space="preserve"> A18&amp;"  "&amp;A19&amp;"  "&amp;A20&amp;"  "&amp;A21&amp;"  "&amp;A22&amp;"  "&amp;A23&amp;"  "&amp;A24&amp;"  "&amp;A25&amp;"  "&amp;A26&amp;"  "&amp;A27&amp;"  "&amp;A28</f>
        <v xml:space="preserve">                    </v>
      </c>
      <c r="B44" s="87"/>
      <c r="C44" s="87"/>
      <c r="D44" s="87"/>
      <c r="E44" s="87"/>
      <c r="F44" s="87"/>
    </row>
    <row r="45" spans="1:6" ht="30" customHeight="1">
      <c r="A45" s="87" t="str">
        <f xml:space="preserve"> A29&amp;"  "&amp;A30&amp;"  "&amp;A31&amp;"  "&amp;A32&amp;"  "&amp;A33&amp;"  "&amp;A34</f>
        <v xml:space="preserve">          </v>
      </c>
      <c r="B45" s="87"/>
      <c r="C45" s="87"/>
      <c r="D45" s="87"/>
      <c r="E45" s="87"/>
      <c r="F45" s="87"/>
    </row>
    <row r="46" spans="1:6" ht="32.25" customHeight="1">
      <c r="A46" s="88" t="s">
        <v>5</v>
      </c>
      <c r="B46" s="89"/>
      <c r="C46" s="89"/>
      <c r="D46" s="89"/>
      <c r="E46" s="89"/>
      <c r="F46" s="90"/>
    </row>
    <row r="47" spans="1:6" s="2" customFormat="1" ht="41.25" customHeight="1">
      <c r="A47" s="82" t="s">
        <v>4</v>
      </c>
      <c r="B47" s="83"/>
      <c r="C47" s="84"/>
      <c r="D47" s="6" t="s">
        <v>3</v>
      </c>
      <c r="E47" s="91">
        <f ca="1">TODAY()</f>
        <v>41843</v>
      </c>
      <c r="F47" s="91"/>
    </row>
    <row r="48" spans="1:6" ht="28.5" customHeight="1">
      <c r="A48" s="92" t="s">
        <v>39</v>
      </c>
      <c r="B48" s="92"/>
      <c r="C48" s="92"/>
      <c r="D48" s="92" t="s">
        <v>2</v>
      </c>
      <c r="E48" s="92"/>
      <c r="F48" s="92"/>
    </row>
    <row r="49" spans="1:6" ht="30" customHeight="1">
      <c r="A49" s="82" t="s">
        <v>1</v>
      </c>
      <c r="B49" s="83"/>
      <c r="C49" s="83"/>
      <c r="D49" s="83"/>
      <c r="E49" s="83"/>
      <c r="F49" s="84"/>
    </row>
    <row r="50" spans="1:6" s="2" customFormat="1" ht="42" customHeight="1">
      <c r="A50" s="85" t="str">
        <f>A5</f>
        <v xml:space="preserve">FILIAL </v>
      </c>
      <c r="B50" s="85"/>
      <c r="C50" s="3"/>
      <c r="D50" s="5" t="s">
        <v>0</v>
      </c>
      <c r="E50" s="4">
        <f>E35</f>
        <v>0</v>
      </c>
      <c r="F50" s="3"/>
    </row>
    <row r="64" spans="1:6" ht="18.75">
      <c r="B64" s="86" t="s">
        <v>36</v>
      </c>
      <c r="C64" s="86"/>
      <c r="D64" s="86"/>
      <c r="E64" s="56"/>
    </row>
  </sheetData>
  <sheetProtection selectLockedCells="1" selectUnlockedCells="1"/>
  <mergeCells count="26">
    <mergeCell ref="F2:F6"/>
    <mergeCell ref="B43:F43"/>
    <mergeCell ref="A1:A4"/>
    <mergeCell ref="B1:E2"/>
    <mergeCell ref="A5:E5"/>
    <mergeCell ref="A6:E6"/>
    <mergeCell ref="A36:B36"/>
    <mergeCell ref="C36:D36"/>
    <mergeCell ref="F36:F38"/>
    <mergeCell ref="A37:B37"/>
    <mergeCell ref="C37:D37"/>
    <mergeCell ref="A38:E38"/>
    <mergeCell ref="A39:A42"/>
    <mergeCell ref="B39:F40"/>
    <mergeCell ref="E41:F41"/>
    <mergeCell ref="E42:F42"/>
    <mergeCell ref="A49:F49"/>
    <mergeCell ref="A50:B50"/>
    <mergeCell ref="B64:D64"/>
    <mergeCell ref="A44:F44"/>
    <mergeCell ref="A45:F45"/>
    <mergeCell ref="A46:F46"/>
    <mergeCell ref="A47:C47"/>
    <mergeCell ref="E47:F47"/>
    <mergeCell ref="A48:C48"/>
    <mergeCell ref="D48:F48"/>
  </mergeCells>
  <pageMargins left="0.511811024" right="0.511811024" top="0.78740157499999996" bottom="0.78740157499999996" header="0.31496062000000002" footer="0.31496062000000002"/>
  <pageSetup paperSize="9" scale="90" orientation="portrait" r:id="rId1"/>
  <headerFooter>
    <oddHeader>&amp;C&amp;D&amp;T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/>
  </sheetPr>
  <dimension ref="A1:F62"/>
  <sheetViews>
    <sheetView zoomScale="90" zoomScaleNormal="90" zoomScalePageLayoutView="70" workbookViewId="0">
      <selection activeCell="F1" sqref="F1:F6"/>
    </sheetView>
  </sheetViews>
  <sheetFormatPr defaultRowHeight="15"/>
  <cols>
    <col min="1" max="2" width="15.28515625" customWidth="1"/>
    <col min="3" max="3" width="18.42578125" customWidth="1"/>
    <col min="4" max="4" width="18.5703125" customWidth="1"/>
    <col min="5" max="5" width="22.140625" customWidth="1"/>
    <col min="6" max="6" width="9.7109375" customWidth="1"/>
    <col min="7" max="16384" width="9.140625" style="1"/>
  </cols>
  <sheetData>
    <row r="1" spans="1:6" ht="15" customHeight="1">
      <c r="A1" s="98"/>
      <c r="B1" s="102" t="s">
        <v>28</v>
      </c>
      <c r="C1" s="102"/>
      <c r="D1" s="103"/>
      <c r="E1" s="103"/>
      <c r="F1" s="81" t="s">
        <v>40</v>
      </c>
    </row>
    <row r="2" spans="1:6" ht="15.75" thickBot="1">
      <c r="A2" s="99"/>
      <c r="B2" s="104"/>
      <c r="C2" s="104"/>
      <c r="D2" s="104"/>
      <c r="E2" s="104"/>
      <c r="F2" s="93"/>
    </row>
    <row r="3" spans="1:6">
      <c r="A3" s="100"/>
      <c r="B3" s="30" t="s">
        <v>11</v>
      </c>
      <c r="C3" s="29" t="s">
        <v>10</v>
      </c>
      <c r="D3" s="29" t="s">
        <v>9</v>
      </c>
      <c r="E3" s="29" t="s">
        <v>8</v>
      </c>
      <c r="F3" s="93"/>
    </row>
    <row r="4" spans="1:6" ht="20.25" customHeight="1" thickBot="1">
      <c r="A4" s="101"/>
      <c r="B4" s="74" t="s">
        <v>27</v>
      </c>
      <c r="C4" s="74">
        <v>1</v>
      </c>
      <c r="D4" s="75">
        <v>41689</v>
      </c>
      <c r="E4" s="76" t="s">
        <v>7</v>
      </c>
      <c r="F4" s="93"/>
    </row>
    <row r="5" spans="1:6" ht="15.75">
      <c r="A5" s="105" t="s">
        <v>38</v>
      </c>
      <c r="B5" s="106"/>
      <c r="C5" s="106"/>
      <c r="D5" s="106"/>
      <c r="E5" s="107"/>
      <c r="F5" s="93"/>
    </row>
    <row r="6" spans="1:6" ht="15.75" thickBot="1">
      <c r="A6" s="108" t="s">
        <v>26</v>
      </c>
      <c r="B6" s="109"/>
      <c r="C6" s="109"/>
      <c r="D6" s="109"/>
      <c r="E6" s="110"/>
      <c r="F6" s="94"/>
    </row>
    <row r="7" spans="1:6">
      <c r="A7" s="28" t="s">
        <v>25</v>
      </c>
      <c r="B7" s="27" t="s">
        <v>24</v>
      </c>
      <c r="C7" s="27" t="s">
        <v>23</v>
      </c>
      <c r="D7" s="27" t="s">
        <v>22</v>
      </c>
      <c r="E7" s="53" t="s">
        <v>21</v>
      </c>
      <c r="F7" s="54" t="s">
        <v>20</v>
      </c>
    </row>
    <row r="8" spans="1:6" s="22" customFormat="1" ht="22.5" customHeight="1">
      <c r="A8" s="25"/>
      <c r="B8" s="23"/>
      <c r="C8" s="24"/>
      <c r="D8" s="23"/>
      <c r="E8" s="43"/>
      <c r="F8" s="23"/>
    </row>
    <row r="9" spans="1:6" s="22" customFormat="1" ht="22.5" customHeight="1">
      <c r="A9" s="31"/>
      <c r="B9" s="32"/>
      <c r="C9" s="33"/>
      <c r="D9" s="32"/>
      <c r="E9" s="44"/>
      <c r="F9" s="32"/>
    </row>
    <row r="10" spans="1:6" s="22" customFormat="1" ht="22.5" customHeight="1">
      <c r="A10" s="25"/>
      <c r="B10" s="26"/>
      <c r="C10" s="24"/>
      <c r="D10" s="26"/>
      <c r="E10" s="43"/>
      <c r="F10" s="23"/>
    </row>
    <row r="11" spans="1:6" s="22" customFormat="1" ht="22.5" customHeight="1">
      <c r="A11" s="31"/>
      <c r="B11" s="32"/>
      <c r="C11" s="33"/>
      <c r="D11" s="32"/>
      <c r="E11" s="44"/>
      <c r="F11" s="32"/>
    </row>
    <row r="12" spans="1:6" s="22" customFormat="1" ht="22.5" customHeight="1">
      <c r="A12" s="25"/>
      <c r="B12" s="23"/>
      <c r="C12" s="24"/>
      <c r="D12" s="23"/>
      <c r="E12" s="43"/>
      <c r="F12" s="23"/>
    </row>
    <row r="13" spans="1:6" s="22" customFormat="1" ht="22.5" customHeight="1">
      <c r="A13" s="31"/>
      <c r="B13" s="32"/>
      <c r="C13" s="33"/>
      <c r="D13" s="32"/>
      <c r="E13" s="44"/>
      <c r="F13" s="32"/>
    </row>
    <row r="14" spans="1:6" s="22" customFormat="1" ht="22.5" customHeight="1">
      <c r="A14" s="25"/>
      <c r="B14" s="23"/>
      <c r="C14" s="24"/>
      <c r="D14" s="23"/>
      <c r="E14" s="43"/>
      <c r="F14" s="23"/>
    </row>
    <row r="15" spans="1:6" ht="22.5" customHeight="1">
      <c r="A15" s="34"/>
      <c r="B15" s="35"/>
      <c r="C15" s="36"/>
      <c r="D15" s="35"/>
      <c r="E15" s="45"/>
      <c r="F15" s="35"/>
    </row>
    <row r="16" spans="1:6" ht="22.5" customHeight="1">
      <c r="A16" s="20"/>
      <c r="B16" s="21"/>
      <c r="C16" s="19"/>
      <c r="D16" s="18"/>
      <c r="E16" s="46"/>
      <c r="F16" s="18"/>
    </row>
    <row r="17" spans="1:6" ht="22.5" customHeight="1">
      <c r="A17" s="37"/>
      <c r="B17" s="35"/>
      <c r="C17" s="38"/>
      <c r="D17" s="39"/>
      <c r="E17" s="47"/>
      <c r="F17" s="35"/>
    </row>
    <row r="18" spans="1:6" ht="22.5" customHeight="1">
      <c r="A18" s="20"/>
      <c r="B18" s="18"/>
      <c r="C18" s="19"/>
      <c r="D18" s="18"/>
      <c r="E18" s="46"/>
      <c r="F18" s="18"/>
    </row>
    <row r="19" spans="1:6" ht="22.5" customHeight="1">
      <c r="A19" s="34"/>
      <c r="B19" s="35"/>
      <c r="C19" s="36"/>
      <c r="D19" s="35"/>
      <c r="E19" s="45"/>
      <c r="F19" s="35"/>
    </row>
    <row r="20" spans="1:6" ht="22.5" customHeight="1">
      <c r="A20" s="20"/>
      <c r="B20" s="18"/>
      <c r="C20" s="19"/>
      <c r="D20" s="18"/>
      <c r="E20" s="46"/>
      <c r="F20" s="18"/>
    </row>
    <row r="21" spans="1:6" ht="22.5" customHeight="1">
      <c r="A21" s="34"/>
      <c r="B21" s="35"/>
      <c r="C21" s="36"/>
      <c r="D21" s="35"/>
      <c r="E21" s="45"/>
      <c r="F21" s="35"/>
    </row>
    <row r="22" spans="1:6" ht="22.5" customHeight="1">
      <c r="A22" s="20"/>
      <c r="B22" s="18"/>
      <c r="C22" s="19"/>
      <c r="D22" s="18"/>
      <c r="E22" s="46"/>
      <c r="F22" s="18"/>
    </row>
    <row r="23" spans="1:6" ht="22.5" customHeight="1">
      <c r="A23" s="34"/>
      <c r="B23" s="35"/>
      <c r="C23" s="36"/>
      <c r="D23" s="35"/>
      <c r="E23" s="45"/>
      <c r="F23" s="35"/>
    </row>
    <row r="24" spans="1:6" ht="22.5" customHeight="1">
      <c r="A24" s="20"/>
      <c r="B24" s="18"/>
      <c r="C24" s="19"/>
      <c r="D24" s="18"/>
      <c r="E24" s="46"/>
      <c r="F24" s="18"/>
    </row>
    <row r="25" spans="1:6" ht="22.5" customHeight="1">
      <c r="A25" s="34"/>
      <c r="B25" s="35"/>
      <c r="C25" s="36"/>
      <c r="D25" s="35"/>
      <c r="E25" s="45"/>
      <c r="F25" s="35"/>
    </row>
    <row r="26" spans="1:6" ht="22.5" customHeight="1">
      <c r="A26" s="20"/>
      <c r="B26" s="18"/>
      <c r="C26" s="19"/>
      <c r="D26" s="18"/>
      <c r="E26" s="46"/>
      <c r="F26" s="18"/>
    </row>
    <row r="27" spans="1:6" ht="22.5" customHeight="1">
      <c r="A27" s="34"/>
      <c r="B27" s="35"/>
      <c r="C27" s="36"/>
      <c r="D27" s="35"/>
      <c r="E27" s="45"/>
      <c r="F27" s="35"/>
    </row>
    <row r="28" spans="1:6" ht="22.5" customHeight="1">
      <c r="A28" s="20"/>
      <c r="B28" s="18"/>
      <c r="C28" s="19"/>
      <c r="D28" s="18"/>
      <c r="E28" s="46"/>
      <c r="F28" s="18"/>
    </row>
    <row r="29" spans="1:6" ht="22.5" customHeight="1">
      <c r="A29" s="40"/>
      <c r="B29" s="41"/>
      <c r="C29" s="42"/>
      <c r="D29" s="41"/>
      <c r="E29" s="48"/>
      <c r="F29" s="35"/>
    </row>
    <row r="30" spans="1:6" ht="22.5" customHeight="1">
      <c r="A30" s="17"/>
      <c r="B30" s="15"/>
      <c r="C30" s="16"/>
      <c r="D30" s="15"/>
      <c r="E30" s="49"/>
      <c r="F30" s="18"/>
    </row>
    <row r="31" spans="1:6" ht="22.5" customHeight="1">
      <c r="A31" s="40"/>
      <c r="B31" s="41"/>
      <c r="C31" s="42"/>
      <c r="D31" s="41"/>
      <c r="E31" s="48"/>
      <c r="F31" s="35"/>
    </row>
    <row r="32" spans="1:6" ht="22.5" customHeight="1">
      <c r="A32" s="17"/>
      <c r="B32" s="15"/>
      <c r="C32" s="16"/>
      <c r="D32" s="15"/>
      <c r="E32" s="49"/>
      <c r="F32" s="51"/>
    </row>
    <row r="33" spans="1:6" ht="22.5" customHeight="1">
      <c r="A33" s="40"/>
      <c r="B33" s="41"/>
      <c r="C33" s="42"/>
      <c r="D33" s="41"/>
      <c r="E33" s="48"/>
      <c r="F33" s="35"/>
    </row>
    <row r="34" spans="1:6" ht="22.5" customHeight="1">
      <c r="A34" s="17"/>
      <c r="B34" s="15"/>
      <c r="C34" s="16"/>
      <c r="D34" s="15"/>
      <c r="E34" s="49"/>
      <c r="F34" s="18"/>
    </row>
    <row r="35" spans="1:6" ht="29.1" customHeight="1" thickBot="1">
      <c r="A35" s="14" t="s">
        <v>19</v>
      </c>
      <c r="B35" s="13">
        <f>SUM(B8:B34)</f>
        <v>0</v>
      </c>
      <c r="C35" s="12">
        <f>SUM(C8:C34)</f>
        <v>0</v>
      </c>
      <c r="D35" s="11" t="s">
        <v>18</v>
      </c>
      <c r="E35" s="50">
        <f>SUM(F8:F34)</f>
        <v>0</v>
      </c>
      <c r="F35" s="52"/>
    </row>
    <row r="36" spans="1:6">
      <c r="A36" s="111" t="s">
        <v>17</v>
      </c>
      <c r="B36" s="112"/>
      <c r="C36" s="113" t="s">
        <v>16</v>
      </c>
      <c r="D36" s="113"/>
      <c r="E36" s="10" t="s">
        <v>15</v>
      </c>
      <c r="F36" s="114">
        <f>E35</f>
        <v>0</v>
      </c>
    </row>
    <row r="37" spans="1:6" ht="27" thickBot="1">
      <c r="A37" s="117" t="s">
        <v>14</v>
      </c>
      <c r="B37" s="118"/>
      <c r="C37" s="119" t="s">
        <v>13</v>
      </c>
      <c r="D37" s="119"/>
      <c r="E37" s="9" t="s">
        <v>12</v>
      </c>
      <c r="F37" s="115"/>
    </row>
    <row r="38" spans="1:6" ht="42" customHeight="1" thickBot="1">
      <c r="A38" s="120"/>
      <c r="B38" s="121"/>
      <c r="C38" s="121"/>
      <c r="D38" s="121"/>
      <c r="E38" s="122"/>
      <c r="F38" s="116"/>
    </row>
    <row r="39" spans="1:6" ht="15" customHeight="1">
      <c r="A39" s="123"/>
      <c r="B39" s="124" t="s">
        <v>28</v>
      </c>
      <c r="C39" s="124"/>
      <c r="D39" s="124"/>
      <c r="E39" s="124"/>
      <c r="F39" s="124"/>
    </row>
    <row r="40" spans="1:6">
      <c r="A40" s="123"/>
      <c r="B40" s="124"/>
      <c r="C40" s="124"/>
      <c r="D40" s="124"/>
      <c r="E40" s="124"/>
      <c r="F40" s="124"/>
    </row>
    <row r="41" spans="1:6">
      <c r="A41" s="123"/>
      <c r="B41" s="8" t="s">
        <v>11</v>
      </c>
      <c r="C41" s="8" t="s">
        <v>10</v>
      </c>
      <c r="D41" s="8" t="s">
        <v>9</v>
      </c>
      <c r="E41" s="125" t="s">
        <v>8</v>
      </c>
      <c r="F41" s="125"/>
    </row>
    <row r="42" spans="1:6">
      <c r="A42" s="123"/>
      <c r="B42" s="77" t="s">
        <v>27</v>
      </c>
      <c r="C42" s="77">
        <v>1</v>
      </c>
      <c r="D42" s="78">
        <v>41689</v>
      </c>
      <c r="E42" s="126" t="s">
        <v>7</v>
      </c>
      <c r="F42" s="126"/>
    </row>
    <row r="43" spans="1:6" ht="25.5" customHeight="1">
      <c r="A43" s="7" t="s">
        <v>6</v>
      </c>
      <c r="B43" s="95" t="str">
        <f>A8&amp;"  "&amp;A9&amp;"  "&amp;A10&amp;"  "&amp;A11&amp;"   "&amp;A12&amp;"  "&amp;A13&amp;"  "&amp;A14&amp;"  "&amp;A15&amp;"  "&amp;A16&amp;"  "&amp;A17</f>
        <v xml:space="preserve">                   </v>
      </c>
      <c r="C43" s="96"/>
      <c r="D43" s="96"/>
      <c r="E43" s="96"/>
      <c r="F43" s="97"/>
    </row>
    <row r="44" spans="1:6" ht="25.5" customHeight="1">
      <c r="A44" s="87" t="str">
        <f xml:space="preserve"> A18&amp;"  "&amp;A19&amp;"  "&amp;A20&amp;"  "&amp;A21&amp;"  "&amp;A22&amp;"  "&amp;A23&amp;"  "&amp;A24&amp;"  "&amp;A25&amp;"  "&amp;A26&amp;"  "&amp;A27&amp;"  "&amp;A28</f>
        <v xml:space="preserve">                    </v>
      </c>
      <c r="B44" s="87"/>
      <c r="C44" s="87"/>
      <c r="D44" s="87"/>
      <c r="E44" s="87"/>
      <c r="F44" s="87"/>
    </row>
    <row r="45" spans="1:6" ht="30" customHeight="1">
      <c r="A45" s="87" t="str">
        <f xml:space="preserve"> A29&amp;"  "&amp;A30&amp;"  "&amp;A31&amp;"  "&amp;A32&amp;"  "&amp;A33&amp;"  "&amp;A34</f>
        <v xml:space="preserve">          </v>
      </c>
      <c r="B45" s="87"/>
      <c r="C45" s="87"/>
      <c r="D45" s="87"/>
      <c r="E45" s="87"/>
      <c r="F45" s="87"/>
    </row>
    <row r="46" spans="1:6" ht="32.25" customHeight="1">
      <c r="A46" s="88" t="s">
        <v>5</v>
      </c>
      <c r="B46" s="89"/>
      <c r="C46" s="89"/>
      <c r="D46" s="89"/>
      <c r="E46" s="89"/>
      <c r="F46" s="90"/>
    </row>
    <row r="47" spans="1:6" s="2" customFormat="1" ht="41.25" customHeight="1">
      <c r="A47" s="82" t="s">
        <v>4</v>
      </c>
      <c r="B47" s="83"/>
      <c r="C47" s="84"/>
      <c r="D47" s="6" t="s">
        <v>3</v>
      </c>
      <c r="E47" s="91">
        <f ca="1">TODAY()</f>
        <v>41843</v>
      </c>
      <c r="F47" s="91"/>
    </row>
    <row r="48" spans="1:6" ht="28.5" customHeight="1">
      <c r="A48" s="92" t="s">
        <v>39</v>
      </c>
      <c r="B48" s="92"/>
      <c r="C48" s="92"/>
      <c r="D48" s="92" t="s">
        <v>2</v>
      </c>
      <c r="E48" s="92"/>
      <c r="F48" s="92"/>
    </row>
    <row r="49" spans="1:6" ht="30" customHeight="1">
      <c r="A49" s="82" t="s">
        <v>1</v>
      </c>
      <c r="B49" s="83"/>
      <c r="C49" s="83"/>
      <c r="D49" s="83"/>
      <c r="E49" s="83"/>
      <c r="F49" s="84"/>
    </row>
    <row r="50" spans="1:6" s="2" customFormat="1" ht="42" customHeight="1">
      <c r="A50" s="85" t="str">
        <f>A5</f>
        <v xml:space="preserve">FILIAL </v>
      </c>
      <c r="B50" s="85"/>
      <c r="C50" s="3"/>
      <c r="D50" s="5" t="s">
        <v>0</v>
      </c>
      <c r="E50" s="4">
        <f>E35</f>
        <v>0</v>
      </c>
      <c r="F50" s="3"/>
    </row>
    <row r="62" spans="1:6" ht="18.75">
      <c r="B62" s="86" t="s">
        <v>36</v>
      </c>
      <c r="C62" s="86"/>
      <c r="D62" s="86"/>
      <c r="E62" s="56"/>
    </row>
  </sheetData>
  <sheetProtection selectLockedCells="1" selectUnlockedCells="1"/>
  <mergeCells count="26">
    <mergeCell ref="F2:F6"/>
    <mergeCell ref="B43:F43"/>
    <mergeCell ref="A1:A4"/>
    <mergeCell ref="B1:E2"/>
    <mergeCell ref="A5:E5"/>
    <mergeCell ref="A6:E6"/>
    <mergeCell ref="A36:B36"/>
    <mergeCell ref="C36:D36"/>
    <mergeCell ref="F36:F38"/>
    <mergeCell ref="A37:B37"/>
    <mergeCell ref="C37:D37"/>
    <mergeCell ref="A38:E38"/>
    <mergeCell ref="A39:A42"/>
    <mergeCell ref="B39:F40"/>
    <mergeCell ref="E41:F41"/>
    <mergeCell ref="E42:F42"/>
    <mergeCell ref="A49:F49"/>
    <mergeCell ref="A50:B50"/>
    <mergeCell ref="B62:D62"/>
    <mergeCell ref="A44:F44"/>
    <mergeCell ref="A45:F45"/>
    <mergeCell ref="A46:F46"/>
    <mergeCell ref="A47:C47"/>
    <mergeCell ref="E47:F47"/>
    <mergeCell ref="A48:C48"/>
    <mergeCell ref="D48:F48"/>
  </mergeCells>
  <pageMargins left="0.511811024" right="0.511811024" top="0.78740157499999996" bottom="0.78740157499999996" header="0.31496062000000002" footer="0.31496062000000002"/>
  <pageSetup paperSize="9" scale="90" orientation="portrait" r:id="rId1"/>
  <headerFooter>
    <oddHeader>&amp;C&amp;D&amp;T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F23"/>
  <sheetViews>
    <sheetView zoomScaleNormal="100" zoomScalePageLayoutView="80" workbookViewId="0">
      <selection activeCell="I4" sqref="I4"/>
    </sheetView>
  </sheetViews>
  <sheetFormatPr defaultRowHeight="15"/>
  <cols>
    <col min="1" max="1" width="19" style="55" customWidth="1"/>
    <col min="2" max="2" width="22.28515625" style="55" customWidth="1"/>
    <col min="3" max="3" width="15.42578125" style="55" customWidth="1"/>
    <col min="4" max="4" width="20" style="55" customWidth="1"/>
    <col min="5" max="5" width="9.140625" style="55"/>
    <col min="6" max="6" width="13" style="55" customWidth="1"/>
    <col min="7" max="16384" width="9.140625" style="55"/>
  </cols>
  <sheetData>
    <row r="1" spans="1:6" ht="15" customHeight="1">
      <c r="A1" s="127"/>
      <c r="B1" s="131" t="s">
        <v>29</v>
      </c>
      <c r="C1" s="132"/>
      <c r="D1" s="132"/>
      <c r="E1" s="133"/>
      <c r="F1" s="133"/>
    </row>
    <row r="2" spans="1:6" ht="7.5" customHeight="1" thickBot="1">
      <c r="A2" s="128"/>
      <c r="B2" s="134"/>
      <c r="C2" s="134"/>
      <c r="D2" s="134"/>
      <c r="E2" s="135"/>
      <c r="F2" s="135"/>
    </row>
    <row r="3" spans="1:6" ht="18" customHeight="1">
      <c r="A3" s="129"/>
      <c r="B3" s="57" t="s">
        <v>11</v>
      </c>
      <c r="C3" s="58" t="s">
        <v>10</v>
      </c>
      <c r="D3" s="58" t="s">
        <v>9</v>
      </c>
      <c r="E3" s="136" t="s">
        <v>8</v>
      </c>
      <c r="F3" s="137"/>
    </row>
    <row r="4" spans="1:6" ht="20.25" customHeight="1" thickBot="1">
      <c r="A4" s="130"/>
      <c r="B4" s="79" t="s">
        <v>27</v>
      </c>
      <c r="C4" s="79">
        <v>1</v>
      </c>
      <c r="D4" s="80">
        <v>41689</v>
      </c>
      <c r="E4" s="138" t="s">
        <v>7</v>
      </c>
      <c r="F4" s="139"/>
    </row>
    <row r="5" spans="1:6" ht="20.25" customHeight="1" thickBot="1">
      <c r="A5" s="140" t="s">
        <v>38</v>
      </c>
      <c r="B5" s="141"/>
      <c r="C5" s="141"/>
      <c r="D5" s="141"/>
      <c r="E5" s="141"/>
      <c r="F5" s="142"/>
    </row>
    <row r="6" spans="1:6" ht="20.25" customHeight="1" thickBot="1">
      <c r="A6" s="147" t="s">
        <v>30</v>
      </c>
      <c r="B6" s="148"/>
      <c r="C6" s="148"/>
      <c r="D6" s="148"/>
      <c r="E6" s="148"/>
      <c r="F6" s="149"/>
    </row>
    <row r="7" spans="1:6" ht="20.25" customHeight="1" thickBot="1">
      <c r="A7" s="59" t="s">
        <v>31</v>
      </c>
      <c r="B7" s="60" t="s">
        <v>32</v>
      </c>
      <c r="C7" s="154" t="s">
        <v>33</v>
      </c>
      <c r="D7" s="154"/>
      <c r="E7" s="154" t="s">
        <v>34</v>
      </c>
      <c r="F7" s="155"/>
    </row>
    <row r="8" spans="1:6" ht="18" customHeight="1">
      <c r="A8" s="61"/>
      <c r="B8" s="62">
        <f>'1ª semana'!C35</f>
        <v>0</v>
      </c>
      <c r="C8" s="150">
        <f>'1ª semana'!E61</f>
        <v>0</v>
      </c>
      <c r="D8" s="151"/>
      <c r="E8" s="144" t="e">
        <f t="shared" ref="E8:E20" si="0">(C8*1)/B8</f>
        <v>#DIV/0!</v>
      </c>
      <c r="F8" s="144"/>
    </row>
    <row r="9" spans="1:6" ht="18" customHeight="1">
      <c r="A9" s="63"/>
      <c r="B9" s="64">
        <f>'2ª semana'!C35</f>
        <v>0</v>
      </c>
      <c r="C9" s="152">
        <f>'2ª semana'!E61</f>
        <v>0</v>
      </c>
      <c r="D9" s="153"/>
      <c r="E9" s="143" t="e">
        <f t="shared" si="0"/>
        <v>#DIV/0!</v>
      </c>
      <c r="F9" s="143"/>
    </row>
    <row r="10" spans="1:6" ht="18" customHeight="1">
      <c r="A10" s="65"/>
      <c r="B10" s="66">
        <f>'3ª semana'!C35</f>
        <v>0</v>
      </c>
      <c r="C10" s="145">
        <f>'3ª semana'!E61</f>
        <v>0</v>
      </c>
      <c r="D10" s="146"/>
      <c r="E10" s="144" t="e">
        <f t="shared" si="0"/>
        <v>#DIV/0!</v>
      </c>
      <c r="F10" s="144"/>
    </row>
    <row r="11" spans="1:6" ht="18" customHeight="1">
      <c r="A11" s="63"/>
      <c r="B11" s="64">
        <f>'4ª semana'!C35</f>
        <v>0</v>
      </c>
      <c r="C11" s="152">
        <f>'4ª semana'!E61</f>
        <v>0</v>
      </c>
      <c r="D11" s="153"/>
      <c r="E11" s="143" t="e">
        <f t="shared" si="0"/>
        <v>#DIV/0!</v>
      </c>
      <c r="F11" s="143"/>
    </row>
    <row r="12" spans="1:6" ht="18" customHeight="1">
      <c r="A12" s="65"/>
      <c r="B12" s="66">
        <f>'5ª semana'!C35</f>
        <v>0</v>
      </c>
      <c r="C12" s="145">
        <f>'5ª semana'!E61</f>
        <v>0</v>
      </c>
      <c r="D12" s="146"/>
      <c r="E12" s="144" t="e">
        <f t="shared" si="0"/>
        <v>#DIV/0!</v>
      </c>
      <c r="F12" s="144"/>
    </row>
    <row r="13" spans="1:6" ht="18" customHeight="1">
      <c r="A13" s="63"/>
      <c r="B13" s="64"/>
      <c r="C13" s="152"/>
      <c r="D13" s="153"/>
      <c r="E13" s="143" t="e">
        <f t="shared" si="0"/>
        <v>#DIV/0!</v>
      </c>
      <c r="F13" s="143"/>
    </row>
    <row r="14" spans="1:6" ht="18" customHeight="1">
      <c r="A14" s="65"/>
      <c r="B14" s="66"/>
      <c r="C14" s="145"/>
      <c r="D14" s="146"/>
      <c r="E14" s="144" t="e">
        <f t="shared" si="0"/>
        <v>#DIV/0!</v>
      </c>
      <c r="F14" s="144"/>
    </row>
    <row r="15" spans="1:6" ht="18" customHeight="1">
      <c r="A15" s="63"/>
      <c r="B15" s="64" t="s">
        <v>37</v>
      </c>
      <c r="C15" s="152"/>
      <c r="D15" s="153"/>
      <c r="E15" s="143" t="e">
        <f t="shared" si="0"/>
        <v>#VALUE!</v>
      </c>
      <c r="F15" s="143"/>
    </row>
    <row r="16" spans="1:6" ht="18" customHeight="1">
      <c r="A16" s="65"/>
      <c r="B16" s="67"/>
      <c r="C16" s="163"/>
      <c r="D16" s="164"/>
      <c r="E16" s="144" t="e">
        <f t="shared" si="0"/>
        <v>#DIV/0!</v>
      </c>
      <c r="F16" s="144"/>
    </row>
    <row r="17" spans="1:6" ht="18" customHeight="1">
      <c r="A17" s="68"/>
      <c r="B17" s="69"/>
      <c r="C17" s="168"/>
      <c r="D17" s="169"/>
      <c r="E17" s="143" t="e">
        <f t="shared" si="0"/>
        <v>#DIV/0!</v>
      </c>
      <c r="F17" s="143"/>
    </row>
    <row r="18" spans="1:6" ht="18" customHeight="1">
      <c r="A18" s="65"/>
      <c r="B18" s="70"/>
      <c r="C18" s="163"/>
      <c r="D18" s="164"/>
      <c r="E18" s="144" t="e">
        <f t="shared" si="0"/>
        <v>#DIV/0!</v>
      </c>
      <c r="F18" s="144"/>
    </row>
    <row r="19" spans="1:6" ht="18" customHeight="1">
      <c r="A19" s="68"/>
      <c r="B19" s="69"/>
      <c r="C19" s="168"/>
      <c r="D19" s="169"/>
      <c r="E19" s="143" t="e">
        <f t="shared" si="0"/>
        <v>#DIV/0!</v>
      </c>
      <c r="F19" s="143"/>
    </row>
    <row r="20" spans="1:6" ht="18" customHeight="1" thickBot="1">
      <c r="A20" s="71" t="s">
        <v>35</v>
      </c>
      <c r="B20" s="72">
        <f>SUM(B8:B19)</f>
        <v>0</v>
      </c>
      <c r="C20" s="170">
        <f>SUM(C8:C19)</f>
        <v>0</v>
      </c>
      <c r="D20" s="171"/>
      <c r="E20" s="172" t="e">
        <f t="shared" si="0"/>
        <v>#DIV/0!</v>
      </c>
      <c r="F20" s="172"/>
    </row>
    <row r="21" spans="1:6">
      <c r="A21" s="165" t="s">
        <v>17</v>
      </c>
      <c r="B21" s="166"/>
      <c r="C21" s="167" t="s">
        <v>16</v>
      </c>
      <c r="D21" s="167"/>
      <c r="E21" s="159" t="s">
        <v>15</v>
      </c>
      <c r="F21" s="160"/>
    </row>
    <row r="22" spans="1:6" ht="33.75" customHeight="1" thickBot="1">
      <c r="A22" s="156" t="s">
        <v>14</v>
      </c>
      <c r="B22" s="157"/>
      <c r="C22" s="158" t="s">
        <v>13</v>
      </c>
      <c r="D22" s="158"/>
      <c r="E22" s="161" t="s">
        <v>12</v>
      </c>
      <c r="F22" s="162"/>
    </row>
    <row r="23" spans="1:6">
      <c r="A23" s="73"/>
      <c r="B23" s="73"/>
      <c r="C23" s="73"/>
      <c r="D23" s="73"/>
      <c r="E23" s="73"/>
      <c r="F23" s="73"/>
    </row>
  </sheetData>
  <sheetProtection selectLockedCells="1" selectUnlockedCells="1"/>
  <mergeCells count="40">
    <mergeCell ref="C19:D19"/>
    <mergeCell ref="E19:F19"/>
    <mergeCell ref="E20:F20"/>
    <mergeCell ref="E12:F12"/>
    <mergeCell ref="C13:D13"/>
    <mergeCell ref="E13:F13"/>
    <mergeCell ref="A22:B22"/>
    <mergeCell ref="C22:D22"/>
    <mergeCell ref="E21:F21"/>
    <mergeCell ref="E22:F22"/>
    <mergeCell ref="C15:D15"/>
    <mergeCell ref="E15:F15"/>
    <mergeCell ref="C16:D16"/>
    <mergeCell ref="E16:F16"/>
    <mergeCell ref="A21:B21"/>
    <mergeCell ref="C21:D21"/>
    <mergeCell ref="C18:D18"/>
    <mergeCell ref="C17:D17"/>
    <mergeCell ref="C20:D20"/>
    <mergeCell ref="E17:F17"/>
    <mergeCell ref="E18:F18"/>
    <mergeCell ref="C14:D14"/>
    <mergeCell ref="E14:F14"/>
    <mergeCell ref="A6:F6"/>
    <mergeCell ref="C8:D8"/>
    <mergeCell ref="E8:F8"/>
    <mergeCell ref="C9:D9"/>
    <mergeCell ref="E9:F9"/>
    <mergeCell ref="C10:D10"/>
    <mergeCell ref="E10:F10"/>
    <mergeCell ref="C7:D7"/>
    <mergeCell ref="E7:F7"/>
    <mergeCell ref="C11:D11"/>
    <mergeCell ref="E11:F11"/>
    <mergeCell ref="C12:D12"/>
    <mergeCell ref="A1:A4"/>
    <mergeCell ref="B1:F2"/>
    <mergeCell ref="E3:F3"/>
    <mergeCell ref="E4:F4"/>
    <mergeCell ref="A5:F5"/>
  </mergeCells>
  <pageMargins left="0.511811024" right="0.511811024" top="0.78740157499999996" bottom="0.78740157499999996" header="0.31496062000000002" footer="0.31496062000000002"/>
  <pageSetup paperSize="9" scale="90" orientation="portrait" r:id="rId1"/>
  <headerFooter>
    <oddHeader>&amp;C&amp;D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1ª semana</vt:lpstr>
      <vt:lpstr>2ª semana</vt:lpstr>
      <vt:lpstr>3ª semana</vt:lpstr>
      <vt:lpstr>4ª semana</vt:lpstr>
      <vt:lpstr>5ª semana</vt:lpstr>
      <vt:lpstr>MENSAL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bruno.brito</dc:creator>
  <cp:lastModifiedBy>Renata Quinzan</cp:lastModifiedBy>
  <cp:lastPrinted>2014-02-19T16:38:14Z</cp:lastPrinted>
  <dcterms:created xsi:type="dcterms:W3CDTF">2013-12-20T09:27:33Z</dcterms:created>
  <dcterms:modified xsi:type="dcterms:W3CDTF">2014-07-23T14:01:29Z</dcterms:modified>
</cp:coreProperties>
</file>