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5480" windowHeight="8070"/>
  </bookViews>
  <sheets>
    <sheet name="PEDIDOS A EMBARCAR E EMBARCADOS" sheetId="1" r:id="rId1"/>
    <sheet name="PEDIDOS PGTO ANTECIPADO" sheetId="2" r:id="rId2"/>
  </sheets>
  <definedNames>
    <definedName name="_xlnm.Print_Area" localSheetId="0">'PEDIDOS A EMBARCAR E EMBARCADOS'!$B$1:$J$60</definedName>
    <definedName name="_xlnm.Print_Area" localSheetId="1">'PEDIDOS PGTO ANTECIPADO'!$A$1:$L$43</definedName>
  </definedNames>
  <calcPr calcId="125725"/>
</workbook>
</file>

<file path=xl/calcChain.xml><?xml version="1.0" encoding="utf-8"?>
<calcChain xmlns="http://schemas.openxmlformats.org/spreadsheetml/2006/main">
  <c r="H37" i="1"/>
  <c r="H48"/>
  <c r="H44"/>
  <c r="H57"/>
  <c r="E38" i="2"/>
  <c r="H52" i="1"/>
  <c r="E39" i="2"/>
  <c r="H33" i="1"/>
  <c r="H29" l="1"/>
  <c r="E40" i="2"/>
</calcChain>
</file>

<file path=xl/sharedStrings.xml><?xml version="1.0" encoding="utf-8"?>
<sst xmlns="http://schemas.openxmlformats.org/spreadsheetml/2006/main" count="110" uniqueCount="46">
  <si>
    <t>IMPORTADOR</t>
  </si>
  <si>
    <t>CIA</t>
  </si>
  <si>
    <t>CHEGADA</t>
  </si>
  <si>
    <t>VENCIMENTOS</t>
  </si>
  <si>
    <t>VALOR EM EURO</t>
  </si>
  <si>
    <t>AÉREO</t>
  </si>
  <si>
    <t xml:space="preserve">VALOR EM U$ </t>
  </si>
  <si>
    <t>VALOR EM U$</t>
  </si>
  <si>
    <t>TOTAL GERAL EM DÓLAR</t>
  </si>
  <si>
    <t>DOCUMENTOS</t>
  </si>
  <si>
    <t xml:space="preserve">VALOR EM CHF </t>
  </si>
  <si>
    <t>DATA DE PGTO</t>
  </si>
  <si>
    <t>SAÍDA</t>
  </si>
  <si>
    <t xml:space="preserve">VALOR PG EM R$ </t>
  </si>
  <si>
    <t>TOTAL EM U$ A PAGAR:</t>
  </si>
  <si>
    <t xml:space="preserve">TOTAL EM U$ PAGO: </t>
  </si>
  <si>
    <t xml:space="preserve">TOTAL GERAL: </t>
  </si>
  <si>
    <t>SIM</t>
  </si>
  <si>
    <t xml:space="preserve">NÃO </t>
  </si>
  <si>
    <t>PAGO</t>
  </si>
  <si>
    <t>VALOR EM CHF</t>
  </si>
  <si>
    <t>TOTAL GERAL A PRAZO EM FRANCO SUIÇO</t>
  </si>
  <si>
    <t xml:space="preserve">TOTAL GERAL EM FRANCO SUIÇO </t>
  </si>
  <si>
    <t xml:space="preserve"> </t>
  </si>
  <si>
    <t>TOTAL GERAL A PRAZO EM EURO</t>
  </si>
  <si>
    <t xml:space="preserve">                                                                </t>
  </si>
  <si>
    <t>TOTAL GERAL EM DÓLARES</t>
  </si>
  <si>
    <t>VALOR EM REAIS</t>
  </si>
  <si>
    <r>
      <t>*** Materiais à serem entregues:</t>
    </r>
    <r>
      <rPr>
        <b/>
        <sz val="14"/>
        <color theme="4"/>
        <rFont val="Calibri"/>
        <family val="2"/>
        <scheme val="minor"/>
      </rPr>
      <t xml:space="preserve">  </t>
    </r>
  </si>
  <si>
    <t>Código</t>
  </si>
  <si>
    <t>Revisão</t>
  </si>
  <si>
    <t>Página</t>
  </si>
  <si>
    <t>1-1</t>
  </si>
  <si>
    <t>Emitido Em</t>
  </si>
  <si>
    <t>Elaborado por</t>
  </si>
  <si>
    <t>Verificado por</t>
  </si>
  <si>
    <t>Aprovado por</t>
  </si>
  <si>
    <t>Analista de Importação</t>
  </si>
  <si>
    <t>Departamento Qualidade</t>
  </si>
  <si>
    <t>Gerente de Compras e Logística</t>
  </si>
  <si>
    <t>FORM. 61 - Acompanhamento de Pedidos Importados (Controladoria e Diretoria)</t>
  </si>
  <si>
    <t>FORM. 61 - Acompanhamento de Pedidos Importados (Contabilidade e Diretoria)</t>
  </si>
  <si>
    <t xml:space="preserve">PEDIDOS IMPORTAÇÃO  PAGAMENTO ANTECIPADO - CONTABILIDADE  /  / </t>
  </si>
  <si>
    <t>PEDIDO IMPORTAÇÃO A EMBARCAR -   /  /</t>
  </si>
  <si>
    <t>PEDIDOS IMPORTAÇÃO EM ANDAMENTO FATURADOS (JÁ EMBARCADO) - CONTABILIDADE -  /  /</t>
  </si>
  <si>
    <t>PEDIDOS IMPORTAÇÃO EM ANDAMENTO  - A VISTA (JÁ EMBARCADO) - CONTABILIDADE -   /  /</t>
  </si>
</sst>
</file>

<file path=xl/styles.xml><?xml version="1.0" encoding="utf-8"?>
<styleSheet xmlns="http://schemas.openxmlformats.org/spreadsheetml/2006/main">
  <numFmts count="6">
    <numFmt numFmtId="164" formatCode="dd/mm/yy;@"/>
    <numFmt numFmtId="165" formatCode="&quot;R$ &quot;#,##0.00"/>
    <numFmt numFmtId="166" formatCode="_([$$-409]* #,##0.00_);_([$$-409]* \(#,##0.00\);_([$$-409]* &quot;-&quot;??_);_(@_)"/>
    <numFmt numFmtId="167" formatCode="[$CHF]\ #,##0.00"/>
    <numFmt numFmtId="168" formatCode="[$€-2]\ #,##0.00"/>
    <numFmt numFmtId="169" formatCode="[$USD]\ #,##0.00"/>
  </numFmts>
  <fonts count="24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i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4" tint="-0.249977111117893"/>
      <name val="Calibri"/>
      <family val="2"/>
      <scheme val="minor"/>
    </font>
    <font>
      <b/>
      <i/>
      <sz val="16"/>
      <color theme="4" tint="-0.249977111117893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20" fillId="0" borderId="0"/>
  </cellStyleXfs>
  <cellXfs count="243">
    <xf numFmtId="0" fontId="0" fillId="0" borderId="0" xfId="0"/>
    <xf numFmtId="0" fontId="0" fillId="0" borderId="0" xfId="0" applyAlignment="1"/>
    <xf numFmtId="0" fontId="0" fillId="2" borderId="0" xfId="0" applyFill="1"/>
    <xf numFmtId="0" fontId="0" fillId="3" borderId="0" xfId="0" applyFill="1"/>
    <xf numFmtId="0" fontId="8" fillId="0" borderId="0" xfId="0" applyFont="1"/>
    <xf numFmtId="0" fontId="7" fillId="2" borderId="0" xfId="0" applyFont="1" applyFill="1" applyAlignment="1">
      <alignment horizontal="center"/>
    </xf>
    <xf numFmtId="0" fontId="8" fillId="3" borderId="0" xfId="0" applyFont="1" applyFill="1"/>
    <xf numFmtId="0" fontId="11" fillId="0" borderId="3" xfId="0" applyFont="1" applyFill="1" applyBorder="1" applyAlignment="1"/>
    <xf numFmtId="0" fontId="11" fillId="0" borderId="4" xfId="0" applyFont="1" applyFill="1" applyBorder="1" applyAlignment="1"/>
    <xf numFmtId="4" fontId="3" fillId="0" borderId="0" xfId="0" applyNumberFormat="1" applyFont="1" applyBorder="1" applyAlignment="1">
      <alignment horizontal="center" vertical="center" wrapText="1"/>
    </xf>
    <xf numFmtId="4" fontId="3" fillId="0" borderId="0" xfId="0" applyNumberFormat="1" applyFont="1" applyBorder="1" applyAlignment="1">
      <alignment horizontal="center"/>
    </xf>
    <xf numFmtId="0" fontId="0" fillId="0" borderId="0" xfId="0" applyBorder="1"/>
    <xf numFmtId="4" fontId="0" fillId="0" borderId="0" xfId="0" applyNumberFormat="1" applyBorder="1"/>
    <xf numFmtId="0" fontId="17" fillId="0" borderId="12" xfId="0" applyFont="1" applyBorder="1" applyAlignment="1"/>
    <xf numFmtId="0" fontId="16" fillId="0" borderId="0" xfId="0" applyFont="1"/>
    <xf numFmtId="0" fontId="3" fillId="0" borderId="5" xfId="0" applyFont="1" applyFill="1" applyBorder="1"/>
    <xf numFmtId="0" fontId="0" fillId="0" borderId="0" xfId="0" applyFill="1"/>
    <xf numFmtId="164" fontId="3" fillId="0" borderId="1" xfId="0" applyNumberFormat="1" applyFont="1" applyFill="1" applyBorder="1" applyAlignment="1">
      <alignment horizontal="center"/>
    </xf>
    <xf numFmtId="4" fontId="1" fillId="0" borderId="1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>
      <alignment horizontal="center"/>
    </xf>
    <xf numFmtId="0" fontId="15" fillId="0" borderId="0" xfId="0" applyFont="1" applyFill="1"/>
    <xf numFmtId="0" fontId="14" fillId="0" borderId="6" xfId="0" applyFont="1" applyFill="1" applyBorder="1" applyAlignment="1"/>
    <xf numFmtId="14" fontId="15" fillId="0" borderId="1" xfId="0" applyNumberFormat="1" applyFont="1" applyFill="1" applyBorder="1" applyAlignment="1">
      <alignment horizontal="center"/>
    </xf>
    <xf numFmtId="4" fontId="15" fillId="0" borderId="1" xfId="0" applyNumberFormat="1" applyFont="1" applyFill="1" applyBorder="1"/>
    <xf numFmtId="4" fontId="3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Fill="1"/>
    <xf numFmtId="0" fontId="11" fillId="0" borderId="6" xfId="0" applyFont="1" applyFill="1" applyBorder="1" applyAlignment="1"/>
    <xf numFmtId="0" fontId="10" fillId="0" borderId="0" xfId="0" applyFont="1" applyFill="1" applyBorder="1"/>
    <xf numFmtId="0" fontId="12" fillId="0" borderId="0" xfId="0" applyFont="1" applyFill="1" applyBorder="1" applyAlignment="1"/>
    <xf numFmtId="0" fontId="12" fillId="0" borderId="6" xfId="0" applyFont="1" applyFill="1" applyBorder="1" applyAlignment="1"/>
    <xf numFmtId="0" fontId="13" fillId="0" borderId="0" xfId="0" applyFont="1" applyFill="1"/>
    <xf numFmtId="0" fontId="9" fillId="0" borderId="10" xfId="0" applyFont="1" applyFill="1" applyBorder="1" applyAlignment="1"/>
    <xf numFmtId="0" fontId="10" fillId="0" borderId="4" xfId="0" applyFont="1" applyFill="1" applyBorder="1" applyAlignment="1"/>
    <xf numFmtId="0" fontId="10" fillId="0" borderId="6" xfId="0" applyFont="1" applyFill="1" applyBorder="1"/>
    <xf numFmtId="4" fontId="2" fillId="0" borderId="7" xfId="0" applyNumberFormat="1" applyFont="1" applyFill="1" applyBorder="1" applyAlignment="1"/>
    <xf numFmtId="0" fontId="15" fillId="0" borderId="5" xfId="0" applyFont="1" applyFill="1" applyBorder="1"/>
    <xf numFmtId="0" fontId="10" fillId="0" borderId="5" xfId="0" applyFont="1" applyFill="1" applyBorder="1"/>
    <xf numFmtId="0" fontId="13" fillId="0" borderId="5" xfId="0" applyFont="1" applyFill="1" applyBorder="1"/>
    <xf numFmtId="0" fontId="3" fillId="0" borderId="13" xfId="0" applyFont="1" applyFill="1" applyBorder="1"/>
    <xf numFmtId="0" fontId="3" fillId="2" borderId="11" xfId="0" applyFont="1" applyFill="1" applyBorder="1"/>
    <xf numFmtId="164" fontId="7" fillId="0" borderId="1" xfId="0" applyNumberFormat="1" applyFont="1" applyFill="1" applyBorder="1" applyAlignment="1">
      <alignment horizontal="center"/>
    </xf>
    <xf numFmtId="0" fontId="11" fillId="0" borderId="8" xfId="0" applyFont="1" applyFill="1" applyBorder="1" applyAlignment="1"/>
    <xf numFmtId="4" fontId="10" fillId="0" borderId="0" xfId="0" applyNumberFormat="1" applyFont="1" applyFill="1" applyBorder="1" applyAlignment="1">
      <alignment horizontal="right"/>
    </xf>
    <xf numFmtId="166" fontId="0" fillId="0" borderId="0" xfId="0" applyNumberFormat="1"/>
    <xf numFmtId="0" fontId="8" fillId="3" borderId="10" xfId="0" applyFont="1" applyFill="1" applyBorder="1"/>
    <xf numFmtId="0" fontId="0" fillId="3" borderId="6" xfId="0" applyFill="1" applyBorder="1"/>
    <xf numFmtId="0" fontId="0" fillId="0" borderId="6" xfId="0" applyFill="1" applyBorder="1"/>
    <xf numFmtId="0" fontId="10" fillId="3" borderId="5" xfId="0" applyFont="1" applyFill="1" applyBorder="1"/>
    <xf numFmtId="0" fontId="11" fillId="3" borderId="6" xfId="0" applyFont="1" applyFill="1" applyBorder="1" applyAlignment="1"/>
    <xf numFmtId="0" fontId="10" fillId="3" borderId="0" xfId="0" applyFont="1" applyFill="1"/>
    <xf numFmtId="4" fontId="15" fillId="0" borderId="1" xfId="0" applyNumberFormat="1" applyFont="1" applyFill="1" applyBorder="1" applyAlignment="1">
      <alignment horizontal="right"/>
    </xf>
    <xf numFmtId="169" fontId="2" fillId="0" borderId="1" xfId="0" applyNumberFormat="1" applyFont="1" applyFill="1" applyBorder="1" applyAlignment="1"/>
    <xf numFmtId="0" fontId="14" fillId="0" borderId="1" xfId="0" applyFont="1" applyFill="1" applyBorder="1"/>
    <xf numFmtId="167" fontId="2" fillId="0" borderId="1" xfId="0" applyNumberFormat="1" applyFont="1" applyFill="1" applyBorder="1"/>
    <xf numFmtId="169" fontId="2" fillId="0" borderId="1" xfId="0" applyNumberFormat="1" applyFont="1" applyFill="1" applyBorder="1"/>
    <xf numFmtId="168" fontId="2" fillId="0" borderId="1" xfId="0" applyNumberFormat="1" applyFont="1" applyFill="1" applyBorder="1"/>
    <xf numFmtId="167" fontId="2" fillId="0" borderId="1" xfId="0" applyNumberFormat="1" applyFont="1" applyFill="1" applyBorder="1" applyAlignment="1">
      <alignment horizontal="right"/>
    </xf>
    <xf numFmtId="4" fontId="2" fillId="0" borderId="0" xfId="0" applyNumberFormat="1" applyFont="1" applyFill="1" applyBorder="1" applyAlignment="1"/>
    <xf numFmtId="165" fontId="2" fillId="0" borderId="1" xfId="0" applyNumberFormat="1" applyFont="1" applyFill="1" applyBorder="1"/>
    <xf numFmtId="0" fontId="11" fillId="3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/>
    </xf>
    <xf numFmtId="165" fontId="3" fillId="0" borderId="1" xfId="0" applyNumberFormat="1" applyFont="1" applyFill="1" applyBorder="1" applyAlignment="1"/>
    <xf numFmtId="166" fontId="1" fillId="0" borderId="1" xfId="0" applyNumberFormat="1" applyFont="1" applyFill="1" applyBorder="1" applyAlignment="1"/>
    <xf numFmtId="166" fontId="2" fillId="0" borderId="1" xfId="0" applyNumberFormat="1" applyFont="1" applyFill="1" applyBorder="1"/>
    <xf numFmtId="0" fontId="0" fillId="0" borderId="9" xfId="0" applyFill="1" applyBorder="1"/>
    <xf numFmtId="14" fontId="14" fillId="0" borderId="1" xfId="0" applyNumberFormat="1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left" vertical="center" wrapText="1" indent="3"/>
    </xf>
    <xf numFmtId="165" fontId="2" fillId="0" borderId="1" xfId="0" applyNumberFormat="1" applyFont="1" applyFill="1" applyBorder="1" applyAlignment="1">
      <alignment horizontal="center"/>
    </xf>
    <xf numFmtId="166" fontId="2" fillId="0" borderId="1" xfId="0" applyNumberFormat="1" applyFont="1" applyFill="1" applyBorder="1" applyAlignment="1">
      <alignment horizontal="center"/>
    </xf>
    <xf numFmtId="4" fontId="15" fillId="0" borderId="0" xfId="0" applyNumberFormat="1" applyFont="1" applyFill="1" applyBorder="1" applyAlignment="1">
      <alignment horizontal="right"/>
    </xf>
    <xf numFmtId="4" fontId="15" fillId="0" borderId="0" xfId="0" applyNumberFormat="1" applyFont="1" applyFill="1"/>
    <xf numFmtId="14" fontId="14" fillId="0" borderId="1" xfId="0" applyNumberFormat="1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0" fontId="21" fillId="0" borderId="0" xfId="0" applyFont="1" applyBorder="1" applyAlignment="1" applyProtection="1">
      <alignment vertical="center" wrapText="1"/>
    </xf>
    <xf numFmtId="0" fontId="22" fillId="0" borderId="0" xfId="0" applyFont="1" applyBorder="1" applyAlignment="1" applyProtection="1">
      <alignment vertical="center"/>
    </xf>
    <xf numFmtId="14" fontId="22" fillId="0" borderId="0" xfId="0" applyNumberFormat="1" applyFont="1" applyBorder="1" applyAlignment="1" applyProtection="1">
      <alignment vertical="center"/>
    </xf>
    <xf numFmtId="49" fontId="22" fillId="0" borderId="0" xfId="0" applyNumberFormat="1" applyFont="1" applyBorder="1" applyAlignment="1" applyProtection="1">
      <alignment vertical="center"/>
    </xf>
    <xf numFmtId="0" fontId="16" fillId="2" borderId="5" xfId="0" applyFont="1" applyFill="1" applyBorder="1"/>
    <xf numFmtId="0" fontId="2" fillId="3" borderId="1" xfId="0" applyFont="1" applyFill="1" applyBorder="1" applyAlignment="1">
      <alignment horizontal="center"/>
    </xf>
    <xf numFmtId="0" fontId="15" fillId="0" borderId="17" xfId="0" applyFont="1" applyFill="1" applyBorder="1" applyAlignment="1">
      <alignment horizontal="center" vertical="center" wrapText="1"/>
    </xf>
    <xf numFmtId="14" fontId="15" fillId="0" borderId="17" xfId="0" applyNumberFormat="1" applyFont="1" applyFill="1" applyBorder="1" applyAlignment="1">
      <alignment horizontal="center" vertical="center" wrapText="1"/>
    </xf>
    <xf numFmtId="14" fontId="15" fillId="0" borderId="17" xfId="0" applyNumberFormat="1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left" vertical="center" wrapText="1"/>
    </xf>
    <xf numFmtId="4" fontId="15" fillId="0" borderId="17" xfId="0" applyNumberFormat="1" applyFont="1" applyFill="1" applyBorder="1" applyAlignment="1">
      <alignment horizontal="right" vertical="center" wrapText="1"/>
    </xf>
    <xf numFmtId="4" fontId="15" fillId="0" borderId="1" xfId="0" applyNumberFormat="1" applyFont="1" applyFill="1" applyBorder="1" applyAlignment="1">
      <alignment horizontal="right" vertical="center" wrapText="1"/>
    </xf>
    <xf numFmtId="0" fontId="14" fillId="0" borderId="1" xfId="0" applyFont="1" applyFill="1" applyBorder="1" applyAlignment="1">
      <alignment horizontal="left" vertical="center" wrapText="1"/>
    </xf>
    <xf numFmtId="14" fontId="15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 vertical="center" wrapText="1"/>
    </xf>
    <xf numFmtId="4" fontId="5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Border="1"/>
    <xf numFmtId="0" fontId="11" fillId="3" borderId="32" xfId="0" applyFont="1" applyFill="1" applyBorder="1" applyAlignment="1">
      <alignment horizontal="center" vertical="center"/>
    </xf>
    <xf numFmtId="0" fontId="11" fillId="3" borderId="29" xfId="0" applyFont="1" applyFill="1" applyBorder="1" applyAlignment="1">
      <alignment horizontal="center" vertical="center"/>
    </xf>
    <xf numFmtId="0" fontId="0" fillId="2" borderId="43" xfId="0" applyFill="1" applyBorder="1"/>
    <xf numFmtId="0" fontId="0" fillId="2" borderId="32" xfId="0" applyFill="1" applyBorder="1"/>
    <xf numFmtId="0" fontId="0" fillId="2" borderId="5" xfId="0" applyFill="1" applyBorder="1"/>
    <xf numFmtId="0" fontId="0" fillId="0" borderId="5" xfId="0" applyFill="1" applyBorder="1"/>
    <xf numFmtId="0" fontId="0" fillId="2" borderId="13" xfId="0" applyFill="1" applyBorder="1"/>
    <xf numFmtId="0" fontId="23" fillId="0" borderId="1" xfId="0" applyFont="1" applyBorder="1" applyAlignment="1">
      <alignment horizontal="center"/>
    </xf>
    <xf numFmtId="0" fontId="23" fillId="0" borderId="29" xfId="0" applyFont="1" applyBorder="1" applyAlignment="1">
      <alignment horizontal="center"/>
    </xf>
    <xf numFmtId="0" fontId="23" fillId="0" borderId="41" xfId="0" applyFont="1" applyBorder="1" applyAlignment="1">
      <alignment horizontal="center"/>
    </xf>
    <xf numFmtId="0" fontId="23" fillId="0" borderId="42" xfId="0" applyFont="1" applyBorder="1" applyAlignment="1">
      <alignment horizontal="center"/>
    </xf>
    <xf numFmtId="0" fontId="0" fillId="0" borderId="27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23" fillId="0" borderId="44" xfId="0" applyFont="1" applyBorder="1" applyAlignment="1" applyProtection="1">
      <alignment horizontal="center" vertical="center"/>
    </xf>
    <xf numFmtId="0" fontId="23" fillId="0" borderId="45" xfId="0" applyFont="1" applyBorder="1" applyAlignment="1" applyProtection="1">
      <alignment horizontal="center" vertical="center"/>
    </xf>
    <xf numFmtId="0" fontId="23" fillId="0" borderId="10" xfId="0" applyFont="1" applyBorder="1" applyAlignment="1" applyProtection="1">
      <alignment horizontal="center" vertical="center"/>
    </xf>
    <xf numFmtId="0" fontId="23" fillId="0" borderId="19" xfId="0" applyFont="1" applyBorder="1" applyAlignment="1" applyProtection="1">
      <alignment horizontal="center" vertical="center"/>
    </xf>
    <xf numFmtId="0" fontId="23" fillId="0" borderId="18" xfId="0" applyFont="1" applyBorder="1" applyAlignment="1" applyProtection="1">
      <alignment horizontal="center" vertical="center"/>
    </xf>
    <xf numFmtId="0" fontId="23" fillId="0" borderId="37" xfId="0" applyFont="1" applyBorder="1" applyAlignment="1" applyProtection="1">
      <alignment horizontal="center" vertical="center"/>
    </xf>
    <xf numFmtId="49" fontId="23" fillId="0" borderId="1" xfId="0" applyNumberFormat="1" applyFont="1" applyBorder="1" applyAlignment="1">
      <alignment horizontal="center"/>
    </xf>
    <xf numFmtId="49" fontId="23" fillId="0" borderId="29" xfId="0" applyNumberFormat="1" applyFont="1" applyBorder="1" applyAlignment="1">
      <alignment horizontal="center"/>
    </xf>
    <xf numFmtId="14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 applyProtection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/>
    </xf>
    <xf numFmtId="0" fontId="14" fillId="0" borderId="29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9" xfId="0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5" fillId="0" borderId="16" xfId="0" applyFont="1" applyFill="1" applyBorder="1" applyAlignment="1">
      <alignment horizontal="center" vertical="center" wrapText="1"/>
    </xf>
    <xf numFmtId="0" fontId="15" fillId="0" borderId="17" xfId="0" applyFont="1" applyFill="1" applyBorder="1" applyAlignment="1">
      <alignment horizontal="center" vertical="center" wrapText="1"/>
    </xf>
    <xf numFmtId="14" fontId="15" fillId="0" borderId="16" xfId="0" applyNumberFormat="1" applyFont="1" applyFill="1" applyBorder="1" applyAlignment="1">
      <alignment horizontal="center" vertical="center" wrapText="1"/>
    </xf>
    <xf numFmtId="14" fontId="15" fillId="0" borderId="17" xfId="0" applyNumberFormat="1" applyFont="1" applyFill="1" applyBorder="1" applyAlignment="1">
      <alignment horizontal="center" vertical="center" wrapText="1"/>
    </xf>
    <xf numFmtId="14" fontId="15" fillId="0" borderId="16" xfId="0" applyNumberFormat="1" applyFont="1" applyFill="1" applyBorder="1" applyAlignment="1">
      <alignment horizontal="center" vertical="center"/>
    </xf>
    <xf numFmtId="14" fontId="15" fillId="0" borderId="17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4" fillId="0" borderId="16" xfId="0" applyFont="1" applyFill="1" applyBorder="1" applyAlignment="1">
      <alignment horizontal="left" vertical="center" wrapText="1"/>
    </xf>
    <xf numFmtId="0" fontId="14" fillId="0" borderId="17" xfId="0" applyFont="1" applyFill="1" applyBorder="1" applyAlignment="1">
      <alignment horizontal="left" vertical="center" wrapText="1"/>
    </xf>
    <xf numFmtId="4" fontId="15" fillId="0" borderId="16" xfId="0" applyNumberFormat="1" applyFont="1" applyFill="1" applyBorder="1" applyAlignment="1">
      <alignment horizontal="right" vertical="center" wrapText="1"/>
    </xf>
    <xf numFmtId="4" fontId="15" fillId="0" borderId="17" xfId="0" applyNumberFormat="1" applyFont="1" applyFill="1" applyBorder="1" applyAlignment="1">
      <alignment horizontal="right" vertical="center" wrapText="1"/>
    </xf>
    <xf numFmtId="0" fontId="15" fillId="0" borderId="2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1" fillId="4" borderId="19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0" fontId="11" fillId="4" borderId="37" xfId="0" applyFont="1" applyFill="1" applyBorder="1" applyAlignment="1">
      <alignment horizontal="center" vertical="center"/>
    </xf>
    <xf numFmtId="4" fontId="15" fillId="0" borderId="1" xfId="0" applyNumberFormat="1" applyFont="1" applyFill="1" applyBorder="1" applyAlignment="1">
      <alignment horizontal="right" vertical="center" wrapText="1"/>
    </xf>
    <xf numFmtId="0" fontId="14" fillId="0" borderId="1" xfId="0" applyFont="1" applyFill="1" applyBorder="1" applyAlignment="1">
      <alignment horizontal="left" vertical="center" wrapText="1"/>
    </xf>
    <xf numFmtId="14" fontId="15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/>
    <xf numFmtId="0" fontId="1" fillId="0" borderId="14" xfId="0" applyFont="1" applyFill="1" applyBorder="1" applyAlignment="1"/>
    <xf numFmtId="0" fontId="1" fillId="0" borderId="15" xfId="0" applyFont="1" applyFill="1" applyBorder="1" applyAlignment="1"/>
    <xf numFmtId="4" fontId="3" fillId="0" borderId="1" xfId="0" applyNumberFormat="1" applyFont="1" applyFill="1" applyBorder="1" applyAlignment="1">
      <alignment horizontal="center"/>
    </xf>
    <xf numFmtId="4" fontId="3" fillId="0" borderId="29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9" xfId="0" applyFont="1" applyFill="1" applyBorder="1" applyAlignment="1">
      <alignment horizontal="center"/>
    </xf>
    <xf numFmtId="4" fontId="2" fillId="0" borderId="1" xfId="0" applyNumberFormat="1" applyFont="1" applyFill="1" applyBorder="1" applyAlignment="1">
      <alignment horizontal="center"/>
    </xf>
    <xf numFmtId="4" fontId="2" fillId="0" borderId="29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1" fillId="0" borderId="14" xfId="0" applyFont="1" applyFill="1" applyBorder="1" applyAlignment="1">
      <alignment horizontal="left"/>
    </xf>
    <xf numFmtId="0" fontId="1" fillId="0" borderId="15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center" vertical="center"/>
    </xf>
    <xf numFmtId="0" fontId="15" fillId="0" borderId="17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left" vertical="center" wrapText="1"/>
    </xf>
    <xf numFmtId="0" fontId="2" fillId="0" borderId="35" xfId="0" applyFont="1" applyFill="1" applyBorder="1" applyAlignment="1">
      <alignment horizontal="left" vertical="center" wrapText="1"/>
    </xf>
    <xf numFmtId="4" fontId="3" fillId="0" borderId="16" xfId="0" applyNumberFormat="1" applyFont="1" applyFill="1" applyBorder="1" applyAlignment="1">
      <alignment horizontal="center" vertical="center" wrapText="1"/>
    </xf>
    <xf numFmtId="4" fontId="3" fillId="0" borderId="17" xfId="0" applyNumberFormat="1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8" fillId="4" borderId="31" xfId="0" applyFont="1" applyFill="1" applyBorder="1" applyAlignment="1">
      <alignment horizontal="center" vertical="center"/>
    </xf>
    <xf numFmtId="0" fontId="18" fillId="4" borderId="14" xfId="0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center" vertical="center"/>
    </xf>
    <xf numFmtId="0" fontId="23" fillId="0" borderId="27" xfId="0" applyFont="1" applyBorder="1" applyAlignment="1" applyProtection="1">
      <alignment horizontal="center" vertical="center"/>
    </xf>
    <xf numFmtId="0" fontId="23" fillId="0" borderId="28" xfId="0" applyFont="1" applyBorder="1" applyAlignment="1" applyProtection="1">
      <alignment horizontal="center" vertical="center"/>
    </xf>
    <xf numFmtId="0" fontId="23" fillId="0" borderId="29" xfId="0" applyFont="1" applyBorder="1" applyAlignment="1" applyProtection="1">
      <alignment horizontal="center" vertical="center"/>
    </xf>
    <xf numFmtId="0" fontId="0" fillId="6" borderId="25" xfId="0" applyFill="1" applyBorder="1" applyAlignment="1">
      <alignment horizontal="left"/>
    </xf>
    <xf numFmtId="0" fontId="0" fillId="6" borderId="26" xfId="0" applyFill="1" applyBorder="1" applyAlignment="1">
      <alignment horizontal="left"/>
    </xf>
    <xf numFmtId="0" fontId="0" fillId="6" borderId="5" xfId="0" applyFill="1" applyBorder="1" applyAlignment="1">
      <alignment horizontal="left"/>
    </xf>
    <xf numFmtId="0" fontId="0" fillId="6" borderId="24" xfId="0" applyFill="1" applyBorder="1" applyAlignment="1">
      <alignment horizontal="left"/>
    </xf>
    <xf numFmtId="0" fontId="0" fillId="6" borderId="30" xfId="0" applyFill="1" applyBorder="1" applyAlignment="1">
      <alignment horizontal="left"/>
    </xf>
    <xf numFmtId="0" fontId="0" fillId="6" borderId="20" xfId="0" applyFill="1" applyBorder="1" applyAlignment="1">
      <alignment horizontal="left"/>
    </xf>
    <xf numFmtId="0" fontId="2" fillId="0" borderId="32" xfId="0" applyFont="1" applyFill="1" applyBorder="1" applyAlignment="1">
      <alignment horizontal="left" vertical="center" wrapText="1"/>
    </xf>
    <xf numFmtId="0" fontId="2" fillId="0" borderId="32" xfId="0" applyFont="1" applyFill="1" applyBorder="1" applyAlignment="1">
      <alignment horizontal="left" vertical="center"/>
    </xf>
    <xf numFmtId="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0" fontId="23" fillId="0" borderId="38" xfId="0" applyFont="1" applyBorder="1" applyAlignment="1">
      <alignment horizontal="center"/>
    </xf>
    <xf numFmtId="0" fontId="23" fillId="0" borderId="39" xfId="0" applyFont="1" applyBorder="1" applyAlignment="1">
      <alignment horizontal="center"/>
    </xf>
    <xf numFmtId="0" fontId="23" fillId="0" borderId="40" xfId="0" applyFont="1" applyBorder="1" applyAlignment="1">
      <alignment horizontal="center"/>
    </xf>
    <xf numFmtId="0" fontId="23" fillId="6" borderId="31" xfId="0" applyFont="1" applyFill="1" applyBorder="1" applyAlignment="1">
      <alignment horizontal="center"/>
    </xf>
    <xf numFmtId="0" fontId="23" fillId="6" borderId="14" xfId="0" applyFont="1" applyFill="1" applyBorder="1" applyAlignment="1">
      <alignment horizontal="center"/>
    </xf>
    <xf numFmtId="0" fontId="23" fillId="6" borderId="15" xfId="0" applyFont="1" applyFill="1" applyBorder="1" applyAlignment="1">
      <alignment horizontal="center"/>
    </xf>
    <xf numFmtId="0" fontId="6" fillId="0" borderId="22" xfId="0" applyFont="1" applyFill="1" applyBorder="1" applyAlignment="1">
      <alignment horizontal="left" vertical="center" wrapText="1"/>
    </xf>
    <xf numFmtId="0" fontId="6" fillId="0" borderId="21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 wrapText="1"/>
    </xf>
    <xf numFmtId="0" fontId="6" fillId="0" borderId="23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6" fillId="0" borderId="19" xfId="0" applyFont="1" applyFill="1" applyBorder="1" applyAlignment="1">
      <alignment horizontal="left" vertical="center" wrapText="1"/>
    </xf>
    <xf numFmtId="0" fontId="6" fillId="0" borderId="18" xfId="0" applyFont="1" applyFill="1" applyBorder="1" applyAlignment="1">
      <alignment horizontal="left" vertical="center" wrapText="1"/>
    </xf>
    <xf numFmtId="0" fontId="6" fillId="0" borderId="37" xfId="0" applyFont="1" applyFill="1" applyBorder="1" applyAlignment="1">
      <alignment horizontal="left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0" fontId="2" fillId="0" borderId="32" xfId="0" applyFont="1" applyFill="1" applyBorder="1" applyAlignment="1"/>
    <xf numFmtId="0" fontId="2" fillId="0" borderId="1" xfId="0" applyFont="1" applyFill="1" applyBorder="1" applyAlignment="1"/>
    <xf numFmtId="0" fontId="2" fillId="0" borderId="32" xfId="0" applyFont="1" applyFill="1" applyBorder="1"/>
    <xf numFmtId="0" fontId="2" fillId="0" borderId="1" xfId="0" applyFont="1" applyFill="1" applyBorder="1"/>
    <xf numFmtId="0" fontId="2" fillId="0" borderId="31" xfId="0" applyFont="1" applyFill="1" applyBorder="1" applyAlignment="1"/>
    <xf numFmtId="0" fontId="2" fillId="0" borderId="14" xfId="0" applyFont="1" applyFill="1" applyBorder="1" applyAlignment="1"/>
    <xf numFmtId="0" fontId="2" fillId="0" borderId="15" xfId="0" applyFont="1" applyFill="1" applyBorder="1" applyAlignment="1"/>
    <xf numFmtId="0" fontId="3" fillId="0" borderId="3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16" xfId="0" applyNumberFormat="1" applyFont="1" applyFill="1" applyBorder="1" applyAlignment="1">
      <alignment horizontal="center" vertical="center" wrapText="1"/>
    </xf>
    <xf numFmtId="14" fontId="3" fillId="0" borderId="17" xfId="0" applyNumberFormat="1" applyFont="1" applyFill="1" applyBorder="1" applyAlignment="1">
      <alignment horizontal="center" vertical="center" wrapText="1"/>
    </xf>
    <xf numFmtId="14" fontId="2" fillId="0" borderId="16" xfId="0" applyNumberFormat="1" applyFont="1" applyFill="1" applyBorder="1" applyAlignment="1">
      <alignment horizontal="center" vertical="center" wrapText="1"/>
    </xf>
    <xf numFmtId="14" fontId="2" fillId="0" borderId="17" xfId="0" applyNumberFormat="1" applyFont="1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left" vertical="center"/>
    </xf>
    <xf numFmtId="0" fontId="2" fillId="0" borderId="35" xfId="0" applyFont="1" applyFill="1" applyBorder="1" applyAlignment="1">
      <alignment horizontal="left" vertical="center"/>
    </xf>
    <xf numFmtId="4" fontId="3" fillId="0" borderId="16" xfId="0" applyNumberFormat="1" applyFont="1" applyFill="1" applyBorder="1" applyAlignment="1">
      <alignment horizontal="center" vertical="center"/>
    </xf>
    <xf numFmtId="4" fontId="3" fillId="0" borderId="17" xfId="0" applyNumberFormat="1" applyFont="1" applyFill="1" applyBorder="1" applyAlignment="1">
      <alignment horizontal="center" vertical="center"/>
    </xf>
    <xf numFmtId="14" fontId="2" fillId="0" borderId="16" xfId="0" applyNumberFormat="1" applyFont="1" applyFill="1" applyBorder="1" applyAlignment="1">
      <alignment horizontal="center" vertical="center"/>
    </xf>
    <xf numFmtId="14" fontId="2" fillId="0" borderId="17" xfId="0" applyNumberFormat="1" applyFont="1" applyFill="1" applyBorder="1" applyAlignment="1">
      <alignment horizontal="center" vertical="center"/>
    </xf>
    <xf numFmtId="14" fontId="3" fillId="0" borderId="16" xfId="0" applyNumberFormat="1" applyFont="1" applyFill="1" applyBorder="1" applyAlignment="1">
      <alignment horizontal="center" vertical="center"/>
    </xf>
    <xf numFmtId="14" fontId="3" fillId="0" borderId="17" xfId="0" applyNumberFormat="1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6" fillId="0" borderId="34" xfId="0" applyFont="1" applyFill="1" applyBorder="1" applyAlignment="1">
      <alignment horizontal="center" vertical="center"/>
    </xf>
    <xf numFmtId="0" fontId="6" fillId="0" borderId="36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139701</xdr:colOff>
      <xdr:row>0</xdr:row>
      <xdr:rowOff>38100</xdr:rowOff>
    </xdr:from>
    <xdr:to>
      <xdr:col>1</xdr:col>
      <xdr:colOff>2844800</xdr:colOff>
      <xdr:row>3</xdr:row>
      <xdr:rowOff>76200</xdr:rowOff>
    </xdr:to>
    <xdr:pic>
      <xdr:nvPicPr>
        <xdr:cNvPr id="3" name="Imagem 2" descr="NOVO LOGO PROT CAP 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401" y="38100"/>
          <a:ext cx="2705099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114300</xdr:rowOff>
    </xdr:from>
    <xdr:to>
      <xdr:col>2</xdr:col>
      <xdr:colOff>952500</xdr:colOff>
      <xdr:row>3</xdr:row>
      <xdr:rowOff>152400</xdr:rowOff>
    </xdr:to>
    <xdr:pic>
      <xdr:nvPicPr>
        <xdr:cNvPr id="3" name="Imagem 2" descr="NOVO LOGO PROT CAP 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1300" y="114300"/>
          <a:ext cx="32639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61"/>
  <sheetViews>
    <sheetView tabSelected="1" zoomScale="75" zoomScaleNormal="75" zoomScalePageLayoutView="74" workbookViewId="0">
      <selection activeCell="G4" sqref="G4:H4"/>
    </sheetView>
  </sheetViews>
  <sheetFormatPr defaultRowHeight="15"/>
  <cols>
    <col min="1" max="1" width="0.140625" style="2" customWidth="1"/>
    <col min="2" max="2" width="48.28515625" customWidth="1"/>
    <col min="3" max="3" width="24" bestFit="1" customWidth="1"/>
    <col min="4" max="4" width="19.85546875" customWidth="1"/>
    <col min="5" max="5" width="39.140625" bestFit="1" customWidth="1"/>
    <col min="6" max="6" width="23.140625" customWidth="1"/>
    <col min="7" max="7" width="25.5703125" style="1" bestFit="1" customWidth="1"/>
    <col min="8" max="8" width="23.5703125" customWidth="1"/>
    <col min="9" max="9" width="23.85546875" customWidth="1"/>
    <col min="10" max="10" width="17.42578125" customWidth="1"/>
    <col min="11" max="11" width="2" hidden="1" customWidth="1"/>
    <col min="13" max="13" width="25.5703125" customWidth="1"/>
  </cols>
  <sheetData>
    <row r="1" spans="1:32">
      <c r="A1" s="95"/>
      <c r="B1" s="104"/>
      <c r="C1" s="106" t="s">
        <v>41</v>
      </c>
      <c r="D1" s="107"/>
      <c r="E1" s="107"/>
      <c r="F1" s="107"/>
      <c r="G1" s="107"/>
      <c r="H1" s="107"/>
      <c r="I1" s="107"/>
      <c r="J1" s="108"/>
    </row>
    <row r="2" spans="1:32">
      <c r="A2" s="96"/>
      <c r="B2" s="105"/>
      <c r="C2" s="109"/>
      <c r="D2" s="110"/>
      <c r="E2" s="110"/>
      <c r="F2" s="110"/>
      <c r="G2" s="110"/>
      <c r="H2" s="110"/>
      <c r="I2" s="110"/>
      <c r="J2" s="111"/>
    </row>
    <row r="3" spans="1:32" ht="15.75">
      <c r="A3" s="96"/>
      <c r="B3" s="105"/>
      <c r="C3" s="115" t="s">
        <v>29</v>
      </c>
      <c r="D3" s="115"/>
      <c r="E3" s="115" t="s">
        <v>30</v>
      </c>
      <c r="F3" s="115"/>
      <c r="G3" s="100" t="s">
        <v>33</v>
      </c>
      <c r="H3" s="100"/>
      <c r="I3" s="100" t="s">
        <v>31</v>
      </c>
      <c r="J3" s="101"/>
    </row>
    <row r="4" spans="1:32" ht="16.5" thickBot="1">
      <c r="A4" s="96"/>
      <c r="B4" s="105"/>
      <c r="C4" s="115">
        <v>61</v>
      </c>
      <c r="D4" s="115"/>
      <c r="E4" s="115">
        <v>1</v>
      </c>
      <c r="F4" s="115"/>
      <c r="G4" s="114">
        <v>41133</v>
      </c>
      <c r="H4" s="100"/>
      <c r="I4" s="112" t="s">
        <v>32</v>
      </c>
      <c r="J4" s="113"/>
    </row>
    <row r="5" spans="1:32" s="14" customFormat="1" ht="29.25" customHeight="1" thickBot="1">
      <c r="A5" s="77"/>
      <c r="B5" s="142" t="s">
        <v>43</v>
      </c>
      <c r="C5" s="143"/>
      <c r="D5" s="143"/>
      <c r="E5" s="143"/>
      <c r="F5" s="143"/>
      <c r="G5" s="143"/>
      <c r="H5" s="143"/>
      <c r="I5" s="143"/>
      <c r="J5" s="144"/>
      <c r="K5" s="13"/>
    </row>
    <row r="6" spans="1:32" s="25" customFormat="1" ht="21">
      <c r="A6" s="36"/>
      <c r="B6" s="78" t="s">
        <v>0</v>
      </c>
      <c r="C6" s="78" t="s">
        <v>7</v>
      </c>
      <c r="D6" s="78" t="s">
        <v>1</v>
      </c>
      <c r="E6" s="78" t="s">
        <v>12</v>
      </c>
      <c r="F6" s="78" t="s">
        <v>2</v>
      </c>
      <c r="G6" s="78" t="s">
        <v>3</v>
      </c>
      <c r="H6" s="78" t="s">
        <v>6</v>
      </c>
      <c r="I6" s="121" t="s">
        <v>9</v>
      </c>
      <c r="J6" s="122"/>
      <c r="K6" s="41"/>
      <c r="M6" s="42"/>
    </row>
    <row r="7" spans="1:32" s="20" customFormat="1" ht="15.75">
      <c r="A7" s="35"/>
      <c r="B7" s="146"/>
      <c r="C7" s="145"/>
      <c r="D7" s="148"/>
      <c r="E7" s="147"/>
      <c r="F7" s="147"/>
      <c r="G7" s="22"/>
      <c r="H7" s="50"/>
      <c r="I7" s="119"/>
      <c r="J7" s="120"/>
      <c r="K7" s="21"/>
      <c r="M7" s="69"/>
    </row>
    <row r="8" spans="1:32" s="20" customFormat="1" ht="15.75">
      <c r="A8" s="35"/>
      <c r="B8" s="146"/>
      <c r="C8" s="145"/>
      <c r="D8" s="148"/>
      <c r="E8" s="147"/>
      <c r="F8" s="147"/>
      <c r="G8" s="22"/>
      <c r="H8" s="50"/>
      <c r="I8" s="119"/>
      <c r="J8" s="120"/>
      <c r="K8" s="21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</row>
    <row r="9" spans="1:32" s="20" customFormat="1" ht="15.75">
      <c r="A9" s="35"/>
      <c r="B9" s="146"/>
      <c r="C9" s="145"/>
      <c r="D9" s="148"/>
      <c r="E9" s="147"/>
      <c r="F9" s="147"/>
      <c r="G9" s="22"/>
      <c r="H9" s="50"/>
      <c r="I9" s="119"/>
      <c r="J9" s="120"/>
      <c r="K9" s="21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</row>
    <row r="10" spans="1:32" s="20" customFormat="1" ht="15.75">
      <c r="A10" s="35"/>
      <c r="B10" s="146"/>
      <c r="C10" s="145"/>
      <c r="D10" s="148"/>
      <c r="E10" s="147"/>
      <c r="F10" s="147"/>
      <c r="G10" s="22"/>
      <c r="H10" s="50"/>
      <c r="I10" s="119"/>
      <c r="J10" s="120"/>
      <c r="K10" s="21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</row>
    <row r="11" spans="1:32" s="20" customFormat="1" ht="15.75">
      <c r="A11" s="35"/>
      <c r="B11" s="85"/>
      <c r="C11" s="84"/>
      <c r="D11" s="87"/>
      <c r="E11" s="86"/>
      <c r="F11" s="86"/>
      <c r="G11" s="22"/>
      <c r="H11" s="84"/>
      <c r="I11" s="119"/>
      <c r="J11" s="120"/>
      <c r="K11" s="21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5"/>
      <c r="Y11" s="74"/>
      <c r="Z11" s="74"/>
      <c r="AA11" s="74"/>
      <c r="AB11" s="76"/>
      <c r="AC11" s="76"/>
      <c r="AD11" s="76"/>
      <c r="AE11" s="76"/>
      <c r="AF11" s="76"/>
    </row>
    <row r="12" spans="1:32" s="20" customFormat="1" ht="15.75">
      <c r="A12" s="35"/>
      <c r="B12" s="85"/>
      <c r="C12" s="84"/>
      <c r="D12" s="87"/>
      <c r="E12" s="86"/>
      <c r="F12" s="86"/>
      <c r="G12" s="22"/>
      <c r="H12" s="84"/>
      <c r="I12" s="119"/>
      <c r="J12" s="120"/>
      <c r="K12" s="21"/>
      <c r="M12" s="70"/>
    </row>
    <row r="13" spans="1:32" s="20" customFormat="1" ht="15.75">
      <c r="A13" s="35"/>
      <c r="B13" s="85"/>
      <c r="C13" s="84"/>
      <c r="D13" s="87"/>
      <c r="E13" s="86"/>
      <c r="F13" s="86"/>
      <c r="G13" s="22"/>
      <c r="H13" s="84"/>
      <c r="I13" s="119"/>
      <c r="J13" s="120"/>
      <c r="K13" s="21"/>
      <c r="M13" s="70"/>
    </row>
    <row r="14" spans="1:32" s="20" customFormat="1" ht="15.75">
      <c r="A14" s="35"/>
      <c r="B14" s="85"/>
      <c r="C14" s="84"/>
      <c r="D14" s="87"/>
      <c r="E14" s="86"/>
      <c r="F14" s="86"/>
      <c r="G14" s="22"/>
      <c r="H14" s="84"/>
      <c r="I14" s="119"/>
      <c r="J14" s="120"/>
      <c r="K14" s="21"/>
      <c r="M14" s="70"/>
    </row>
    <row r="15" spans="1:32" s="20" customFormat="1" ht="15.75">
      <c r="A15" s="35"/>
      <c r="B15" s="85"/>
      <c r="C15" s="84"/>
      <c r="D15" s="87"/>
      <c r="E15" s="86"/>
      <c r="F15" s="86"/>
      <c r="G15" s="22"/>
      <c r="H15" s="84"/>
      <c r="I15" s="140"/>
      <c r="J15" s="141"/>
      <c r="K15" s="21"/>
      <c r="M15" s="70"/>
    </row>
    <row r="16" spans="1:32" s="20" customFormat="1" ht="15.75">
      <c r="A16" s="35"/>
      <c r="B16" s="85"/>
      <c r="C16" s="84"/>
      <c r="D16" s="87"/>
      <c r="E16" s="86"/>
      <c r="F16" s="86"/>
      <c r="G16" s="22"/>
      <c r="H16" s="84"/>
      <c r="I16" s="119"/>
      <c r="J16" s="120"/>
      <c r="K16" s="21"/>
      <c r="M16" s="70"/>
    </row>
    <row r="17" spans="1:13" s="20" customFormat="1" ht="15.75">
      <c r="A17" s="35"/>
      <c r="B17" s="85"/>
      <c r="C17" s="84"/>
      <c r="D17" s="87"/>
      <c r="E17" s="86"/>
      <c r="F17" s="86"/>
      <c r="G17" s="22"/>
      <c r="H17" s="84"/>
      <c r="I17" s="123"/>
      <c r="J17" s="124"/>
      <c r="K17" s="21"/>
      <c r="M17" s="70"/>
    </row>
    <row r="18" spans="1:13" s="20" customFormat="1" ht="15.75">
      <c r="A18" s="35"/>
      <c r="B18" s="85"/>
      <c r="C18" s="84"/>
      <c r="D18" s="87"/>
      <c r="E18" s="86"/>
      <c r="F18" s="86"/>
      <c r="G18" s="22"/>
      <c r="H18" s="84"/>
      <c r="I18" s="123"/>
      <c r="J18" s="124"/>
      <c r="K18" s="21"/>
      <c r="M18" s="70"/>
    </row>
    <row r="19" spans="1:13" s="20" customFormat="1" ht="15.75">
      <c r="A19" s="35"/>
      <c r="B19" s="85"/>
      <c r="C19" s="84"/>
      <c r="D19" s="87"/>
      <c r="E19" s="86"/>
      <c r="F19" s="60"/>
      <c r="G19" s="86"/>
      <c r="H19" s="84"/>
      <c r="I19" s="119"/>
      <c r="J19" s="120"/>
      <c r="K19" s="21"/>
      <c r="M19" s="70"/>
    </row>
    <row r="20" spans="1:13" s="20" customFormat="1" ht="15.75">
      <c r="A20" s="35"/>
      <c r="B20" s="85"/>
      <c r="C20" s="84"/>
      <c r="D20" s="87"/>
      <c r="E20" s="86"/>
      <c r="F20" s="60"/>
      <c r="G20" s="86"/>
      <c r="H20" s="84"/>
      <c r="I20" s="119"/>
      <c r="J20" s="120"/>
      <c r="K20" s="21"/>
      <c r="M20" s="70"/>
    </row>
    <row r="21" spans="1:13" s="20" customFormat="1" ht="15.75">
      <c r="A21" s="35"/>
      <c r="B21" s="82"/>
      <c r="C21" s="83"/>
      <c r="D21" s="79"/>
      <c r="E21" s="80"/>
      <c r="F21" s="81"/>
      <c r="G21" s="86"/>
      <c r="H21" s="84"/>
      <c r="I21" s="123"/>
      <c r="J21" s="124"/>
      <c r="K21" s="21"/>
      <c r="M21" s="70"/>
    </row>
    <row r="22" spans="1:13" s="20" customFormat="1" ht="15.75">
      <c r="A22" s="35"/>
      <c r="B22" s="82"/>
      <c r="C22" s="83"/>
      <c r="D22" s="79"/>
      <c r="E22" s="80"/>
      <c r="F22" s="81"/>
      <c r="G22" s="86"/>
      <c r="H22" s="84"/>
      <c r="I22" s="123"/>
      <c r="J22" s="124"/>
      <c r="K22" s="21"/>
      <c r="M22" s="70"/>
    </row>
    <row r="23" spans="1:13" s="20" customFormat="1" ht="15.75">
      <c r="A23" s="35"/>
      <c r="B23" s="136"/>
      <c r="C23" s="138"/>
      <c r="D23" s="125"/>
      <c r="E23" s="127"/>
      <c r="F23" s="167"/>
      <c r="G23" s="86"/>
      <c r="H23" s="84"/>
      <c r="I23" s="123"/>
      <c r="J23" s="124"/>
      <c r="K23" s="21"/>
      <c r="M23" s="70"/>
    </row>
    <row r="24" spans="1:13" s="20" customFormat="1" ht="15.75">
      <c r="A24" s="35"/>
      <c r="B24" s="137"/>
      <c r="C24" s="139"/>
      <c r="D24" s="126"/>
      <c r="E24" s="128"/>
      <c r="F24" s="168"/>
      <c r="G24" s="86"/>
      <c r="H24" s="84"/>
      <c r="I24" s="123"/>
      <c r="J24" s="124"/>
      <c r="K24" s="21"/>
      <c r="M24" s="70"/>
    </row>
    <row r="25" spans="1:13" s="20" customFormat="1" ht="15.75">
      <c r="A25" s="35"/>
      <c r="B25" s="82"/>
      <c r="C25" s="83"/>
      <c r="D25" s="79"/>
      <c r="E25" s="80"/>
      <c r="F25" s="81"/>
      <c r="G25" s="86"/>
      <c r="H25" s="84"/>
      <c r="I25" s="123"/>
      <c r="J25" s="124"/>
      <c r="K25" s="21"/>
      <c r="M25" s="70"/>
    </row>
    <row r="26" spans="1:13" s="20" customFormat="1" ht="15.75">
      <c r="A26" s="35"/>
      <c r="B26" s="136"/>
      <c r="C26" s="138"/>
      <c r="D26" s="125"/>
      <c r="E26" s="127"/>
      <c r="F26" s="129"/>
      <c r="G26" s="80"/>
      <c r="H26" s="84"/>
      <c r="I26" s="123"/>
      <c r="J26" s="124"/>
      <c r="K26" s="21"/>
      <c r="M26" s="70"/>
    </row>
    <row r="27" spans="1:13" s="20" customFormat="1" ht="15.75">
      <c r="A27" s="35"/>
      <c r="B27" s="137"/>
      <c r="C27" s="139"/>
      <c r="D27" s="126"/>
      <c r="E27" s="128"/>
      <c r="F27" s="130"/>
      <c r="G27" s="80"/>
      <c r="H27" s="84"/>
      <c r="I27" s="123"/>
      <c r="J27" s="124"/>
      <c r="K27" s="21"/>
      <c r="M27" s="70"/>
    </row>
    <row r="28" spans="1:13" s="20" customFormat="1" ht="15.75">
      <c r="A28" s="35"/>
      <c r="B28" s="82"/>
      <c r="C28" s="83"/>
      <c r="D28" s="79" t="s">
        <v>5</v>
      </c>
      <c r="E28" s="80"/>
      <c r="F28" s="81"/>
      <c r="G28" s="80"/>
      <c r="H28" s="84"/>
      <c r="I28" s="123"/>
      <c r="J28" s="124"/>
      <c r="K28" s="21"/>
      <c r="M28" s="70"/>
    </row>
    <row r="29" spans="1:13" s="25" customFormat="1" ht="21">
      <c r="A29" s="36"/>
      <c r="B29" s="164" t="s">
        <v>8</v>
      </c>
      <c r="C29" s="165"/>
      <c r="D29" s="165"/>
      <c r="E29" s="165"/>
      <c r="F29" s="165"/>
      <c r="G29" s="166"/>
      <c r="H29" s="51">
        <f>SUM(H7:H28)</f>
        <v>0</v>
      </c>
      <c r="I29" s="119"/>
      <c r="J29" s="120"/>
      <c r="K29" s="26"/>
    </row>
    <row r="30" spans="1:13" s="27" customFormat="1" ht="11.25" customHeight="1">
      <c r="A30" s="36"/>
      <c r="B30" s="133"/>
      <c r="C30" s="134"/>
      <c r="D30" s="134"/>
      <c r="E30" s="134"/>
      <c r="F30" s="134"/>
      <c r="G30" s="134"/>
      <c r="H30" s="134"/>
      <c r="I30" s="134"/>
      <c r="J30" s="135"/>
      <c r="K30" s="28"/>
    </row>
    <row r="31" spans="1:13" s="25" customFormat="1" ht="17.25" customHeight="1">
      <c r="A31" s="36"/>
      <c r="B31" s="78" t="s">
        <v>0</v>
      </c>
      <c r="C31" s="78" t="s">
        <v>20</v>
      </c>
      <c r="D31" s="78" t="s">
        <v>1</v>
      </c>
      <c r="E31" s="78" t="s">
        <v>12</v>
      </c>
      <c r="F31" s="78" t="s">
        <v>2</v>
      </c>
      <c r="G31" s="78" t="s">
        <v>3</v>
      </c>
      <c r="H31" s="78" t="s">
        <v>20</v>
      </c>
      <c r="I31" s="121" t="s">
        <v>9</v>
      </c>
      <c r="J31" s="122"/>
      <c r="K31" s="26"/>
    </row>
    <row r="32" spans="1:13" s="20" customFormat="1" ht="15.75">
      <c r="A32" s="35"/>
      <c r="B32" s="52"/>
      <c r="C32" s="23"/>
      <c r="D32" s="60"/>
      <c r="E32" s="22"/>
      <c r="F32" s="22"/>
      <c r="G32" s="22"/>
      <c r="H32" s="23">
        <v>0</v>
      </c>
      <c r="I32" s="119"/>
      <c r="J32" s="120"/>
      <c r="K32" s="21"/>
    </row>
    <row r="33" spans="1:13" s="25" customFormat="1" ht="21">
      <c r="A33" s="36"/>
      <c r="B33" s="164" t="s">
        <v>22</v>
      </c>
      <c r="C33" s="165"/>
      <c r="D33" s="165"/>
      <c r="E33" s="165"/>
      <c r="F33" s="165"/>
      <c r="G33" s="166"/>
      <c r="H33" s="53">
        <f>SUM(H32:H32)</f>
        <v>0</v>
      </c>
      <c r="I33" s="131"/>
      <c r="J33" s="132"/>
      <c r="K33" s="26"/>
    </row>
    <row r="34" spans="1:13" s="25" customFormat="1" ht="13.5" customHeight="1">
      <c r="A34" s="36"/>
      <c r="B34" s="133"/>
      <c r="C34" s="134"/>
      <c r="D34" s="134"/>
      <c r="E34" s="134"/>
      <c r="F34" s="134"/>
      <c r="G34" s="134"/>
      <c r="H34" s="134"/>
      <c r="I34" s="134"/>
      <c r="J34" s="135"/>
      <c r="K34" s="29"/>
    </row>
    <row r="35" spans="1:13" s="25" customFormat="1" ht="21">
      <c r="A35" s="36"/>
      <c r="B35" s="78" t="s">
        <v>0</v>
      </c>
      <c r="C35" s="78" t="s">
        <v>4</v>
      </c>
      <c r="D35" s="78" t="s">
        <v>1</v>
      </c>
      <c r="E35" s="78" t="s">
        <v>12</v>
      </c>
      <c r="F35" s="78" t="s">
        <v>2</v>
      </c>
      <c r="G35" s="78" t="s">
        <v>3</v>
      </c>
      <c r="H35" s="78" t="s">
        <v>4</v>
      </c>
      <c r="I35" s="121" t="s">
        <v>9</v>
      </c>
      <c r="J35" s="122"/>
      <c r="K35" s="29"/>
    </row>
    <row r="36" spans="1:13" s="25" customFormat="1" ht="21">
      <c r="A36" s="36"/>
      <c r="B36" s="85"/>
      <c r="C36" s="84"/>
      <c r="D36" s="87"/>
      <c r="E36" s="86"/>
      <c r="F36" s="87"/>
      <c r="G36" s="22"/>
      <c r="H36" s="84"/>
      <c r="I36" s="131"/>
      <c r="J36" s="132"/>
      <c r="K36" s="29"/>
    </row>
    <row r="37" spans="1:13" s="25" customFormat="1" ht="21">
      <c r="A37" s="36"/>
      <c r="B37" s="164" t="s">
        <v>24</v>
      </c>
      <c r="C37" s="165"/>
      <c r="D37" s="165"/>
      <c r="E37" s="165"/>
      <c r="F37" s="165"/>
      <c r="G37" s="166"/>
      <c r="H37" s="55">
        <f>H36</f>
        <v>0</v>
      </c>
      <c r="I37" s="131"/>
      <c r="J37" s="132"/>
      <c r="K37" s="29"/>
    </row>
    <row r="38" spans="1:13" s="25" customFormat="1" ht="13.5" customHeight="1" thickBot="1">
      <c r="A38" s="36"/>
      <c r="B38" s="133"/>
      <c r="C38" s="134"/>
      <c r="D38" s="134"/>
      <c r="E38" s="134"/>
      <c r="F38" s="134"/>
      <c r="G38" s="134"/>
      <c r="H38" s="134"/>
      <c r="I38" s="134"/>
      <c r="J38" s="135"/>
      <c r="K38" s="29"/>
    </row>
    <row r="39" spans="1:13" s="30" customFormat="1" ht="27" customHeight="1" thickBot="1">
      <c r="A39" s="37"/>
      <c r="B39" s="116" t="s">
        <v>44</v>
      </c>
      <c r="C39" s="117"/>
      <c r="D39" s="117"/>
      <c r="E39" s="117"/>
      <c r="F39" s="117"/>
      <c r="G39" s="117"/>
      <c r="H39" s="117"/>
      <c r="I39" s="117"/>
      <c r="J39" s="118"/>
      <c r="K39" s="31"/>
    </row>
    <row r="40" spans="1:13" s="25" customFormat="1" ht="21">
      <c r="A40" s="36"/>
      <c r="B40" s="78" t="s">
        <v>0</v>
      </c>
      <c r="C40" s="78" t="s">
        <v>7</v>
      </c>
      <c r="D40" s="78" t="s">
        <v>1</v>
      </c>
      <c r="E40" s="78" t="s">
        <v>12</v>
      </c>
      <c r="F40" s="78" t="s">
        <v>2</v>
      </c>
      <c r="G40" s="78" t="s">
        <v>3</v>
      </c>
      <c r="H40" s="78" t="s">
        <v>6</v>
      </c>
      <c r="I40" s="121" t="s">
        <v>9</v>
      </c>
      <c r="J40" s="122"/>
      <c r="K40" s="7"/>
    </row>
    <row r="41" spans="1:13" s="20" customFormat="1" ht="18.75" customHeight="1">
      <c r="A41" s="35"/>
      <c r="B41" s="85"/>
      <c r="C41" s="84"/>
      <c r="D41" s="87"/>
      <c r="E41" s="86"/>
      <c r="F41" s="71"/>
      <c r="G41" s="22"/>
      <c r="H41" s="84"/>
      <c r="I41" s="119"/>
      <c r="J41" s="120"/>
      <c r="K41" s="21"/>
      <c r="M41" s="69"/>
    </row>
    <row r="42" spans="1:13" s="20" customFormat="1" ht="18.75" customHeight="1">
      <c r="A42" s="35"/>
      <c r="B42" s="85"/>
      <c r="C42" s="84"/>
      <c r="D42" s="87"/>
      <c r="E42" s="86"/>
      <c r="F42" s="22"/>
      <c r="G42" s="86"/>
      <c r="H42" s="84"/>
      <c r="I42" s="119"/>
      <c r="J42" s="120"/>
      <c r="K42" s="21"/>
      <c r="M42" s="69"/>
    </row>
    <row r="43" spans="1:13" s="20" customFormat="1" ht="18.75" customHeight="1">
      <c r="A43" s="35"/>
      <c r="B43" s="85"/>
      <c r="C43" s="84"/>
      <c r="D43" s="87"/>
      <c r="E43" s="86"/>
      <c r="F43" s="22"/>
      <c r="G43" s="86"/>
      <c r="H43" s="84"/>
      <c r="I43" s="119"/>
      <c r="J43" s="120"/>
      <c r="K43" s="21"/>
      <c r="M43" s="69"/>
    </row>
    <row r="44" spans="1:13" s="25" customFormat="1" ht="21">
      <c r="A44" s="36"/>
      <c r="B44" s="152" t="s">
        <v>26</v>
      </c>
      <c r="C44" s="153"/>
      <c r="D44" s="153"/>
      <c r="E44" s="153"/>
      <c r="F44" s="153"/>
      <c r="G44" s="154"/>
      <c r="H44" s="54">
        <f>SUM(H41:H42)</f>
        <v>0</v>
      </c>
      <c r="I44" s="119"/>
      <c r="J44" s="120"/>
      <c r="K44" s="32"/>
    </row>
    <row r="45" spans="1:13" s="25" customFormat="1" ht="9" customHeight="1">
      <c r="A45" s="36"/>
      <c r="B45" s="161"/>
      <c r="C45" s="162"/>
      <c r="D45" s="162"/>
      <c r="E45" s="162"/>
      <c r="F45" s="162"/>
      <c r="G45" s="162"/>
      <c r="H45" s="162"/>
      <c r="I45" s="162"/>
      <c r="J45" s="163"/>
      <c r="K45" s="33"/>
    </row>
    <row r="46" spans="1:13" s="25" customFormat="1" ht="17.25" customHeight="1">
      <c r="A46" s="36"/>
      <c r="B46" s="78" t="s">
        <v>0</v>
      </c>
      <c r="C46" s="78" t="s">
        <v>4</v>
      </c>
      <c r="D46" s="78" t="s">
        <v>1</v>
      </c>
      <c r="E46" s="78" t="s">
        <v>12</v>
      </c>
      <c r="F46" s="78" t="s">
        <v>2</v>
      </c>
      <c r="G46" s="78" t="s">
        <v>3</v>
      </c>
      <c r="H46" s="78" t="s">
        <v>4</v>
      </c>
      <c r="I46" s="121" t="s">
        <v>9</v>
      </c>
      <c r="J46" s="122"/>
      <c r="K46" s="26"/>
    </row>
    <row r="47" spans="1:13" s="25" customFormat="1" ht="17.25" customHeight="1">
      <c r="A47" s="36"/>
      <c r="B47" s="85"/>
      <c r="C47" s="84"/>
      <c r="D47" s="87"/>
      <c r="E47" s="86"/>
      <c r="F47" s="86"/>
      <c r="G47" s="22"/>
      <c r="H47" s="84"/>
      <c r="I47" s="131"/>
      <c r="J47" s="132"/>
      <c r="K47" s="26"/>
    </row>
    <row r="48" spans="1:13" s="25" customFormat="1" ht="21">
      <c r="A48" s="36"/>
      <c r="B48" s="164" t="s">
        <v>24</v>
      </c>
      <c r="C48" s="165"/>
      <c r="D48" s="165"/>
      <c r="E48" s="165"/>
      <c r="F48" s="165"/>
      <c r="G48" s="166"/>
      <c r="H48" s="55">
        <f>H47</f>
        <v>0</v>
      </c>
      <c r="I48" s="131"/>
      <c r="J48" s="132"/>
      <c r="K48" s="26"/>
    </row>
    <row r="49" spans="1:11" s="49" customFormat="1" ht="9" customHeight="1">
      <c r="A49" s="47"/>
      <c r="B49" s="133"/>
      <c r="C49" s="134"/>
      <c r="D49" s="134"/>
      <c r="E49" s="134"/>
      <c r="F49" s="134"/>
      <c r="G49" s="134"/>
      <c r="H49" s="134"/>
      <c r="I49" s="134"/>
      <c r="J49" s="135"/>
      <c r="K49" s="48"/>
    </row>
    <row r="50" spans="1:11" s="25" customFormat="1" ht="21">
      <c r="A50" s="36"/>
      <c r="B50" s="78" t="s">
        <v>0</v>
      </c>
      <c r="C50" s="78" t="s">
        <v>20</v>
      </c>
      <c r="D50" s="78" t="s">
        <v>1</v>
      </c>
      <c r="E50" s="78" t="s">
        <v>12</v>
      </c>
      <c r="F50" s="78" t="s">
        <v>2</v>
      </c>
      <c r="G50" s="78" t="s">
        <v>3</v>
      </c>
      <c r="H50" s="78" t="s">
        <v>10</v>
      </c>
      <c r="I50" s="121" t="s">
        <v>9</v>
      </c>
      <c r="J50" s="122"/>
      <c r="K50" s="8"/>
    </row>
    <row r="51" spans="1:11" s="20" customFormat="1" ht="15.75">
      <c r="A51" s="35"/>
      <c r="B51" s="52"/>
      <c r="C51" s="23"/>
      <c r="D51" s="60"/>
      <c r="E51" s="22"/>
      <c r="F51" s="65"/>
      <c r="G51" s="22"/>
      <c r="H51" s="23"/>
      <c r="I51" s="119"/>
      <c r="J51" s="120"/>
      <c r="K51" s="21"/>
    </row>
    <row r="52" spans="1:11" s="16" customFormat="1" ht="19.5" thickBot="1">
      <c r="A52" s="38"/>
      <c r="B52" s="152" t="s">
        <v>21</v>
      </c>
      <c r="C52" s="153"/>
      <c r="D52" s="153"/>
      <c r="E52" s="153"/>
      <c r="F52" s="153"/>
      <c r="G52" s="154"/>
      <c r="H52" s="56">
        <f>SUM(H51:H51)</f>
        <v>0</v>
      </c>
      <c r="I52" s="159"/>
      <c r="J52" s="160"/>
      <c r="K52" s="34"/>
    </row>
    <row r="53" spans="1:11" s="16" customFormat="1" ht="12.75" customHeight="1">
      <c r="A53" s="15"/>
      <c r="B53" s="133"/>
      <c r="C53" s="134"/>
      <c r="D53" s="134"/>
      <c r="E53" s="134"/>
      <c r="F53" s="134"/>
      <c r="G53" s="134"/>
      <c r="H53" s="134"/>
      <c r="I53" s="134"/>
      <c r="J53" s="135"/>
      <c r="K53" s="57"/>
    </row>
    <row r="54" spans="1:11" ht="21">
      <c r="A54" s="97"/>
      <c r="B54" s="116" t="s">
        <v>45</v>
      </c>
      <c r="C54" s="117"/>
      <c r="D54" s="117"/>
      <c r="E54" s="117"/>
      <c r="F54" s="117"/>
      <c r="G54" s="117"/>
      <c r="H54" s="117"/>
      <c r="I54" s="117"/>
      <c r="J54" s="118"/>
    </row>
    <row r="55" spans="1:11" ht="18.75">
      <c r="A55" s="97"/>
      <c r="B55" s="89" t="s">
        <v>0</v>
      </c>
      <c r="C55" s="89" t="s">
        <v>7</v>
      </c>
      <c r="D55" s="89" t="s">
        <v>1</v>
      </c>
      <c r="E55" s="89" t="s">
        <v>12</v>
      </c>
      <c r="F55" s="89" t="s">
        <v>2</v>
      </c>
      <c r="G55" s="89" t="s">
        <v>3</v>
      </c>
      <c r="H55" s="89" t="s">
        <v>27</v>
      </c>
      <c r="I55" s="157" t="s">
        <v>9</v>
      </c>
      <c r="J55" s="158"/>
    </row>
    <row r="56" spans="1:11" s="16" customFormat="1" ht="15.75">
      <c r="A56" s="98"/>
      <c r="B56" s="85"/>
      <c r="C56" s="84"/>
      <c r="D56" s="87"/>
      <c r="E56" s="86"/>
      <c r="F56" s="65"/>
      <c r="G56" s="86"/>
      <c r="H56" s="84"/>
      <c r="I56" s="119"/>
      <c r="J56" s="120"/>
    </row>
    <row r="57" spans="1:11" s="16" customFormat="1" ht="18.75">
      <c r="A57" s="98"/>
      <c r="B57" s="152" t="s">
        <v>26</v>
      </c>
      <c r="C57" s="153"/>
      <c r="D57" s="153"/>
      <c r="E57" s="153"/>
      <c r="F57" s="153"/>
      <c r="G57" s="154"/>
      <c r="H57" s="58">
        <f>SUM(H54:H56)</f>
        <v>0</v>
      </c>
      <c r="I57" s="155"/>
      <c r="J57" s="156"/>
    </row>
    <row r="58" spans="1:11" ht="10.5" customHeight="1">
      <c r="A58" s="97"/>
      <c r="B58" s="149"/>
      <c r="C58" s="150"/>
      <c r="D58" s="150"/>
      <c r="E58" s="150"/>
      <c r="F58" s="150"/>
      <c r="G58" s="150"/>
      <c r="H58" s="150"/>
      <c r="I58" s="150"/>
      <c r="J58" s="151"/>
    </row>
    <row r="59" spans="1:11" ht="15.75">
      <c r="A59" s="97"/>
      <c r="B59" s="100" t="s">
        <v>34</v>
      </c>
      <c r="C59" s="100"/>
      <c r="D59" s="100" t="s">
        <v>35</v>
      </c>
      <c r="E59" s="100"/>
      <c r="F59" s="100"/>
      <c r="G59" s="100" t="s">
        <v>36</v>
      </c>
      <c r="H59" s="100"/>
      <c r="I59" s="100"/>
      <c r="J59" s="101"/>
    </row>
    <row r="60" spans="1:11" ht="16.5" thickBot="1">
      <c r="A60" s="99"/>
      <c r="B60" s="102" t="s">
        <v>37</v>
      </c>
      <c r="C60" s="102"/>
      <c r="D60" s="102" t="s">
        <v>38</v>
      </c>
      <c r="E60" s="102"/>
      <c r="F60" s="102"/>
      <c r="G60" s="102" t="s">
        <v>39</v>
      </c>
      <c r="H60" s="102"/>
      <c r="I60" s="102"/>
      <c r="J60" s="103"/>
    </row>
    <row r="61" spans="1:11">
      <c r="A61"/>
      <c r="G61"/>
      <c r="H61" t="s">
        <v>23</v>
      </c>
    </row>
  </sheetData>
  <mergeCells count="97">
    <mergeCell ref="B38:J38"/>
    <mergeCell ref="B37:G37"/>
    <mergeCell ref="C23:C24"/>
    <mergeCell ref="D23:D24"/>
    <mergeCell ref="E23:E24"/>
    <mergeCell ref="F23:F24"/>
    <mergeCell ref="B23:B24"/>
    <mergeCell ref="B29:G29"/>
    <mergeCell ref="I28:J28"/>
    <mergeCell ref="I32:J32"/>
    <mergeCell ref="B34:J34"/>
    <mergeCell ref="B33:G33"/>
    <mergeCell ref="I33:J33"/>
    <mergeCell ref="I51:J51"/>
    <mergeCell ref="I52:J52"/>
    <mergeCell ref="B52:G52"/>
    <mergeCell ref="I44:J44"/>
    <mergeCell ref="B44:G44"/>
    <mergeCell ref="B45:J45"/>
    <mergeCell ref="I50:J50"/>
    <mergeCell ref="B49:J49"/>
    <mergeCell ref="I48:J48"/>
    <mergeCell ref="B48:G48"/>
    <mergeCell ref="I47:J47"/>
    <mergeCell ref="I46:J46"/>
    <mergeCell ref="B58:J58"/>
    <mergeCell ref="B53:J53"/>
    <mergeCell ref="B57:G57"/>
    <mergeCell ref="I57:J57"/>
    <mergeCell ref="B54:J54"/>
    <mergeCell ref="I55:J55"/>
    <mergeCell ref="I56:J56"/>
    <mergeCell ref="B5:J5"/>
    <mergeCell ref="C7:C8"/>
    <mergeCell ref="B7:B8"/>
    <mergeCell ref="I8:J8"/>
    <mergeCell ref="B9:B10"/>
    <mergeCell ref="I9:J9"/>
    <mergeCell ref="C9:C10"/>
    <mergeCell ref="E9:E10"/>
    <mergeCell ref="D9:D10"/>
    <mergeCell ref="I6:J6"/>
    <mergeCell ref="I10:J10"/>
    <mergeCell ref="E7:E8"/>
    <mergeCell ref="D7:D8"/>
    <mergeCell ref="F9:F10"/>
    <mergeCell ref="I7:J7"/>
    <mergeCell ref="F7:F8"/>
    <mergeCell ref="I11:J11"/>
    <mergeCell ref="I14:J14"/>
    <mergeCell ref="I12:J12"/>
    <mergeCell ref="I13:J13"/>
    <mergeCell ref="I16:J16"/>
    <mergeCell ref="I15:J15"/>
    <mergeCell ref="I17:J17"/>
    <mergeCell ref="I35:J35"/>
    <mergeCell ref="I36:J36"/>
    <mergeCell ref="I37:J37"/>
    <mergeCell ref="I19:J19"/>
    <mergeCell ref="I20:J20"/>
    <mergeCell ref="I29:J29"/>
    <mergeCell ref="I21:J21"/>
    <mergeCell ref="I22:J22"/>
    <mergeCell ref="I23:J23"/>
    <mergeCell ref="I24:J24"/>
    <mergeCell ref="I25:J25"/>
    <mergeCell ref="I31:J31"/>
    <mergeCell ref="B30:J30"/>
    <mergeCell ref="B26:B27"/>
    <mergeCell ref="C26:C27"/>
    <mergeCell ref="I18:J18"/>
    <mergeCell ref="D26:D27"/>
    <mergeCell ref="E26:E27"/>
    <mergeCell ref="F26:F27"/>
    <mergeCell ref="I26:J26"/>
    <mergeCell ref="I27:J27"/>
    <mergeCell ref="B39:J39"/>
    <mergeCell ref="I43:J43"/>
    <mergeCell ref="I42:J42"/>
    <mergeCell ref="I41:J41"/>
    <mergeCell ref="I40:J40"/>
    <mergeCell ref="B1:B4"/>
    <mergeCell ref="C1:J2"/>
    <mergeCell ref="I3:J3"/>
    <mergeCell ref="I4:J4"/>
    <mergeCell ref="G3:H3"/>
    <mergeCell ref="G4:H4"/>
    <mergeCell ref="E3:F3"/>
    <mergeCell ref="C3:D3"/>
    <mergeCell ref="C4:D4"/>
    <mergeCell ref="E4:F4"/>
    <mergeCell ref="B59:C59"/>
    <mergeCell ref="D59:F59"/>
    <mergeCell ref="G59:J59"/>
    <mergeCell ref="G60:J60"/>
    <mergeCell ref="D60:F60"/>
    <mergeCell ref="B60:C60"/>
  </mergeCells>
  <printOptions horizontalCentered="1"/>
  <pageMargins left="0.15748031496062992" right="0.15748031496062992" top="0.23622047244094491" bottom="0.23622047244094491" header="0.15748031496062992" footer="0.31496062992125984"/>
  <pageSetup paperSize="9" scale="56" orientation="landscape" r:id="rId1"/>
  <colBreaks count="1" manualBreakCount="1">
    <brk id="10" min="4" max="51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87"/>
  <sheetViews>
    <sheetView view="pageBreakPreview" zoomScale="60" zoomScaleNormal="70" workbookViewId="0">
      <selection activeCell="D1" sqref="B1:K43"/>
    </sheetView>
  </sheetViews>
  <sheetFormatPr defaultRowHeight="15"/>
  <cols>
    <col min="1" max="1" width="0.140625" customWidth="1"/>
    <col min="2" max="2" width="38" bestFit="1" customWidth="1"/>
    <col min="3" max="3" width="19.7109375" customWidth="1"/>
    <col min="4" max="4" width="13.85546875" bestFit="1" customWidth="1"/>
    <col min="5" max="5" width="21.140625" bestFit="1" customWidth="1"/>
    <col min="6" max="6" width="19.85546875" bestFit="1" customWidth="1"/>
    <col min="7" max="7" width="29" bestFit="1" customWidth="1"/>
    <col min="8" max="8" width="16.140625" customWidth="1"/>
    <col min="9" max="9" width="16.42578125" customWidth="1"/>
    <col min="10" max="10" width="18.7109375" customWidth="1"/>
    <col min="11" max="11" width="28.42578125" customWidth="1"/>
    <col min="12" max="14" width="0" hidden="1" customWidth="1"/>
  </cols>
  <sheetData>
    <row r="1" spans="1:14">
      <c r="B1" s="181"/>
      <c r="C1" s="182"/>
      <c r="D1" s="178" t="s">
        <v>40</v>
      </c>
      <c r="E1" s="178"/>
      <c r="F1" s="178"/>
      <c r="G1" s="178"/>
      <c r="H1" s="178"/>
      <c r="I1" s="178"/>
      <c r="J1" s="178"/>
      <c r="K1" s="179"/>
    </row>
    <row r="2" spans="1:14">
      <c r="B2" s="183"/>
      <c r="C2" s="184"/>
      <c r="D2" s="115"/>
      <c r="E2" s="115"/>
      <c r="F2" s="115"/>
      <c r="G2" s="115"/>
      <c r="H2" s="115"/>
      <c r="I2" s="115"/>
      <c r="J2" s="115"/>
      <c r="K2" s="180"/>
    </row>
    <row r="3" spans="1:14" ht="15.75">
      <c r="B3" s="183"/>
      <c r="C3" s="184"/>
      <c r="D3" s="115" t="s">
        <v>29</v>
      </c>
      <c r="E3" s="115"/>
      <c r="F3" s="115" t="s">
        <v>30</v>
      </c>
      <c r="G3" s="115"/>
      <c r="H3" s="100" t="s">
        <v>33</v>
      </c>
      <c r="I3" s="100"/>
      <c r="J3" s="100" t="s">
        <v>31</v>
      </c>
      <c r="K3" s="101"/>
    </row>
    <row r="4" spans="1:14" ht="16.5" thickBot="1">
      <c r="B4" s="185"/>
      <c r="C4" s="186"/>
      <c r="D4" s="115">
        <v>61</v>
      </c>
      <c r="E4" s="115"/>
      <c r="F4" s="115">
        <v>1</v>
      </c>
      <c r="G4" s="115"/>
      <c r="H4" s="114">
        <v>41133</v>
      </c>
      <c r="I4" s="100"/>
      <c r="J4" s="112" t="s">
        <v>32</v>
      </c>
      <c r="K4" s="113"/>
    </row>
    <row r="5" spans="1:14" s="4" customFormat="1" ht="45" customHeight="1" thickBot="1">
      <c r="A5" s="5"/>
      <c r="B5" s="175" t="s">
        <v>42</v>
      </c>
      <c r="C5" s="176"/>
      <c r="D5" s="176"/>
      <c r="E5" s="176"/>
      <c r="F5" s="176"/>
      <c r="G5" s="176"/>
      <c r="H5" s="176"/>
      <c r="I5" s="176"/>
      <c r="J5" s="176"/>
      <c r="K5" s="177"/>
      <c r="L5" s="44"/>
      <c r="M5" s="6"/>
      <c r="N5" s="6"/>
    </row>
    <row r="6" spans="1:14" ht="29.25" customHeight="1" thickBot="1">
      <c r="A6" s="39"/>
      <c r="B6" s="93" t="s">
        <v>0</v>
      </c>
      <c r="C6" s="59" t="s">
        <v>7</v>
      </c>
      <c r="D6" s="59" t="s">
        <v>1</v>
      </c>
      <c r="E6" s="59" t="s">
        <v>11</v>
      </c>
      <c r="F6" s="59" t="s">
        <v>7</v>
      </c>
      <c r="G6" s="59" t="s">
        <v>13</v>
      </c>
      <c r="H6" s="59" t="s">
        <v>19</v>
      </c>
      <c r="I6" s="59" t="s">
        <v>12</v>
      </c>
      <c r="J6" s="59" t="s">
        <v>2</v>
      </c>
      <c r="K6" s="94" t="s">
        <v>9</v>
      </c>
      <c r="L6" s="45"/>
      <c r="M6" s="3"/>
      <c r="N6" s="3"/>
    </row>
    <row r="7" spans="1:14" s="16" customFormat="1" ht="23.25" customHeight="1">
      <c r="A7" s="15"/>
      <c r="B7" s="188"/>
      <c r="C7" s="189"/>
      <c r="D7" s="190"/>
      <c r="E7" s="17"/>
      <c r="F7" s="88"/>
      <c r="G7" s="88"/>
      <c r="H7" s="19"/>
      <c r="I7" s="191"/>
      <c r="J7" s="207"/>
      <c r="K7" s="235"/>
      <c r="L7" s="46"/>
    </row>
    <row r="8" spans="1:14" s="16" customFormat="1" ht="18.75">
      <c r="A8" s="15"/>
      <c r="B8" s="188"/>
      <c r="C8" s="189"/>
      <c r="D8" s="190"/>
      <c r="E8" s="17"/>
      <c r="F8" s="88"/>
      <c r="G8" s="88"/>
      <c r="H8" s="19"/>
      <c r="I8" s="191"/>
      <c r="J8" s="207"/>
      <c r="K8" s="235"/>
      <c r="L8" s="46"/>
    </row>
    <row r="9" spans="1:14" s="16" customFormat="1" ht="18.75">
      <c r="A9" s="15"/>
      <c r="B9" s="188"/>
      <c r="C9" s="189"/>
      <c r="D9" s="190"/>
      <c r="E9" s="17"/>
      <c r="F9" s="88"/>
      <c r="G9" s="88"/>
      <c r="H9" s="19"/>
      <c r="I9" s="240"/>
      <c r="J9" s="239"/>
      <c r="K9" s="235"/>
      <c r="L9" s="46"/>
    </row>
    <row r="10" spans="1:14" s="16" customFormat="1" ht="18.75">
      <c r="A10" s="15"/>
      <c r="B10" s="188"/>
      <c r="C10" s="189"/>
      <c r="D10" s="190"/>
      <c r="E10" s="17"/>
      <c r="F10" s="88"/>
      <c r="G10" s="88"/>
      <c r="H10" s="19"/>
      <c r="I10" s="240"/>
      <c r="J10" s="239"/>
      <c r="K10" s="235"/>
      <c r="L10" s="46"/>
    </row>
    <row r="11" spans="1:14" s="16" customFormat="1" ht="18.75">
      <c r="A11" s="15"/>
      <c r="B11" s="188"/>
      <c r="C11" s="189"/>
      <c r="D11" s="190"/>
      <c r="E11" s="17"/>
      <c r="F11" s="88"/>
      <c r="G11" s="88"/>
      <c r="H11" s="19"/>
      <c r="I11" s="240"/>
      <c r="J11" s="239"/>
      <c r="K11" s="238"/>
      <c r="L11" s="46"/>
    </row>
    <row r="12" spans="1:14" s="16" customFormat="1" ht="18.75">
      <c r="A12" s="15"/>
      <c r="B12" s="188"/>
      <c r="C12" s="189"/>
      <c r="D12" s="190"/>
      <c r="E12" s="17"/>
      <c r="F12" s="88"/>
      <c r="G12" s="88"/>
      <c r="H12" s="18"/>
      <c r="I12" s="240"/>
      <c r="J12" s="239"/>
      <c r="K12" s="238"/>
      <c r="L12" s="46"/>
    </row>
    <row r="13" spans="1:14" s="16" customFormat="1" ht="18.75">
      <c r="A13" s="15"/>
      <c r="B13" s="227"/>
      <c r="C13" s="229"/>
      <c r="D13" s="173"/>
      <c r="E13" s="17"/>
      <c r="F13" s="88"/>
      <c r="G13" s="88"/>
      <c r="H13" s="19"/>
      <c r="I13" s="233"/>
      <c r="J13" s="231"/>
      <c r="K13" s="236"/>
      <c r="L13" s="46"/>
    </row>
    <row r="14" spans="1:14" s="16" customFormat="1" ht="18.75">
      <c r="A14" s="15"/>
      <c r="B14" s="228"/>
      <c r="C14" s="230"/>
      <c r="D14" s="174"/>
      <c r="E14" s="17"/>
      <c r="F14" s="88"/>
      <c r="G14" s="88"/>
      <c r="H14" s="18"/>
      <c r="I14" s="234"/>
      <c r="J14" s="232"/>
      <c r="K14" s="237"/>
      <c r="L14" s="46"/>
    </row>
    <row r="15" spans="1:14" s="16" customFormat="1" ht="18.75">
      <c r="A15" s="15"/>
      <c r="B15" s="227"/>
      <c r="C15" s="229"/>
      <c r="D15" s="173"/>
      <c r="E15" s="17"/>
      <c r="F15" s="88"/>
      <c r="G15" s="88"/>
      <c r="H15" s="19"/>
      <c r="I15" s="233"/>
      <c r="J15" s="231"/>
      <c r="K15" s="236"/>
      <c r="L15" s="46"/>
    </row>
    <row r="16" spans="1:14" s="16" customFormat="1" ht="18.75">
      <c r="A16" s="15"/>
      <c r="B16" s="228"/>
      <c r="C16" s="230"/>
      <c r="D16" s="174"/>
      <c r="E16" s="17"/>
      <c r="F16" s="88"/>
      <c r="G16" s="88"/>
      <c r="H16" s="18"/>
      <c r="I16" s="234"/>
      <c r="J16" s="232"/>
      <c r="K16" s="237"/>
      <c r="L16" s="46"/>
    </row>
    <row r="17" spans="1:12" s="16" customFormat="1" ht="18.75">
      <c r="A17" s="15"/>
      <c r="B17" s="188"/>
      <c r="C17" s="189"/>
      <c r="D17" s="190"/>
      <c r="E17" s="17"/>
      <c r="F17" s="24"/>
      <c r="G17" s="88"/>
      <c r="H17" s="19"/>
      <c r="I17" s="191"/>
      <c r="J17" s="207"/>
      <c r="K17" s="235"/>
      <c r="L17" s="46"/>
    </row>
    <row r="18" spans="1:12" s="16" customFormat="1" ht="18.75">
      <c r="A18" s="15"/>
      <c r="B18" s="188"/>
      <c r="C18" s="189"/>
      <c r="D18" s="190"/>
      <c r="E18" s="17"/>
      <c r="F18" s="24"/>
      <c r="G18" s="88"/>
      <c r="H18" s="19"/>
      <c r="I18" s="191"/>
      <c r="J18" s="207"/>
      <c r="K18" s="235"/>
      <c r="L18" s="46"/>
    </row>
    <row r="19" spans="1:12" s="16" customFormat="1" ht="18.75">
      <c r="A19" s="15"/>
      <c r="B19" s="188"/>
      <c r="C19" s="189"/>
      <c r="D19" s="190"/>
      <c r="E19" s="40"/>
      <c r="F19" s="24"/>
      <c r="G19" s="88"/>
      <c r="H19" s="19"/>
      <c r="I19" s="191"/>
      <c r="J19" s="207"/>
      <c r="K19" s="235"/>
      <c r="L19" s="46"/>
    </row>
    <row r="20" spans="1:12" s="16" customFormat="1" ht="18.75">
      <c r="A20" s="15"/>
      <c r="B20" s="188"/>
      <c r="C20" s="189"/>
      <c r="D20" s="190"/>
      <c r="E20" s="17"/>
      <c r="F20" s="24"/>
      <c r="G20" s="88"/>
      <c r="H20" s="19"/>
      <c r="I20" s="191"/>
      <c r="J20" s="207"/>
      <c r="K20" s="235"/>
      <c r="L20" s="46"/>
    </row>
    <row r="21" spans="1:12" s="16" customFormat="1" ht="18.75">
      <c r="A21" s="15"/>
      <c r="B21" s="188"/>
      <c r="C21" s="189"/>
      <c r="D21" s="190"/>
      <c r="E21" s="40"/>
      <c r="F21" s="24"/>
      <c r="G21" s="88"/>
      <c r="H21" s="19"/>
      <c r="I21" s="191"/>
      <c r="J21" s="207"/>
      <c r="K21" s="235"/>
      <c r="L21" s="46"/>
    </row>
    <row r="22" spans="1:12" s="16" customFormat="1" ht="18.75">
      <c r="A22" s="15"/>
      <c r="B22" s="188"/>
      <c r="C22" s="189"/>
      <c r="D22" s="190"/>
      <c r="E22" s="17"/>
      <c r="F22" s="24"/>
      <c r="G22" s="88"/>
      <c r="H22" s="19"/>
      <c r="I22" s="191"/>
      <c r="J22" s="207"/>
      <c r="K22" s="235"/>
      <c r="L22" s="46"/>
    </row>
    <row r="23" spans="1:12" s="16" customFormat="1" ht="18.75">
      <c r="A23" s="15"/>
      <c r="B23" s="227"/>
      <c r="C23" s="229"/>
      <c r="D23" s="173"/>
      <c r="E23" s="17"/>
      <c r="F23" s="24"/>
      <c r="G23" s="88"/>
      <c r="H23" s="19"/>
      <c r="I23" s="220"/>
      <c r="J23" s="222"/>
      <c r="K23" s="241"/>
      <c r="L23" s="46"/>
    </row>
    <row r="24" spans="1:12" s="16" customFormat="1" ht="18.75">
      <c r="A24" s="15"/>
      <c r="B24" s="228"/>
      <c r="C24" s="230"/>
      <c r="D24" s="174"/>
      <c r="E24" s="17"/>
      <c r="F24" s="24"/>
      <c r="G24" s="88"/>
      <c r="H24" s="18"/>
      <c r="I24" s="221"/>
      <c r="J24" s="223"/>
      <c r="K24" s="242"/>
      <c r="L24" s="46"/>
    </row>
    <row r="25" spans="1:12" s="16" customFormat="1" ht="18.75">
      <c r="A25" s="15"/>
      <c r="B25" s="227"/>
      <c r="C25" s="229"/>
      <c r="D25" s="173"/>
      <c r="E25" s="17"/>
      <c r="F25" s="24"/>
      <c r="G25" s="88"/>
      <c r="H25" s="18"/>
      <c r="I25" s="220"/>
      <c r="J25" s="222"/>
      <c r="K25" s="241"/>
      <c r="L25" s="46"/>
    </row>
    <row r="26" spans="1:12" s="16" customFormat="1" ht="18.75">
      <c r="A26" s="15"/>
      <c r="B26" s="228"/>
      <c r="C26" s="230"/>
      <c r="D26" s="174"/>
      <c r="E26" s="17"/>
      <c r="F26" s="24"/>
      <c r="G26" s="88"/>
      <c r="H26" s="18"/>
      <c r="I26" s="221"/>
      <c r="J26" s="223"/>
      <c r="K26" s="242"/>
      <c r="L26" s="46"/>
    </row>
    <row r="27" spans="1:12" s="16" customFormat="1" ht="18.75">
      <c r="A27" s="15"/>
      <c r="B27" s="188"/>
      <c r="C27" s="189"/>
      <c r="D27" s="190"/>
      <c r="E27" s="17"/>
      <c r="F27" s="88"/>
      <c r="G27" s="88"/>
      <c r="H27" s="19"/>
      <c r="I27" s="191"/>
      <c r="J27" s="207"/>
      <c r="K27" s="235"/>
      <c r="L27" s="46"/>
    </row>
    <row r="28" spans="1:12" s="16" customFormat="1" ht="18.75">
      <c r="A28" s="15"/>
      <c r="B28" s="188"/>
      <c r="C28" s="189"/>
      <c r="D28" s="190"/>
      <c r="E28" s="17"/>
      <c r="F28" s="88"/>
      <c r="G28" s="88"/>
      <c r="H28" s="19"/>
      <c r="I28" s="191"/>
      <c r="J28" s="207"/>
      <c r="K28" s="235"/>
      <c r="L28" s="46"/>
    </row>
    <row r="29" spans="1:12" s="16" customFormat="1" ht="18.75">
      <c r="A29" s="15"/>
      <c r="B29" s="187"/>
      <c r="C29" s="171"/>
      <c r="D29" s="190"/>
      <c r="E29" s="66"/>
      <c r="F29" s="24"/>
      <c r="G29" s="88"/>
      <c r="H29" s="19"/>
      <c r="I29" s="220"/>
      <c r="J29" s="222"/>
      <c r="K29" s="224"/>
      <c r="L29" s="46"/>
    </row>
    <row r="30" spans="1:12" s="16" customFormat="1" ht="18.75">
      <c r="A30" s="15"/>
      <c r="B30" s="187"/>
      <c r="C30" s="172"/>
      <c r="D30" s="190"/>
      <c r="E30" s="90"/>
      <c r="F30" s="24"/>
      <c r="G30" s="88"/>
      <c r="H30" s="18"/>
      <c r="I30" s="221"/>
      <c r="J30" s="223"/>
      <c r="K30" s="225"/>
      <c r="L30" s="46"/>
    </row>
    <row r="31" spans="1:12" s="16" customFormat="1" ht="18.75">
      <c r="A31" s="15"/>
      <c r="B31" s="169"/>
      <c r="C31" s="171"/>
      <c r="D31" s="173"/>
      <c r="E31" s="72"/>
      <c r="F31" s="24"/>
      <c r="G31" s="88"/>
      <c r="H31" s="19"/>
      <c r="I31" s="220"/>
      <c r="J31" s="222"/>
      <c r="K31" s="224"/>
      <c r="L31" s="46"/>
    </row>
    <row r="32" spans="1:12" s="16" customFormat="1" ht="18.75">
      <c r="A32" s="15"/>
      <c r="B32" s="170"/>
      <c r="C32" s="172"/>
      <c r="D32" s="174"/>
      <c r="E32" s="72"/>
      <c r="F32" s="24"/>
      <c r="G32" s="88"/>
      <c r="H32" s="18"/>
      <c r="I32" s="221"/>
      <c r="J32" s="223"/>
      <c r="K32" s="225"/>
      <c r="L32" s="46"/>
    </row>
    <row r="33" spans="1:14" s="16" customFormat="1" ht="18.75">
      <c r="A33" s="15"/>
      <c r="B33" s="188"/>
      <c r="C33" s="171"/>
      <c r="D33" s="173"/>
      <c r="E33" s="72"/>
      <c r="F33" s="24"/>
      <c r="G33" s="88"/>
      <c r="H33" s="18"/>
      <c r="I33" s="220"/>
      <c r="J33" s="222"/>
      <c r="K33" s="224"/>
      <c r="L33" s="46"/>
    </row>
    <row r="34" spans="1:14" s="16" customFormat="1" ht="18.75">
      <c r="A34" s="15"/>
      <c r="B34" s="188"/>
      <c r="C34" s="172"/>
      <c r="D34" s="174"/>
      <c r="E34" s="72"/>
      <c r="F34" s="24"/>
      <c r="G34" s="88"/>
      <c r="H34" s="18"/>
      <c r="I34" s="221"/>
      <c r="J34" s="223"/>
      <c r="K34" s="225"/>
      <c r="L34" s="46"/>
    </row>
    <row r="35" spans="1:14" s="16" customFormat="1" ht="18.75">
      <c r="A35" s="15"/>
      <c r="B35" s="188"/>
      <c r="C35" s="189"/>
      <c r="D35" s="190"/>
      <c r="E35" s="40"/>
      <c r="F35" s="88"/>
      <c r="G35" s="88"/>
      <c r="H35" s="19"/>
      <c r="I35" s="191"/>
      <c r="J35" s="207"/>
      <c r="K35" s="226"/>
      <c r="L35" s="46"/>
    </row>
    <row r="36" spans="1:14" s="16" customFormat="1" ht="18.75">
      <c r="A36" s="15"/>
      <c r="B36" s="188"/>
      <c r="C36" s="189"/>
      <c r="D36" s="190"/>
      <c r="E36" s="40"/>
      <c r="F36" s="88"/>
      <c r="G36" s="88"/>
      <c r="H36" s="19"/>
      <c r="I36" s="191"/>
      <c r="J36" s="207"/>
      <c r="K36" s="226"/>
      <c r="L36" s="46"/>
    </row>
    <row r="37" spans="1:14" s="16" customFormat="1" ht="18.75">
      <c r="A37" s="15"/>
      <c r="B37" s="215"/>
      <c r="C37" s="216"/>
      <c r="D37" s="216"/>
      <c r="E37" s="216"/>
      <c r="F37" s="68"/>
      <c r="G37" s="67"/>
      <c r="H37" s="61"/>
      <c r="I37" s="217"/>
      <c r="J37" s="218"/>
      <c r="K37" s="219"/>
      <c r="L37" s="46"/>
    </row>
    <row r="38" spans="1:14" s="16" customFormat="1" ht="18.75" customHeight="1">
      <c r="A38" s="15"/>
      <c r="B38" s="208" t="s">
        <v>14</v>
      </c>
      <c r="C38" s="209"/>
      <c r="D38" s="209"/>
      <c r="E38" s="62">
        <f>SUMIF($H$7:$H$36,A42,F7:F36)</f>
        <v>0</v>
      </c>
      <c r="F38" s="198" t="s">
        <v>28</v>
      </c>
      <c r="G38" s="199"/>
      <c r="H38" s="199"/>
      <c r="I38" s="199"/>
      <c r="J38" s="199"/>
      <c r="K38" s="200"/>
      <c r="L38" s="46"/>
    </row>
    <row r="39" spans="1:14" s="16" customFormat="1" ht="18.75">
      <c r="A39" s="15"/>
      <c r="B39" s="210" t="s">
        <v>15</v>
      </c>
      <c r="C39" s="211"/>
      <c r="D39" s="211"/>
      <c r="E39" s="62">
        <f>SUMIF($H$7:$H$36,A43,F7:F36)</f>
        <v>0</v>
      </c>
      <c r="F39" s="201"/>
      <c r="G39" s="202"/>
      <c r="H39" s="202"/>
      <c r="I39" s="202"/>
      <c r="J39" s="202"/>
      <c r="K39" s="203"/>
      <c r="L39" s="46"/>
    </row>
    <row r="40" spans="1:14" s="16" customFormat="1" ht="18.75">
      <c r="A40" s="15"/>
      <c r="B40" s="208" t="s">
        <v>16</v>
      </c>
      <c r="C40" s="209"/>
      <c r="D40" s="209"/>
      <c r="E40" s="63">
        <f>SUM(E38,E39)</f>
        <v>0</v>
      </c>
      <c r="F40" s="201"/>
      <c r="G40" s="202"/>
      <c r="H40" s="202"/>
      <c r="I40" s="202"/>
      <c r="J40" s="202"/>
      <c r="K40" s="203"/>
      <c r="L40" s="46"/>
    </row>
    <row r="41" spans="1:14" s="16" customFormat="1" ht="19.5" thickBot="1">
      <c r="A41" s="15"/>
      <c r="B41" s="212"/>
      <c r="C41" s="213"/>
      <c r="D41" s="213"/>
      <c r="E41" s="214"/>
      <c r="F41" s="204"/>
      <c r="G41" s="205"/>
      <c r="H41" s="205"/>
      <c r="I41" s="205"/>
      <c r="J41" s="205"/>
      <c r="K41" s="206"/>
      <c r="L41" s="64"/>
    </row>
    <row r="42" spans="1:14" s="16" customFormat="1" ht="18.75" customHeight="1">
      <c r="A42" s="91" t="s">
        <v>18</v>
      </c>
      <c r="B42" s="195" t="s">
        <v>34</v>
      </c>
      <c r="C42" s="196"/>
      <c r="D42" s="197"/>
      <c r="E42" s="100" t="s">
        <v>35</v>
      </c>
      <c r="F42" s="100"/>
      <c r="G42" s="100"/>
      <c r="H42" s="100" t="s">
        <v>36</v>
      </c>
      <c r="I42" s="100"/>
      <c r="J42" s="100"/>
      <c r="K42" s="101"/>
    </row>
    <row r="43" spans="1:14" ht="16.5" thickBot="1">
      <c r="A43" s="92" t="s">
        <v>17</v>
      </c>
      <c r="B43" s="192" t="s">
        <v>37</v>
      </c>
      <c r="C43" s="193"/>
      <c r="D43" s="194"/>
      <c r="E43" s="102" t="s">
        <v>38</v>
      </c>
      <c r="F43" s="102"/>
      <c r="G43" s="102"/>
      <c r="H43" s="102" t="s">
        <v>39</v>
      </c>
      <c r="I43" s="102"/>
      <c r="J43" s="102"/>
      <c r="K43" s="103"/>
      <c r="L43" s="3"/>
      <c r="M43" s="3"/>
      <c r="N43" s="3"/>
    </row>
    <row r="44" spans="1:14">
      <c r="E44" s="43"/>
    </row>
    <row r="50" spans="2:7" ht="18.75">
      <c r="B50" s="9"/>
    </row>
    <row r="51" spans="2:7" ht="18.75">
      <c r="B51" s="9"/>
    </row>
    <row r="52" spans="2:7" ht="18.75">
      <c r="B52" s="10"/>
      <c r="G52" t="s">
        <v>25</v>
      </c>
    </row>
    <row r="53" spans="2:7" ht="18.75">
      <c r="B53" s="10"/>
    </row>
    <row r="54" spans="2:7" ht="18.75">
      <c r="B54" s="10"/>
    </row>
    <row r="55" spans="2:7" ht="18.75">
      <c r="B55" s="10"/>
    </row>
    <row r="56" spans="2:7" ht="18.75">
      <c r="B56" s="10"/>
    </row>
    <row r="57" spans="2:7" ht="18.75">
      <c r="B57" s="10"/>
    </row>
    <row r="58" spans="2:7" ht="18.75">
      <c r="B58" s="10"/>
    </row>
    <row r="59" spans="2:7" ht="18.75">
      <c r="B59" s="10"/>
    </row>
    <row r="60" spans="2:7" ht="18.75">
      <c r="B60" s="10"/>
      <c r="C60" s="11"/>
    </row>
    <row r="61" spans="2:7" ht="18.75">
      <c r="B61" s="10"/>
      <c r="C61" s="11"/>
    </row>
    <row r="62" spans="2:7" ht="18.75">
      <c r="B62" s="10"/>
      <c r="C62" s="11"/>
    </row>
    <row r="63" spans="2:7" ht="18.75">
      <c r="B63" s="10"/>
      <c r="C63" s="11"/>
    </row>
    <row r="64" spans="2:7" ht="18.75">
      <c r="B64" s="10"/>
      <c r="C64" s="11"/>
    </row>
    <row r="65" spans="2:3" ht="18.75">
      <c r="B65" s="10"/>
      <c r="C65" s="11"/>
    </row>
    <row r="66" spans="2:3" ht="18.75">
      <c r="B66" s="10"/>
      <c r="C66" s="11"/>
    </row>
    <row r="67" spans="2:3" ht="18.75">
      <c r="B67" s="10"/>
      <c r="C67" s="11"/>
    </row>
    <row r="68" spans="2:3" ht="18.75">
      <c r="B68" s="10"/>
      <c r="C68" s="11"/>
    </row>
    <row r="69" spans="2:3" ht="18.75">
      <c r="B69" s="10"/>
      <c r="C69" s="11"/>
    </row>
    <row r="70" spans="2:3" ht="18.75">
      <c r="B70" s="10"/>
      <c r="C70" s="11"/>
    </row>
    <row r="71" spans="2:3" ht="18.75">
      <c r="B71" s="10"/>
      <c r="C71" s="11"/>
    </row>
    <row r="72" spans="2:3" ht="18.75">
      <c r="B72" s="10"/>
      <c r="C72" s="11"/>
    </row>
    <row r="73" spans="2:3" ht="18.75">
      <c r="B73" s="10"/>
      <c r="C73" s="11"/>
    </row>
    <row r="74" spans="2:3" ht="18.75">
      <c r="B74" s="10"/>
      <c r="C74" s="11"/>
    </row>
    <row r="75" spans="2:3" ht="18.75">
      <c r="B75" s="10"/>
      <c r="C75" s="11"/>
    </row>
    <row r="76" spans="2:3" ht="18.75">
      <c r="B76" s="10"/>
      <c r="C76" s="11"/>
    </row>
    <row r="77" spans="2:3" ht="18.75">
      <c r="B77" s="10"/>
      <c r="C77" s="11"/>
    </row>
    <row r="78" spans="2:3" ht="18.75">
      <c r="B78" s="10"/>
      <c r="C78" s="11"/>
    </row>
    <row r="79" spans="2:3" ht="18.75">
      <c r="B79" s="10"/>
      <c r="C79" s="11"/>
    </row>
    <row r="80" spans="2:3" ht="18.75">
      <c r="B80" s="10"/>
      <c r="C80" s="11"/>
    </row>
    <row r="81" spans="2:3" ht="18.75">
      <c r="B81" s="10"/>
      <c r="C81" s="11"/>
    </row>
    <row r="82" spans="2:3" ht="18.75">
      <c r="B82" s="10"/>
      <c r="C82" s="11"/>
    </row>
    <row r="83" spans="2:3" ht="18.75">
      <c r="B83" s="10"/>
      <c r="C83" s="11"/>
    </row>
    <row r="84" spans="2:3" ht="18.75">
      <c r="B84" s="10"/>
      <c r="C84" s="11"/>
    </row>
    <row r="85" spans="2:3" ht="18.75">
      <c r="B85" s="10"/>
      <c r="C85" s="11"/>
    </row>
    <row r="86" spans="2:3" ht="18.75">
      <c r="B86" s="10"/>
      <c r="C86" s="11"/>
    </row>
    <row r="87" spans="2:3">
      <c r="B87" s="12"/>
      <c r="C87" s="11"/>
    </row>
  </sheetData>
  <mergeCells count="114">
    <mergeCell ref="B23:B24"/>
    <mergeCell ref="B15:B16"/>
    <mergeCell ref="C15:C16"/>
    <mergeCell ref="D15:D16"/>
    <mergeCell ref="I15:I16"/>
    <mergeCell ref="J15:J16"/>
    <mergeCell ref="K25:K26"/>
    <mergeCell ref="B25:B26"/>
    <mergeCell ref="C25:C26"/>
    <mergeCell ref="D25:D26"/>
    <mergeCell ref="I25:I26"/>
    <mergeCell ref="J25:J26"/>
    <mergeCell ref="K17:K18"/>
    <mergeCell ref="K15:K16"/>
    <mergeCell ref="B19:B20"/>
    <mergeCell ref="C19:C20"/>
    <mergeCell ref="D19:D20"/>
    <mergeCell ref="I19:I20"/>
    <mergeCell ref="J23:J24"/>
    <mergeCell ref="K23:K24"/>
    <mergeCell ref="B21:B22"/>
    <mergeCell ref="C21:C22"/>
    <mergeCell ref="D21:D22"/>
    <mergeCell ref="I17:I18"/>
    <mergeCell ref="K7:K8"/>
    <mergeCell ref="B7:B8"/>
    <mergeCell ref="J7:J8"/>
    <mergeCell ref="C7:C8"/>
    <mergeCell ref="D7:D8"/>
    <mergeCell ref="I7:I8"/>
    <mergeCell ref="K9:K10"/>
    <mergeCell ref="K11:K12"/>
    <mergeCell ref="J11:J12"/>
    <mergeCell ref="J9:J10"/>
    <mergeCell ref="B9:B10"/>
    <mergeCell ref="B11:B12"/>
    <mergeCell ref="C11:C12"/>
    <mergeCell ref="D11:D12"/>
    <mergeCell ref="I11:I12"/>
    <mergeCell ref="I9:I10"/>
    <mergeCell ref="C9:C10"/>
    <mergeCell ref="D9:D10"/>
    <mergeCell ref="C33:C34"/>
    <mergeCell ref="D33:D34"/>
    <mergeCell ref="I33:I34"/>
    <mergeCell ref="J33:J34"/>
    <mergeCell ref="K33:K34"/>
    <mergeCell ref="K35:K36"/>
    <mergeCell ref="K31:K32"/>
    <mergeCell ref="B13:B14"/>
    <mergeCell ref="B17:B18"/>
    <mergeCell ref="B27:B28"/>
    <mergeCell ref="K29:K30"/>
    <mergeCell ref="C13:C14"/>
    <mergeCell ref="D13:D14"/>
    <mergeCell ref="J13:J14"/>
    <mergeCell ref="I13:I14"/>
    <mergeCell ref="C23:C24"/>
    <mergeCell ref="D23:D24"/>
    <mergeCell ref="I23:I24"/>
    <mergeCell ref="K21:K22"/>
    <mergeCell ref="K13:K14"/>
    <mergeCell ref="C29:C30"/>
    <mergeCell ref="D29:D30"/>
    <mergeCell ref="I29:I30"/>
    <mergeCell ref="J29:J30"/>
    <mergeCell ref="B35:B36"/>
    <mergeCell ref="C35:C36"/>
    <mergeCell ref="D35:D36"/>
    <mergeCell ref="C27:C28"/>
    <mergeCell ref="D27:D28"/>
    <mergeCell ref="I27:I28"/>
    <mergeCell ref="B33:B34"/>
    <mergeCell ref="B43:D43"/>
    <mergeCell ref="H42:K42"/>
    <mergeCell ref="H43:K43"/>
    <mergeCell ref="E42:G42"/>
    <mergeCell ref="E43:G43"/>
    <mergeCell ref="B42:D42"/>
    <mergeCell ref="F38:K41"/>
    <mergeCell ref="I35:I36"/>
    <mergeCell ref="J35:J36"/>
    <mergeCell ref="B38:D38"/>
    <mergeCell ref="B39:D39"/>
    <mergeCell ref="B40:D40"/>
    <mergeCell ref="B41:E41"/>
    <mergeCell ref="B37:E37"/>
    <mergeCell ref="I37:K37"/>
    <mergeCell ref="J27:J28"/>
    <mergeCell ref="I31:I32"/>
    <mergeCell ref="B31:B32"/>
    <mergeCell ref="C31:C32"/>
    <mergeCell ref="D31:D32"/>
    <mergeCell ref="B5:K5"/>
    <mergeCell ref="D1:K2"/>
    <mergeCell ref="D3:E3"/>
    <mergeCell ref="F3:G3"/>
    <mergeCell ref="H3:I3"/>
    <mergeCell ref="J3:K3"/>
    <mergeCell ref="D4:E4"/>
    <mergeCell ref="F4:G4"/>
    <mergeCell ref="H4:I4"/>
    <mergeCell ref="J4:K4"/>
    <mergeCell ref="B1:C4"/>
    <mergeCell ref="B29:B30"/>
    <mergeCell ref="I21:I22"/>
    <mergeCell ref="J31:J32"/>
    <mergeCell ref="K27:K28"/>
    <mergeCell ref="K19:K20"/>
    <mergeCell ref="J19:J20"/>
    <mergeCell ref="C17:C18"/>
    <mergeCell ref="J17:J18"/>
    <mergeCell ref="J21:J22"/>
    <mergeCell ref="D17:D18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paperSize="9" scale="5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PEDIDOS A EMBARCAR E EMBARCADOS</vt:lpstr>
      <vt:lpstr>PEDIDOS PGTO ANTECIPADO</vt:lpstr>
      <vt:lpstr>'PEDIDOS A EMBARCAR E EMBARCADOS'!Area_de_impressao</vt:lpstr>
      <vt:lpstr>'PEDIDOS PGTO ANTECIPADO'!Area_de_impressao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Angelica Rizzo</dc:creator>
  <cp:lastModifiedBy>Renata Quinzan</cp:lastModifiedBy>
  <cp:lastPrinted>2013-06-12T13:21:23Z</cp:lastPrinted>
  <dcterms:created xsi:type="dcterms:W3CDTF">2012-02-07T18:27:43Z</dcterms:created>
  <dcterms:modified xsi:type="dcterms:W3CDTF">2014-05-15T13:34:13Z</dcterms:modified>
</cp:coreProperties>
</file>