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022-2023ss\数模美赛\美赛\2023_MCM-ICM_Problems\C题\"/>
    </mc:Choice>
  </mc:AlternateContent>
  <xr:revisionPtr revIDLastSave="0" documentId="13_ncr:1_{B3377A0D-EDBE-4122-AB39-440DA1DF9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chart.v1.0" hidden="1">Sheet3!$N$1</definedName>
    <definedName name="_xlchart.v1.1" hidden="1">Sheet3!$N$2:$N$481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1" i="2" l="1"/>
  <c r="N155" i="3"/>
  <c r="P155" i="3" s="1"/>
  <c r="N44" i="3"/>
  <c r="P44" i="3" s="1"/>
  <c r="N89" i="3"/>
  <c r="P89" i="3" s="1"/>
  <c r="N320" i="3"/>
  <c r="P320" i="3" s="1"/>
  <c r="N61" i="3"/>
  <c r="P61" i="3" s="1"/>
  <c r="N55" i="3"/>
  <c r="P55" i="3" s="1"/>
  <c r="N106" i="3"/>
  <c r="P106" i="3" s="1"/>
  <c r="N321" i="3"/>
  <c r="P321" i="3" s="1"/>
  <c r="N304" i="3"/>
  <c r="P304" i="3" s="1"/>
  <c r="N282" i="3"/>
  <c r="P282" i="3" s="1"/>
  <c r="N23" i="3"/>
  <c r="P23" i="3" s="1"/>
  <c r="N351" i="3"/>
  <c r="P351" i="3" s="1"/>
  <c r="N275" i="3"/>
  <c r="P275" i="3" s="1"/>
  <c r="N290" i="3"/>
  <c r="P290" i="3" s="1"/>
  <c r="N92" i="3"/>
  <c r="P92" i="3" s="1"/>
  <c r="N260" i="3"/>
  <c r="P260" i="3" s="1"/>
  <c r="N39" i="3"/>
  <c r="P39" i="3" s="1"/>
  <c r="N228" i="3"/>
  <c r="P228" i="3" s="1"/>
  <c r="N181" i="3"/>
  <c r="P181" i="3" s="1"/>
  <c r="N294" i="3"/>
  <c r="P294" i="3" s="1"/>
  <c r="N85" i="3"/>
  <c r="P85" i="3" s="1"/>
  <c r="N268" i="3"/>
  <c r="P268" i="3" s="1"/>
  <c r="N117" i="3"/>
  <c r="P117" i="3" s="1"/>
  <c r="N195" i="3"/>
  <c r="P195" i="3" s="1"/>
  <c r="N329" i="3"/>
  <c r="P329" i="3" s="1"/>
  <c r="N327" i="3"/>
  <c r="P327" i="3" s="1"/>
  <c r="N146" i="3"/>
  <c r="P146" i="3" s="1"/>
  <c r="N273" i="3"/>
  <c r="P273" i="3" s="1"/>
  <c r="N164" i="3"/>
  <c r="P164" i="3" s="1"/>
  <c r="N91" i="3"/>
  <c r="P91" i="3" s="1"/>
  <c r="N36" i="3"/>
  <c r="P36" i="3" s="1"/>
  <c r="N148" i="3"/>
  <c r="P148" i="3" s="1"/>
  <c r="N173" i="3"/>
  <c r="P173" i="3" s="1"/>
  <c r="N237" i="3"/>
  <c r="P237" i="3" s="1"/>
  <c r="N95" i="3"/>
  <c r="P95" i="3" s="1"/>
  <c r="N215" i="3"/>
  <c r="P215" i="3" s="1"/>
  <c r="N261" i="3"/>
  <c r="P261" i="3" s="1"/>
  <c r="N198" i="3"/>
  <c r="P198" i="3" s="1"/>
  <c r="N197" i="3"/>
  <c r="P197" i="3" s="1"/>
  <c r="N118" i="3"/>
  <c r="P118" i="3" s="1"/>
  <c r="N51" i="3"/>
  <c r="P51" i="3" s="1"/>
  <c r="N52" i="3"/>
  <c r="P52" i="3" s="1"/>
  <c r="N8" i="3"/>
  <c r="P8" i="3" s="1"/>
  <c r="N130" i="3"/>
  <c r="P130" i="3" s="1"/>
  <c r="N246" i="3"/>
  <c r="P246" i="3" s="1"/>
  <c r="N352" i="3"/>
  <c r="P352" i="3" s="1"/>
  <c r="N47" i="3"/>
  <c r="P47" i="3" s="1"/>
  <c r="N166" i="3"/>
  <c r="P166" i="3" s="1"/>
  <c r="N41" i="3"/>
  <c r="P41" i="3" s="1"/>
  <c r="N202" i="3"/>
  <c r="P202" i="3" s="1"/>
  <c r="N313" i="3"/>
  <c r="P313" i="3" s="1"/>
  <c r="N298" i="3"/>
  <c r="P298" i="3" s="1"/>
  <c r="N101" i="3"/>
  <c r="P101" i="3" s="1"/>
  <c r="N218" i="3"/>
  <c r="P218" i="3" s="1"/>
  <c r="N280" i="3"/>
  <c r="P280" i="3" s="1"/>
  <c r="N154" i="3"/>
  <c r="P154" i="3" s="1"/>
  <c r="N204" i="3"/>
  <c r="P204" i="3" s="1"/>
  <c r="N303" i="3"/>
  <c r="P303" i="3" s="1"/>
  <c r="N295" i="3"/>
  <c r="P295" i="3" s="1"/>
  <c r="N124" i="3"/>
  <c r="P124" i="3" s="1"/>
  <c r="N236" i="3"/>
  <c r="P236" i="3" s="1"/>
  <c r="N283" i="3"/>
  <c r="P283" i="3" s="1"/>
  <c r="N10" i="3"/>
  <c r="P10" i="3" s="1"/>
  <c r="N277" i="3"/>
  <c r="P277" i="3" s="1"/>
  <c r="N187" i="3"/>
  <c r="P187" i="3" s="1"/>
  <c r="N135" i="3"/>
  <c r="P135" i="3" s="1"/>
  <c r="N331" i="3"/>
  <c r="P331" i="3" s="1"/>
  <c r="N46" i="3"/>
  <c r="P46" i="3" s="1"/>
  <c r="N108" i="3"/>
  <c r="P108" i="3" s="1"/>
  <c r="N301" i="3"/>
  <c r="P301" i="3" s="1"/>
  <c r="N129" i="3"/>
  <c r="P129" i="3" s="1"/>
  <c r="N132" i="3"/>
  <c r="P132" i="3" s="1"/>
  <c r="N349" i="3"/>
  <c r="P349" i="3" s="1"/>
  <c r="N111" i="3"/>
  <c r="P111" i="3" s="1"/>
  <c r="N160" i="3"/>
  <c r="P160" i="3" s="1"/>
  <c r="N337" i="3"/>
  <c r="P337" i="3" s="1"/>
  <c r="N258" i="3"/>
  <c r="P258" i="3" s="1"/>
  <c r="N57" i="3"/>
  <c r="P57" i="3" s="1"/>
  <c r="N48" i="3"/>
  <c r="P48" i="3" s="1"/>
  <c r="N35" i="3"/>
  <c r="P35" i="3" s="1"/>
  <c r="N72" i="3"/>
  <c r="P72" i="3" s="1"/>
  <c r="N54" i="3"/>
  <c r="P54" i="3" s="1"/>
  <c r="N15" i="3"/>
  <c r="P15" i="3" s="1"/>
  <c r="N81" i="3"/>
  <c r="P81" i="3" s="1"/>
  <c r="N336" i="3"/>
  <c r="P336" i="3" s="1"/>
  <c r="N17" i="3"/>
  <c r="P17" i="3" s="1"/>
  <c r="N77" i="3"/>
  <c r="P77" i="3" s="1"/>
  <c r="N62" i="3"/>
  <c r="P62" i="3" s="1"/>
  <c r="N60" i="3"/>
  <c r="P60" i="3" s="1"/>
  <c r="N53" i="3"/>
  <c r="P53" i="3" s="1"/>
  <c r="N201" i="3"/>
  <c r="P201" i="3" s="1"/>
  <c r="N358" i="3"/>
  <c r="P358" i="3" s="1"/>
  <c r="N312" i="3"/>
  <c r="P312" i="3" s="1"/>
  <c r="N116" i="3"/>
  <c r="P116" i="3" s="1"/>
  <c r="N213" i="3"/>
  <c r="P213" i="3" s="1"/>
  <c r="N276" i="3"/>
  <c r="P276" i="3" s="1"/>
  <c r="N200" i="3"/>
  <c r="P200" i="3" s="1"/>
  <c r="N167" i="3"/>
  <c r="P167" i="3" s="1"/>
  <c r="N152" i="3"/>
  <c r="P152" i="3" s="1"/>
  <c r="N141" i="3"/>
  <c r="P141" i="3" s="1"/>
  <c r="N299" i="3"/>
  <c r="P299" i="3" s="1"/>
  <c r="N5" i="3"/>
  <c r="P5" i="3" s="1"/>
  <c r="N143" i="3"/>
  <c r="P143" i="3" s="1"/>
  <c r="N40" i="3"/>
  <c r="P40" i="3" s="1"/>
  <c r="N359" i="3"/>
  <c r="P359" i="3" s="1"/>
  <c r="N223" i="3"/>
  <c r="P223" i="3" s="1"/>
  <c r="N240" i="3"/>
  <c r="P240" i="3" s="1"/>
  <c r="N50" i="3"/>
  <c r="P50" i="3" s="1"/>
  <c r="N323" i="3"/>
  <c r="P323" i="3" s="1"/>
  <c r="N234" i="3"/>
  <c r="P234" i="3" s="1"/>
  <c r="N29" i="3"/>
  <c r="P29" i="3" s="1"/>
  <c r="N355" i="3"/>
  <c r="P355" i="3" s="1"/>
  <c r="N28" i="3"/>
  <c r="P28" i="3" s="1"/>
  <c r="N26" i="3"/>
  <c r="P26" i="3" s="1"/>
  <c r="N222" i="3"/>
  <c r="P222" i="3" s="1"/>
  <c r="N232" i="3"/>
  <c r="P232" i="3" s="1"/>
  <c r="N360" i="3"/>
  <c r="P360" i="3" s="1"/>
  <c r="N32" i="3"/>
  <c r="P32" i="3" s="1"/>
  <c r="N138" i="3"/>
  <c r="P138" i="3" s="1"/>
  <c r="N190" i="3"/>
  <c r="P190" i="3" s="1"/>
  <c r="N38" i="3"/>
  <c r="P38" i="3" s="1"/>
  <c r="N326" i="3"/>
  <c r="P326" i="3" s="1"/>
  <c r="N99" i="3"/>
  <c r="P99" i="3" s="1"/>
  <c r="N259" i="3"/>
  <c r="P259" i="3" s="1"/>
  <c r="N93" i="3"/>
  <c r="P93" i="3" s="1"/>
  <c r="N300" i="3"/>
  <c r="P300" i="3" s="1"/>
  <c r="N306" i="3"/>
  <c r="P306" i="3" s="1"/>
  <c r="N71" i="3"/>
  <c r="P71" i="3" s="1"/>
  <c r="N68" i="3"/>
  <c r="P68" i="3" s="1"/>
  <c r="N170" i="3"/>
  <c r="P170" i="3" s="1"/>
  <c r="N314" i="3"/>
  <c r="P314" i="3" s="1"/>
  <c r="N109" i="3"/>
  <c r="P109" i="3" s="1"/>
  <c r="N69" i="3"/>
  <c r="P69" i="3" s="1"/>
  <c r="N278" i="3"/>
  <c r="P278" i="3" s="1"/>
  <c r="N256" i="3"/>
  <c r="P256" i="3" s="1"/>
  <c r="N199" i="3"/>
  <c r="P199" i="3" s="1"/>
  <c r="N207" i="3"/>
  <c r="P207" i="3" s="1"/>
  <c r="N19" i="3"/>
  <c r="P19" i="3" s="1"/>
  <c r="N257" i="3"/>
  <c r="P257" i="3" s="1"/>
  <c r="N311" i="3"/>
  <c r="P311" i="3" s="1"/>
  <c r="N231" i="3"/>
  <c r="P231" i="3" s="1"/>
  <c r="N128" i="3"/>
  <c r="P128" i="3" s="1"/>
  <c r="N248" i="3"/>
  <c r="P248" i="3" s="1"/>
  <c r="N214" i="3"/>
  <c r="P214" i="3" s="1"/>
  <c r="N133" i="3"/>
  <c r="P133" i="3" s="1"/>
  <c r="N94" i="3"/>
  <c r="P94" i="3" s="1"/>
  <c r="N347" i="3"/>
  <c r="P347" i="3" s="1"/>
  <c r="N177" i="3"/>
  <c r="P177" i="3" s="1"/>
  <c r="N267" i="3"/>
  <c r="P267" i="3" s="1"/>
  <c r="N84" i="3"/>
  <c r="P84" i="3" s="1"/>
  <c r="N161" i="3"/>
  <c r="P161" i="3" s="1"/>
  <c r="N182" i="3"/>
  <c r="P182" i="3" s="1"/>
  <c r="N162" i="3"/>
  <c r="P162" i="3" s="1"/>
  <c r="N225" i="3"/>
  <c r="P225" i="3" s="1"/>
  <c r="N34" i="3"/>
  <c r="P34" i="3" s="1"/>
  <c r="N317" i="3"/>
  <c r="P317" i="3" s="1"/>
  <c r="N217" i="3"/>
  <c r="P217" i="3" s="1"/>
  <c r="N346" i="3"/>
  <c r="P346" i="3" s="1"/>
  <c r="N157" i="3"/>
  <c r="P157" i="3" s="1"/>
  <c r="N289" i="3"/>
  <c r="P289" i="3" s="1"/>
  <c r="N192" i="3"/>
  <c r="P192" i="3" s="1"/>
  <c r="N24" i="3"/>
  <c r="P24" i="3" s="1"/>
  <c r="N279" i="3"/>
  <c r="P279" i="3" s="1"/>
  <c r="N263" i="3"/>
  <c r="P263" i="3" s="1"/>
  <c r="N172" i="3"/>
  <c r="P172" i="3" s="1"/>
  <c r="N147" i="3"/>
  <c r="P147" i="3" s="1"/>
  <c r="N194" i="3"/>
  <c r="P194" i="3" s="1"/>
  <c r="N183" i="3"/>
  <c r="P183" i="3" s="1"/>
  <c r="N145" i="3"/>
  <c r="P145" i="3" s="1"/>
  <c r="N324" i="3"/>
  <c r="P324" i="3" s="1"/>
  <c r="N205" i="3"/>
  <c r="P205" i="3" s="1"/>
  <c r="N66" i="3"/>
  <c r="P66" i="3" s="1"/>
  <c r="N7" i="3"/>
  <c r="P7" i="3" s="1"/>
  <c r="N22" i="3"/>
  <c r="P22" i="3" s="1"/>
  <c r="N241" i="3"/>
  <c r="P241" i="3" s="1"/>
  <c r="N78" i="3"/>
  <c r="P78" i="3" s="1"/>
  <c r="N114" i="3"/>
  <c r="P114" i="3" s="1"/>
  <c r="N33" i="3"/>
  <c r="P33" i="3" s="1"/>
  <c r="N230" i="3"/>
  <c r="P230" i="3" s="1"/>
  <c r="N9" i="3"/>
  <c r="P9" i="3" s="1"/>
  <c r="N90" i="3"/>
  <c r="P90" i="3" s="1"/>
  <c r="N203" i="3"/>
  <c r="P203" i="3" s="1"/>
  <c r="N122" i="3"/>
  <c r="P122" i="3" s="1"/>
  <c r="N219" i="3"/>
  <c r="P219" i="3" s="1"/>
  <c r="N80" i="3"/>
  <c r="P80" i="3" s="1"/>
  <c r="N176" i="3"/>
  <c r="P176" i="3" s="1"/>
  <c r="N310" i="3"/>
  <c r="P310" i="3" s="1"/>
  <c r="N43" i="3"/>
  <c r="P43" i="3" s="1"/>
  <c r="N56" i="3"/>
  <c r="P56" i="3" s="1"/>
  <c r="N126" i="3"/>
  <c r="P126" i="3" s="1"/>
  <c r="N136" i="3"/>
  <c r="P136" i="3" s="1"/>
  <c r="N179" i="3"/>
  <c r="P179" i="3" s="1"/>
  <c r="N243" i="3"/>
  <c r="P243" i="3" s="1"/>
  <c r="N14" i="3"/>
  <c r="P14" i="3" s="1"/>
  <c r="N196" i="3"/>
  <c r="P196" i="3" s="1"/>
  <c r="N227" i="3"/>
  <c r="P227" i="3" s="1"/>
  <c r="N127" i="3"/>
  <c r="P127" i="3" s="1"/>
  <c r="N131" i="3"/>
  <c r="P131" i="3" s="1"/>
  <c r="N139" i="3"/>
  <c r="P139" i="3" s="1"/>
  <c r="N12" i="3"/>
  <c r="P12" i="3" s="1"/>
  <c r="N65" i="3"/>
  <c r="P65" i="3" s="1"/>
  <c r="N206" i="3"/>
  <c r="P206" i="3" s="1"/>
  <c r="N266" i="3"/>
  <c r="P266" i="3" s="1"/>
  <c r="N112" i="3"/>
  <c r="P112" i="3" s="1"/>
  <c r="N245" i="3"/>
  <c r="P245" i="3" s="1"/>
  <c r="N137" i="3"/>
  <c r="P137" i="3" s="1"/>
  <c r="N4" i="3"/>
  <c r="P4" i="3" s="1"/>
  <c r="N104" i="3"/>
  <c r="P104" i="3" s="1"/>
  <c r="N188" i="3"/>
  <c r="P188" i="3" s="1"/>
  <c r="N25" i="3"/>
  <c r="P25" i="3" s="1"/>
  <c r="N350" i="3"/>
  <c r="P350" i="3" s="1"/>
  <c r="N102" i="3"/>
  <c r="P102" i="3" s="1"/>
  <c r="N185" i="3"/>
  <c r="P185" i="3" s="1"/>
  <c r="N110" i="3"/>
  <c r="P110" i="3" s="1"/>
  <c r="N134" i="3"/>
  <c r="P134" i="3" s="1"/>
  <c r="N212" i="3"/>
  <c r="P212" i="3" s="1"/>
  <c r="N100" i="3"/>
  <c r="P100" i="3" s="1"/>
  <c r="N30" i="3"/>
  <c r="P30" i="3" s="1"/>
  <c r="N75" i="3"/>
  <c r="P75" i="3" s="1"/>
  <c r="N73" i="3"/>
  <c r="P73" i="3" s="1"/>
  <c r="N150" i="3"/>
  <c r="P150" i="3" s="1"/>
  <c r="N269" i="3"/>
  <c r="P269" i="3" s="1"/>
  <c r="N191" i="3"/>
  <c r="P191" i="3" s="1"/>
  <c r="N180" i="3"/>
  <c r="P180" i="3" s="1"/>
  <c r="N353" i="3"/>
  <c r="P353" i="3" s="1"/>
  <c r="N107" i="3"/>
  <c r="P107" i="3" s="1"/>
  <c r="N315" i="3"/>
  <c r="P315" i="3" s="1"/>
  <c r="N59" i="3"/>
  <c r="P59" i="3" s="1"/>
  <c r="N158" i="3"/>
  <c r="P158" i="3" s="1"/>
  <c r="N286" i="3"/>
  <c r="P286" i="3" s="1"/>
  <c r="N254" i="3"/>
  <c r="P254" i="3" s="1"/>
  <c r="N70" i="3"/>
  <c r="P70" i="3" s="1"/>
  <c r="N16" i="3"/>
  <c r="P16" i="3" s="1"/>
  <c r="N307" i="3"/>
  <c r="P307" i="3" s="1"/>
  <c r="N253" i="3"/>
  <c r="P253" i="3" s="1"/>
  <c r="N31" i="3"/>
  <c r="P31" i="3" s="1"/>
  <c r="N142" i="3"/>
  <c r="P142" i="3" s="1"/>
  <c r="N322" i="3"/>
  <c r="P322" i="3" s="1"/>
  <c r="N13" i="3"/>
  <c r="P13" i="3" s="1"/>
  <c r="N229" i="3"/>
  <c r="P229" i="3" s="1"/>
  <c r="N140" i="3"/>
  <c r="P140" i="3" s="1"/>
  <c r="N45" i="3"/>
  <c r="P45" i="3" s="1"/>
  <c r="N115" i="3"/>
  <c r="P115" i="3" s="1"/>
  <c r="N97" i="3"/>
  <c r="P97" i="3" s="1"/>
  <c r="N309" i="3"/>
  <c r="P309" i="3" s="1"/>
  <c r="N119" i="3"/>
  <c r="P119" i="3" s="1"/>
  <c r="N88" i="3"/>
  <c r="P88" i="3" s="1"/>
  <c r="N18" i="3"/>
  <c r="P18" i="3" s="1"/>
  <c r="N151" i="3"/>
  <c r="P151" i="3" s="1"/>
  <c r="N262" i="3"/>
  <c r="P262" i="3" s="1"/>
  <c r="N332" i="3"/>
  <c r="P332" i="3" s="1"/>
  <c r="N2" i="3"/>
  <c r="P2" i="3" s="1"/>
  <c r="N342" i="3"/>
  <c r="P342" i="3" s="1"/>
  <c r="N333" i="3"/>
  <c r="P333" i="3" s="1"/>
  <c r="N74" i="3"/>
  <c r="P74" i="3" s="1"/>
  <c r="N149" i="3"/>
  <c r="P149" i="3" s="1"/>
  <c r="N249" i="3"/>
  <c r="P249" i="3" s="1"/>
  <c r="N335" i="3"/>
  <c r="P335" i="3" s="1"/>
  <c r="N293" i="3"/>
  <c r="P293" i="3" s="1"/>
  <c r="N308" i="3"/>
  <c r="P308" i="3" s="1"/>
  <c r="N265" i="3"/>
  <c r="P265" i="3" s="1"/>
  <c r="N210" i="3"/>
  <c r="P210" i="3" s="1"/>
  <c r="N123" i="3"/>
  <c r="P123" i="3" s="1"/>
  <c r="N165" i="3"/>
  <c r="P165" i="3" s="1"/>
  <c r="N163" i="3"/>
  <c r="P163" i="3" s="1"/>
  <c r="N287" i="3"/>
  <c r="P287" i="3" s="1"/>
  <c r="N121" i="3"/>
  <c r="P121" i="3" s="1"/>
  <c r="N274" i="3"/>
  <c r="P274" i="3" s="1"/>
  <c r="N285" i="3"/>
  <c r="P285" i="3" s="1"/>
  <c r="N96" i="3"/>
  <c r="P96" i="3" s="1"/>
  <c r="N296" i="3"/>
  <c r="P296" i="3" s="1"/>
  <c r="N341" i="3"/>
  <c r="P341" i="3" s="1"/>
  <c r="N11" i="3"/>
  <c r="P11" i="3" s="1"/>
  <c r="N83" i="3"/>
  <c r="P83" i="3" s="1"/>
  <c r="N58" i="3"/>
  <c r="P58" i="3" s="1"/>
  <c r="N49" i="3"/>
  <c r="P49" i="3" s="1"/>
  <c r="N233" i="3"/>
  <c r="P233" i="3" s="1"/>
  <c r="N20" i="3"/>
  <c r="P20" i="3" s="1"/>
  <c r="N168" i="3"/>
  <c r="P168" i="3" s="1"/>
  <c r="N220" i="3"/>
  <c r="P220" i="3" s="1"/>
  <c r="N21" i="3"/>
  <c r="P21" i="3" s="1"/>
  <c r="N291" i="3"/>
  <c r="P291" i="3" s="1"/>
  <c r="N328" i="3"/>
  <c r="P328" i="3" s="1"/>
  <c r="N211" i="3"/>
  <c r="P211" i="3" s="1"/>
  <c r="N175" i="3"/>
  <c r="P175" i="3" s="1"/>
  <c r="N281" i="3"/>
  <c r="P281" i="3" s="1"/>
  <c r="N87" i="3"/>
  <c r="P87" i="3" s="1"/>
  <c r="N288" i="3"/>
  <c r="P288" i="3" s="1"/>
  <c r="N3" i="3"/>
  <c r="P3" i="3" s="1"/>
  <c r="N250" i="3"/>
  <c r="P250" i="3" s="1"/>
  <c r="N67" i="3"/>
  <c r="P67" i="3" s="1"/>
  <c r="N255" i="3"/>
  <c r="P255" i="3" s="1"/>
  <c r="N144" i="3"/>
  <c r="P144" i="3" s="1"/>
  <c r="N264" i="3"/>
  <c r="P264" i="3" s="1"/>
  <c r="N79" i="3"/>
  <c r="P79" i="3" s="1"/>
  <c r="N42" i="3"/>
  <c r="P42" i="3" s="1"/>
  <c r="N216" i="3"/>
  <c r="P216" i="3" s="1"/>
  <c r="N76" i="3"/>
  <c r="P76" i="3" s="1"/>
  <c r="N272" i="3"/>
  <c r="P272" i="3" s="1"/>
  <c r="N344" i="3"/>
  <c r="P344" i="3" s="1"/>
  <c r="N316" i="3"/>
  <c r="P316" i="3" s="1"/>
  <c r="N345" i="3"/>
  <c r="P345" i="3" s="1"/>
  <c r="N338" i="3"/>
  <c r="P338" i="3" s="1"/>
  <c r="N239" i="3"/>
  <c r="P239" i="3" s="1"/>
  <c r="N193" i="3"/>
  <c r="P193" i="3" s="1"/>
  <c r="N354" i="3"/>
  <c r="P354" i="3" s="1"/>
  <c r="N318" i="3"/>
  <c r="P318" i="3" s="1"/>
  <c r="N221" i="3"/>
  <c r="P221" i="3" s="1"/>
  <c r="N184" i="3"/>
  <c r="P184" i="3" s="1"/>
  <c r="N186" i="3"/>
  <c r="P186" i="3" s="1"/>
  <c r="N251" i="3"/>
  <c r="P251" i="3" s="1"/>
  <c r="N120" i="3"/>
  <c r="P120" i="3" s="1"/>
  <c r="N37" i="3"/>
  <c r="P37" i="3" s="1"/>
  <c r="N340" i="3"/>
  <c r="P340" i="3" s="1"/>
  <c r="N226" i="3"/>
  <c r="P226" i="3" s="1"/>
  <c r="N235" i="3"/>
  <c r="P235" i="3" s="1"/>
  <c r="N82" i="3"/>
  <c r="P82" i="3" s="1"/>
  <c r="N125" i="3"/>
  <c r="P125" i="3" s="1"/>
  <c r="N270" i="3"/>
  <c r="P270" i="3" s="1"/>
  <c r="N319" i="3"/>
  <c r="P319" i="3" s="1"/>
  <c r="N302" i="3"/>
  <c r="P302" i="3" s="1"/>
  <c r="N292" i="3"/>
  <c r="P292" i="3" s="1"/>
  <c r="N356" i="3"/>
  <c r="P356" i="3" s="1"/>
  <c r="N271" i="3"/>
  <c r="P271" i="3" s="1"/>
  <c r="N339" i="3"/>
  <c r="P339" i="3" s="1"/>
  <c r="N113" i="3"/>
  <c r="P113" i="3" s="1"/>
  <c r="N238" i="3"/>
  <c r="P238" i="3" s="1"/>
  <c r="N64" i="3"/>
  <c r="P64" i="3" s="1"/>
  <c r="N244" i="3"/>
  <c r="P244" i="3" s="1"/>
  <c r="N284" i="3"/>
  <c r="P284" i="3" s="1"/>
  <c r="N343" i="3"/>
  <c r="P343" i="3" s="1"/>
  <c r="N27" i="3"/>
  <c r="P27" i="3" s="1"/>
  <c r="N156" i="3"/>
  <c r="P156" i="3" s="1"/>
  <c r="N242" i="3"/>
  <c r="P242" i="3" s="1"/>
  <c r="N103" i="3"/>
  <c r="P103" i="3" s="1"/>
  <c r="N334" i="3"/>
  <c r="P334" i="3" s="1"/>
  <c r="N159" i="3"/>
  <c r="P159" i="3" s="1"/>
  <c r="N208" i="3"/>
  <c r="P208" i="3" s="1"/>
  <c r="N247" i="3"/>
  <c r="P247" i="3" s="1"/>
  <c r="N297" i="3"/>
  <c r="P297" i="3" s="1"/>
  <c r="N153" i="3"/>
  <c r="P153" i="3" s="1"/>
  <c r="N252" i="3"/>
  <c r="P252" i="3" s="1"/>
  <c r="N174" i="3"/>
  <c r="P174" i="3" s="1"/>
  <c r="N330" i="3"/>
  <c r="P330" i="3" s="1"/>
  <c r="N224" i="3"/>
  <c r="P224" i="3" s="1"/>
  <c r="N348" i="3"/>
  <c r="P348" i="3" s="1"/>
  <c r="N357" i="3"/>
  <c r="P357" i="3" s="1"/>
  <c r="N305" i="3"/>
  <c r="P305" i="3" s="1"/>
  <c r="N63" i="3"/>
  <c r="P63" i="3" s="1"/>
  <c r="N209" i="3"/>
  <c r="P209" i="3" s="1"/>
  <c r="N325" i="3"/>
  <c r="P325" i="3" s="1"/>
  <c r="N171" i="3"/>
  <c r="P171" i="3" s="1"/>
  <c r="N6" i="3"/>
  <c r="P6" i="3" s="1"/>
  <c r="N86" i="3"/>
  <c r="P86" i="3" s="1"/>
  <c r="N169" i="3"/>
  <c r="P169" i="3" s="1"/>
  <c r="N98" i="3"/>
  <c r="P98" i="3" s="1"/>
  <c r="N178" i="3"/>
  <c r="P178" i="3" s="1"/>
  <c r="N105" i="3"/>
  <c r="P105" i="3" s="1"/>
  <c r="N189" i="3"/>
  <c r="P189" i="3" s="1"/>
  <c r="M361" i="3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360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T344" i="2" s="1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T88" i="2" s="1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T280" i="2" l="1"/>
  <c r="T26" i="2"/>
  <c r="T47" i="2"/>
  <c r="T10" i="2"/>
  <c r="T34" i="2"/>
  <c r="T119" i="2"/>
  <c r="T151" i="2"/>
  <c r="T183" i="2"/>
  <c r="T2" i="2"/>
  <c r="T216" i="2"/>
  <c r="T18" i="2"/>
  <c r="T11" i="2"/>
  <c r="T27" i="2"/>
  <c r="T4" i="2"/>
  <c r="T12" i="2"/>
  <c r="T20" i="2"/>
  <c r="T28" i="2"/>
  <c r="T36" i="2"/>
  <c r="T5" i="2"/>
  <c r="T37" i="2"/>
  <c r="T22" i="2"/>
  <c r="T7" i="2"/>
  <c r="T15" i="2"/>
  <c r="T23" i="2"/>
  <c r="T31" i="2"/>
  <c r="T39" i="2"/>
  <c r="T55" i="2"/>
  <c r="T63" i="2"/>
  <c r="T71" i="2"/>
  <c r="T79" i="2"/>
  <c r="T87" i="2"/>
  <c r="T95" i="2"/>
  <c r="T103" i="2"/>
  <c r="T111" i="2"/>
  <c r="T127" i="2"/>
  <c r="T135" i="2"/>
  <c r="T143" i="2"/>
  <c r="T159" i="2"/>
  <c r="T167" i="2"/>
  <c r="T175" i="2"/>
  <c r="T191" i="2"/>
  <c r="T199" i="2"/>
  <c r="T207" i="2"/>
  <c r="T21" i="2"/>
  <c r="T8" i="2"/>
  <c r="T16" i="2"/>
  <c r="T24" i="2"/>
  <c r="T32" i="2"/>
  <c r="T40" i="2"/>
  <c r="T48" i="2"/>
  <c r="T56" i="2"/>
  <c r="T64" i="2"/>
  <c r="T72" i="2"/>
  <c r="T80" i="2"/>
  <c r="T96" i="2"/>
  <c r="T104" i="2"/>
  <c r="T112" i="2"/>
  <c r="T120" i="2"/>
  <c r="T128" i="2"/>
  <c r="T136" i="2"/>
  <c r="T144" i="2"/>
  <c r="T152" i="2"/>
  <c r="T160" i="2"/>
  <c r="T168" i="2"/>
  <c r="T176" i="2"/>
  <c r="T184" i="2"/>
  <c r="T192" i="2"/>
  <c r="T200" i="2"/>
  <c r="T208" i="2"/>
  <c r="T224" i="2"/>
  <c r="T232" i="2"/>
  <c r="T240" i="2"/>
  <c r="T248" i="2"/>
  <c r="T256" i="2"/>
  <c r="T264" i="2"/>
  <c r="T272" i="2"/>
  <c r="T288" i="2"/>
  <c r="T296" i="2"/>
  <c r="T304" i="2"/>
  <c r="T312" i="2"/>
  <c r="T320" i="2"/>
  <c r="T328" i="2"/>
  <c r="T336" i="2"/>
  <c r="T352" i="2"/>
  <c r="T29" i="2"/>
  <c r="T6" i="2"/>
  <c r="T30" i="2"/>
  <c r="T360" i="2"/>
  <c r="T9" i="2"/>
  <c r="T17" i="2"/>
  <c r="T25" i="2"/>
  <c r="T33" i="2"/>
  <c r="T41" i="2"/>
  <c r="T49" i="2"/>
  <c r="T57" i="2"/>
  <c r="T65" i="2"/>
  <c r="T73" i="2"/>
  <c r="T81" i="2"/>
  <c r="T89" i="2"/>
  <c r="T13" i="2"/>
  <c r="T14" i="2"/>
  <c r="T38" i="2"/>
  <c r="T3" i="2"/>
  <c r="T19" i="2"/>
  <c r="T35" i="2"/>
  <c r="T145" i="2"/>
  <c r="T201" i="2"/>
  <c r="T257" i="2"/>
  <c r="T345" i="2"/>
  <c r="T129" i="2"/>
  <c r="T185" i="2"/>
  <c r="T241" i="2"/>
  <c r="T297" i="2"/>
  <c r="T353" i="2"/>
  <c r="T42" i="2"/>
  <c r="T50" i="2"/>
  <c r="T58" i="2"/>
  <c r="T66" i="2"/>
  <c r="T74" i="2"/>
  <c r="T82" i="2"/>
  <c r="T90" i="2"/>
  <c r="T98" i="2"/>
  <c r="T106" i="2"/>
  <c r="T114" i="2"/>
  <c r="T122" i="2"/>
  <c r="T130" i="2"/>
  <c r="T138" i="2"/>
  <c r="T146" i="2"/>
  <c r="T154" i="2"/>
  <c r="T162" i="2"/>
  <c r="T170" i="2"/>
  <c r="T178" i="2"/>
  <c r="T186" i="2"/>
  <c r="T194" i="2"/>
  <c r="T202" i="2"/>
  <c r="T210" i="2"/>
  <c r="T218" i="2"/>
  <c r="T226" i="2"/>
  <c r="T234" i="2"/>
  <c r="T242" i="2"/>
  <c r="T250" i="2"/>
  <c r="T258" i="2"/>
  <c r="T266" i="2"/>
  <c r="T274" i="2"/>
  <c r="T282" i="2"/>
  <c r="T290" i="2"/>
  <c r="T298" i="2"/>
  <c r="T306" i="2"/>
  <c r="T314" i="2"/>
  <c r="T322" i="2"/>
  <c r="T330" i="2"/>
  <c r="T338" i="2"/>
  <c r="T346" i="2"/>
  <c r="T354" i="2"/>
  <c r="T121" i="2"/>
  <c r="T177" i="2"/>
  <c r="T233" i="2"/>
  <c r="T289" i="2"/>
  <c r="T337" i="2"/>
  <c r="T43" i="2"/>
  <c r="T51" i="2"/>
  <c r="T59" i="2"/>
  <c r="T67" i="2"/>
  <c r="T75" i="2"/>
  <c r="T83" i="2"/>
  <c r="T91" i="2"/>
  <c r="T99" i="2"/>
  <c r="T107" i="2"/>
  <c r="T115" i="2"/>
  <c r="T123" i="2"/>
  <c r="T131" i="2"/>
  <c r="T139" i="2"/>
  <c r="T147" i="2"/>
  <c r="T155" i="2"/>
  <c r="T163" i="2"/>
  <c r="T171" i="2"/>
  <c r="T179" i="2"/>
  <c r="T187" i="2"/>
  <c r="T195" i="2"/>
  <c r="T203" i="2"/>
  <c r="T211" i="2"/>
  <c r="T219" i="2"/>
  <c r="T227" i="2"/>
  <c r="T235" i="2"/>
  <c r="T243" i="2"/>
  <c r="T251" i="2"/>
  <c r="T259" i="2"/>
  <c r="T267" i="2"/>
  <c r="T275" i="2"/>
  <c r="T283" i="2"/>
  <c r="T291" i="2"/>
  <c r="T299" i="2"/>
  <c r="T307" i="2"/>
  <c r="T315" i="2"/>
  <c r="T323" i="2"/>
  <c r="T331" i="2"/>
  <c r="T339" i="2"/>
  <c r="T347" i="2"/>
  <c r="T355" i="2"/>
  <c r="T137" i="2"/>
  <c r="T193" i="2"/>
  <c r="T249" i="2"/>
  <c r="T305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8" i="2"/>
  <c r="T196" i="2"/>
  <c r="T204" i="2"/>
  <c r="T212" i="2"/>
  <c r="T220" i="2"/>
  <c r="T228" i="2"/>
  <c r="T236" i="2"/>
  <c r="T244" i="2"/>
  <c r="T252" i="2"/>
  <c r="T260" i="2"/>
  <c r="T268" i="2"/>
  <c r="T276" i="2"/>
  <c r="T284" i="2"/>
  <c r="T292" i="2"/>
  <c r="T300" i="2"/>
  <c r="T308" i="2"/>
  <c r="T316" i="2"/>
  <c r="T324" i="2"/>
  <c r="T332" i="2"/>
  <c r="T340" i="2"/>
  <c r="T348" i="2"/>
  <c r="T356" i="2"/>
  <c r="T113" i="2"/>
  <c r="T169" i="2"/>
  <c r="T225" i="2"/>
  <c r="T281" i="2"/>
  <c r="T321" i="2"/>
  <c r="T45" i="2"/>
  <c r="T53" i="2"/>
  <c r="T61" i="2"/>
  <c r="T69" i="2"/>
  <c r="T77" i="2"/>
  <c r="T85" i="2"/>
  <c r="T93" i="2"/>
  <c r="T101" i="2"/>
  <c r="T109" i="2"/>
  <c r="T117" i="2"/>
  <c r="T125" i="2"/>
  <c r="T133" i="2"/>
  <c r="T141" i="2"/>
  <c r="T149" i="2"/>
  <c r="T157" i="2"/>
  <c r="T165" i="2"/>
  <c r="T173" i="2"/>
  <c r="T181" i="2"/>
  <c r="T189" i="2"/>
  <c r="T197" i="2"/>
  <c r="T205" i="2"/>
  <c r="T213" i="2"/>
  <c r="T221" i="2"/>
  <c r="T229" i="2"/>
  <c r="T237" i="2"/>
  <c r="T245" i="2"/>
  <c r="T253" i="2"/>
  <c r="T261" i="2"/>
  <c r="T269" i="2"/>
  <c r="T277" i="2"/>
  <c r="T285" i="2"/>
  <c r="T293" i="2"/>
  <c r="T301" i="2"/>
  <c r="T309" i="2"/>
  <c r="T317" i="2"/>
  <c r="T325" i="2"/>
  <c r="T333" i="2"/>
  <c r="T341" i="2"/>
  <c r="T349" i="2"/>
  <c r="T357" i="2"/>
  <c r="T105" i="2"/>
  <c r="T161" i="2"/>
  <c r="T217" i="2"/>
  <c r="T273" i="2"/>
  <c r="T329" i="2"/>
  <c r="T46" i="2"/>
  <c r="T54" i="2"/>
  <c r="T62" i="2"/>
  <c r="T70" i="2"/>
  <c r="T78" i="2"/>
  <c r="T86" i="2"/>
  <c r="T94" i="2"/>
  <c r="T102" i="2"/>
  <c r="T110" i="2"/>
  <c r="T118" i="2"/>
  <c r="T126" i="2"/>
  <c r="T134" i="2"/>
  <c r="T142" i="2"/>
  <c r="T150" i="2"/>
  <c r="T158" i="2"/>
  <c r="T166" i="2"/>
  <c r="T174" i="2"/>
  <c r="T182" i="2"/>
  <c r="T190" i="2"/>
  <c r="T198" i="2"/>
  <c r="T206" i="2"/>
  <c r="T214" i="2"/>
  <c r="T222" i="2"/>
  <c r="T230" i="2"/>
  <c r="T238" i="2"/>
  <c r="T246" i="2"/>
  <c r="T254" i="2"/>
  <c r="T262" i="2"/>
  <c r="T270" i="2"/>
  <c r="T278" i="2"/>
  <c r="T286" i="2"/>
  <c r="T294" i="2"/>
  <c r="T302" i="2"/>
  <c r="T310" i="2"/>
  <c r="T318" i="2"/>
  <c r="T326" i="2"/>
  <c r="T334" i="2"/>
  <c r="T342" i="2"/>
  <c r="T350" i="2"/>
  <c r="T358" i="2"/>
  <c r="T97" i="2"/>
  <c r="T153" i="2"/>
  <c r="T209" i="2"/>
  <c r="T265" i="2"/>
  <c r="T313" i="2"/>
  <c r="T215" i="2"/>
  <c r="T223" i="2"/>
  <c r="T231" i="2"/>
  <c r="T239" i="2"/>
  <c r="T247" i="2"/>
  <c r="T255" i="2"/>
  <c r="T263" i="2"/>
  <c r="T271" i="2"/>
  <c r="T279" i="2"/>
  <c r="T287" i="2"/>
  <c r="T295" i="2"/>
  <c r="T303" i="2"/>
  <c r="T311" i="2"/>
  <c r="T319" i="2"/>
  <c r="T327" i="2"/>
  <c r="T335" i="2"/>
  <c r="T343" i="2"/>
  <c r="T351" i="2"/>
  <c r="T359" i="2"/>
</calcChain>
</file>

<file path=xl/sharedStrings.xml><?xml version="1.0" encoding="utf-8"?>
<sst xmlns="http://schemas.openxmlformats.org/spreadsheetml/2006/main" count="2559" uniqueCount="746">
  <si>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</si>
  <si>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</si>
  <si>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</si>
  <si>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</si>
  <si>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</si>
  <si>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</si>
  <si>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</si>
  <si>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</si>
  <si>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</si>
  <si>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</si>
  <si>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</si>
  <si>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</si>
  <si>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2022-01-07</t>
  </si>
  <si>
    <t>slump</t>
  </si>
  <si>
    <t>2022-01-08</t>
  </si>
  <si>
    <t>crank</t>
  </si>
  <si>
    <t>2022-01-09</t>
  </si>
  <si>
    <t>gorge</t>
  </si>
  <si>
    <t>2022-01-10</t>
  </si>
  <si>
    <t>query</t>
  </si>
  <si>
    <t>2022-01-11</t>
  </si>
  <si>
    <t>drink</t>
  </si>
  <si>
    <t>2022-01-12</t>
  </si>
  <si>
    <t xml:space="preserve">favor </t>
  </si>
  <si>
    <t>2022-01-13</t>
  </si>
  <si>
    <t>abbey</t>
  </si>
  <si>
    <t>2022-01-14</t>
  </si>
  <si>
    <t>tangy</t>
  </si>
  <si>
    <t>2022-01-15</t>
  </si>
  <si>
    <t>panic</t>
  </si>
  <si>
    <t>2022-01-16</t>
  </si>
  <si>
    <t>solar</t>
  </si>
  <si>
    <t>2022-01-17</t>
  </si>
  <si>
    <t>shire</t>
  </si>
  <si>
    <t>2022-01-18</t>
  </si>
  <si>
    <t>proxy</t>
  </si>
  <si>
    <t>2022-01-19</t>
  </si>
  <si>
    <t>point</t>
  </si>
  <si>
    <t>2022-01-20</t>
  </si>
  <si>
    <t>robot</t>
  </si>
  <si>
    <t>2022-01-21</t>
  </si>
  <si>
    <t>prick</t>
  </si>
  <si>
    <t>2022-01-22</t>
  </si>
  <si>
    <t>wince</t>
  </si>
  <si>
    <t>2022-01-23</t>
  </si>
  <si>
    <t>crimp</t>
  </si>
  <si>
    <t>2022-01-24</t>
  </si>
  <si>
    <t>knoll</t>
  </si>
  <si>
    <t>2022-01-25</t>
  </si>
  <si>
    <t>sugar</t>
  </si>
  <si>
    <t>2022-01-26</t>
  </si>
  <si>
    <t>whack</t>
  </si>
  <si>
    <t>2022-01-27</t>
  </si>
  <si>
    <t>mount</t>
  </si>
  <si>
    <t>2022-01-28</t>
  </si>
  <si>
    <t>perky</t>
  </si>
  <si>
    <t>2022-01-29</t>
  </si>
  <si>
    <t>could</t>
  </si>
  <si>
    <t>2022-01-30</t>
  </si>
  <si>
    <t>wrung</t>
  </si>
  <si>
    <t>2022-01-31</t>
  </si>
  <si>
    <t>light</t>
  </si>
  <si>
    <t>2022-02-01</t>
  </si>
  <si>
    <t>those</t>
  </si>
  <si>
    <t>2022-02-02</t>
  </si>
  <si>
    <t>moist</t>
  </si>
  <si>
    <t>2022-02-03</t>
  </si>
  <si>
    <t>shard</t>
  </si>
  <si>
    <t>2022-02-04</t>
  </si>
  <si>
    <t>pleat</t>
  </si>
  <si>
    <t>2022-02-05</t>
  </si>
  <si>
    <t>aloft</t>
  </si>
  <si>
    <t>2022-02-06</t>
  </si>
  <si>
    <t>skill</t>
  </si>
  <si>
    <t>2022-02-07</t>
  </si>
  <si>
    <t>elder</t>
  </si>
  <si>
    <t>2022-02-08</t>
  </si>
  <si>
    <t>frame</t>
  </si>
  <si>
    <t>2022-02-09</t>
  </si>
  <si>
    <t>humor</t>
  </si>
  <si>
    <t>2022-02-10</t>
  </si>
  <si>
    <t>pause</t>
  </si>
  <si>
    <t>2022-02-11</t>
  </si>
  <si>
    <t>ulcer</t>
  </si>
  <si>
    <t>2022-02-12</t>
  </si>
  <si>
    <t>ultra</t>
  </si>
  <si>
    <t>2022-02-13</t>
  </si>
  <si>
    <t>robin</t>
  </si>
  <si>
    <t>2022-02-14</t>
  </si>
  <si>
    <t>cynic</t>
  </si>
  <si>
    <t>2022-02-15</t>
  </si>
  <si>
    <t>aroma</t>
  </si>
  <si>
    <t>2022-02-16</t>
  </si>
  <si>
    <t>caulk</t>
  </si>
  <si>
    <t>2022-02-17</t>
  </si>
  <si>
    <t>shake</t>
  </si>
  <si>
    <t>2022-02-18</t>
  </si>
  <si>
    <t>dodge</t>
  </si>
  <si>
    <t>2022-02-19</t>
  </si>
  <si>
    <t>swill</t>
  </si>
  <si>
    <t>2022-02-20</t>
  </si>
  <si>
    <t>tacit</t>
  </si>
  <si>
    <t>2022-02-21</t>
  </si>
  <si>
    <t>other</t>
  </si>
  <si>
    <t>2022-02-22</t>
  </si>
  <si>
    <t>thorn</t>
  </si>
  <si>
    <t>2022-02-23</t>
  </si>
  <si>
    <t>trove</t>
  </si>
  <si>
    <t>2022-02-24</t>
  </si>
  <si>
    <t>bloke</t>
  </si>
  <si>
    <t>2022-02-25</t>
  </si>
  <si>
    <t>vivid</t>
  </si>
  <si>
    <t>2022-02-26</t>
  </si>
  <si>
    <t>spill</t>
  </si>
  <si>
    <t>2022-02-27</t>
  </si>
  <si>
    <t>chant</t>
  </si>
  <si>
    <t>2022-02-28</t>
  </si>
  <si>
    <t>choke</t>
  </si>
  <si>
    <t>2022-03-01</t>
  </si>
  <si>
    <t>rupee</t>
  </si>
  <si>
    <t>2022-03-02</t>
  </si>
  <si>
    <t>nasty</t>
  </si>
  <si>
    <t>2022-03-03</t>
  </si>
  <si>
    <t>mourn</t>
  </si>
  <si>
    <t>2022-03-04</t>
  </si>
  <si>
    <t>ahead</t>
  </si>
  <si>
    <t>2022-03-05</t>
  </si>
  <si>
    <t>brine</t>
  </si>
  <si>
    <t>2022-03-06</t>
  </si>
  <si>
    <t>cloth</t>
  </si>
  <si>
    <t>2022-03-07</t>
  </si>
  <si>
    <t>hoard</t>
  </si>
  <si>
    <t>2022-03-08</t>
  </si>
  <si>
    <t>sweet</t>
  </si>
  <si>
    <t>2022-03-09</t>
  </si>
  <si>
    <t>month</t>
  </si>
  <si>
    <t>2022-03-10</t>
  </si>
  <si>
    <t>lapse</t>
  </si>
  <si>
    <t>2022-03-11</t>
  </si>
  <si>
    <t>watch</t>
  </si>
  <si>
    <t>2022-03-12</t>
  </si>
  <si>
    <t>today</t>
  </si>
  <si>
    <t>2022-03-13</t>
  </si>
  <si>
    <t>focus</t>
  </si>
  <si>
    <t>2022-03-14</t>
  </si>
  <si>
    <t>smelt</t>
  </si>
  <si>
    <t>2022-03-15</t>
  </si>
  <si>
    <t>tease</t>
  </si>
  <si>
    <t>2022-03-16</t>
  </si>
  <si>
    <t>cater</t>
  </si>
  <si>
    <t>2022-03-17</t>
  </si>
  <si>
    <t>movie</t>
  </si>
  <si>
    <t>2022-03-18</t>
  </si>
  <si>
    <t>saute</t>
  </si>
  <si>
    <t>2022-03-19</t>
  </si>
  <si>
    <t>allow</t>
  </si>
  <si>
    <t>2022-03-20</t>
  </si>
  <si>
    <t>renew</t>
  </si>
  <si>
    <t>2022-03-21</t>
  </si>
  <si>
    <t>their</t>
  </si>
  <si>
    <t>2022-03-22</t>
  </si>
  <si>
    <t>slosh</t>
  </si>
  <si>
    <t>2022-03-23</t>
  </si>
  <si>
    <t>purge</t>
  </si>
  <si>
    <t>2022-03-24</t>
  </si>
  <si>
    <t>chest</t>
  </si>
  <si>
    <t>2022-03-25</t>
  </si>
  <si>
    <t>depot</t>
  </si>
  <si>
    <t>2022-03-26</t>
  </si>
  <si>
    <t>epoxy</t>
  </si>
  <si>
    <t>2022-03-27</t>
  </si>
  <si>
    <t>nymph</t>
  </si>
  <si>
    <t>2022-03-28</t>
  </si>
  <si>
    <t>found</t>
  </si>
  <si>
    <t>2022-03-29</t>
  </si>
  <si>
    <t>shall</t>
  </si>
  <si>
    <t>2022-03-30</t>
  </si>
  <si>
    <t>stove</t>
  </si>
  <si>
    <t>2022-03-31</t>
  </si>
  <si>
    <t>lowly</t>
  </si>
  <si>
    <t>2022-04-01</t>
  </si>
  <si>
    <t>snout</t>
  </si>
  <si>
    <t>2022-04-02</t>
  </si>
  <si>
    <t>trope</t>
  </si>
  <si>
    <t>2022-04-03</t>
  </si>
  <si>
    <t>fewer</t>
  </si>
  <si>
    <t>2022-04-04</t>
  </si>
  <si>
    <t>shawl</t>
  </si>
  <si>
    <t>2022-04-05</t>
  </si>
  <si>
    <t>natal</t>
  </si>
  <si>
    <t>2022-04-06</t>
  </si>
  <si>
    <t>comma</t>
  </si>
  <si>
    <t>2022-04-07</t>
  </si>
  <si>
    <t>foray</t>
  </si>
  <si>
    <t>2022-04-08</t>
  </si>
  <si>
    <t>scare</t>
  </si>
  <si>
    <t>2022-04-09</t>
  </si>
  <si>
    <t>stair</t>
  </si>
  <si>
    <t>2022-04-10</t>
  </si>
  <si>
    <t>black</t>
  </si>
  <si>
    <t>2022-04-11</t>
  </si>
  <si>
    <t>squad</t>
  </si>
  <si>
    <t>2022-04-12</t>
  </si>
  <si>
    <t>royal</t>
  </si>
  <si>
    <t>2022-04-13</t>
  </si>
  <si>
    <t>chunk</t>
  </si>
  <si>
    <t>2022-04-14</t>
  </si>
  <si>
    <t>mince</t>
  </si>
  <si>
    <t>2022-04-15</t>
  </si>
  <si>
    <t>shame</t>
  </si>
  <si>
    <t>2022-04-16</t>
  </si>
  <si>
    <t>cheek</t>
  </si>
  <si>
    <t>2022-04-17</t>
  </si>
  <si>
    <t>ample</t>
  </si>
  <si>
    <t>2022-04-18</t>
  </si>
  <si>
    <t>flair</t>
  </si>
  <si>
    <t>2022-04-19</t>
  </si>
  <si>
    <t>foyer</t>
  </si>
  <si>
    <t>2022-04-20</t>
  </si>
  <si>
    <t>cargo</t>
  </si>
  <si>
    <t>2022-04-21</t>
  </si>
  <si>
    <t>oxide</t>
  </si>
  <si>
    <t>2022-04-22</t>
  </si>
  <si>
    <t>plant</t>
  </si>
  <si>
    <t>2022-04-23</t>
  </si>
  <si>
    <t>olive</t>
  </si>
  <si>
    <t>2022-04-24</t>
  </si>
  <si>
    <t>inert</t>
  </si>
  <si>
    <t>2022-04-25</t>
  </si>
  <si>
    <t>askew</t>
  </si>
  <si>
    <t>2022-04-26</t>
  </si>
  <si>
    <t>heist</t>
  </si>
  <si>
    <t>2022-04-27</t>
  </si>
  <si>
    <t>shown</t>
  </si>
  <si>
    <t>2022-04-28</t>
  </si>
  <si>
    <t>zesty</t>
  </si>
  <si>
    <t>2022-04-29</t>
  </si>
  <si>
    <t>trash</t>
  </si>
  <si>
    <t>2022-04-30</t>
  </si>
  <si>
    <t>larva</t>
  </si>
  <si>
    <t>2022-05-01</t>
  </si>
  <si>
    <t>forgo</t>
  </si>
  <si>
    <t>2022-05-02</t>
  </si>
  <si>
    <t>story</t>
  </si>
  <si>
    <t>2022-05-03</t>
  </si>
  <si>
    <t>hairy</t>
  </si>
  <si>
    <t>2022-05-04</t>
  </si>
  <si>
    <t>train</t>
  </si>
  <si>
    <t>2022-05-05</t>
  </si>
  <si>
    <t>homer</t>
  </si>
  <si>
    <t>2022-05-06</t>
  </si>
  <si>
    <t>badge</t>
  </si>
  <si>
    <t>2022-05-07</t>
  </si>
  <si>
    <t>midst</t>
  </si>
  <si>
    <t>2022-05-08</t>
  </si>
  <si>
    <t>canny</t>
  </si>
  <si>
    <t>2022-05-09</t>
  </si>
  <si>
    <t>shine</t>
  </si>
  <si>
    <t>2022-05-10</t>
  </si>
  <si>
    <t>gecko</t>
  </si>
  <si>
    <t>2022-05-11</t>
  </si>
  <si>
    <t>farce</t>
  </si>
  <si>
    <t>2022-05-12</t>
  </si>
  <si>
    <t>slung</t>
  </si>
  <si>
    <t>2022-05-13</t>
  </si>
  <si>
    <t>tipsy</t>
  </si>
  <si>
    <t>2022-05-14</t>
  </si>
  <si>
    <t>metal</t>
  </si>
  <si>
    <t>2022-05-15</t>
  </si>
  <si>
    <t>yield</t>
  </si>
  <si>
    <t>2022-05-16</t>
  </si>
  <si>
    <t>delve</t>
  </si>
  <si>
    <t>2022-05-17</t>
  </si>
  <si>
    <t>being</t>
  </si>
  <si>
    <t>2022-05-18</t>
  </si>
  <si>
    <t>scour</t>
  </si>
  <si>
    <t>2022-05-19</t>
  </si>
  <si>
    <t>glass</t>
  </si>
  <si>
    <t>2022-05-20</t>
  </si>
  <si>
    <t>gamer</t>
  </si>
  <si>
    <t>2022-05-21</t>
  </si>
  <si>
    <t>scrap</t>
  </si>
  <si>
    <t>2022-05-22</t>
  </si>
  <si>
    <t>money</t>
  </si>
  <si>
    <t>2022-05-23</t>
  </si>
  <si>
    <t>hinge</t>
  </si>
  <si>
    <t>2022-05-24</t>
  </si>
  <si>
    <t>album</t>
  </si>
  <si>
    <t>2022-05-25</t>
  </si>
  <si>
    <t>vouch</t>
  </si>
  <si>
    <t>2022-05-26</t>
  </si>
  <si>
    <t>asset</t>
  </si>
  <si>
    <t>2022-05-27</t>
  </si>
  <si>
    <t>tiara</t>
  </si>
  <si>
    <t>2022-05-28</t>
  </si>
  <si>
    <t>crept</t>
  </si>
  <si>
    <t>2022-05-29</t>
  </si>
  <si>
    <t>bayou</t>
  </si>
  <si>
    <t>2022-05-30</t>
  </si>
  <si>
    <t>atoll</t>
  </si>
  <si>
    <t>2022-05-31</t>
  </si>
  <si>
    <t>manor</t>
  </si>
  <si>
    <t>2022-06-01</t>
  </si>
  <si>
    <t>creak</t>
  </si>
  <si>
    <t>2022-06-02</t>
  </si>
  <si>
    <t>showy</t>
  </si>
  <si>
    <t>2022-06-03</t>
  </si>
  <si>
    <t>peach</t>
  </si>
  <si>
    <t>2022-06-04</t>
  </si>
  <si>
    <t>froth</t>
  </si>
  <si>
    <t>2022-06-05</t>
  </si>
  <si>
    <t>depth</t>
  </si>
  <si>
    <t>2022-06-06</t>
  </si>
  <si>
    <t>gloom</t>
  </si>
  <si>
    <t>2022-06-07</t>
  </si>
  <si>
    <t>flood</t>
  </si>
  <si>
    <t>2022-06-08</t>
  </si>
  <si>
    <t>trait</t>
  </si>
  <si>
    <t>2022-06-09</t>
  </si>
  <si>
    <t>girth</t>
  </si>
  <si>
    <t>2022-06-10</t>
  </si>
  <si>
    <t>piety</t>
  </si>
  <si>
    <t>2022-06-11</t>
  </si>
  <si>
    <t>goose</t>
  </si>
  <si>
    <t>2022-06-12</t>
  </si>
  <si>
    <t>float</t>
  </si>
  <si>
    <t>2022-06-13</t>
  </si>
  <si>
    <t>donor</t>
  </si>
  <si>
    <t>2022-06-14</t>
  </si>
  <si>
    <t>atone</t>
  </si>
  <si>
    <t>2022-06-15</t>
  </si>
  <si>
    <t>primo</t>
  </si>
  <si>
    <t>2022-06-16</t>
  </si>
  <si>
    <t>apron</t>
  </si>
  <si>
    <t>2022-06-17</t>
  </si>
  <si>
    <t>blown</t>
  </si>
  <si>
    <t>2022-06-18</t>
  </si>
  <si>
    <t>cacao</t>
  </si>
  <si>
    <t>2022-06-19</t>
  </si>
  <si>
    <t>loser</t>
  </si>
  <si>
    <t>2022-06-20</t>
  </si>
  <si>
    <t>input</t>
  </si>
  <si>
    <t>2022-06-21</t>
  </si>
  <si>
    <t>gloat</t>
  </si>
  <si>
    <t>2022-06-22</t>
  </si>
  <si>
    <t>awful</t>
  </si>
  <si>
    <t>2022-06-23</t>
  </si>
  <si>
    <t>brink</t>
  </si>
  <si>
    <t>2022-06-24</t>
  </si>
  <si>
    <t>smite</t>
  </si>
  <si>
    <t>2022-06-25</t>
  </si>
  <si>
    <t>beady</t>
  </si>
  <si>
    <t>2022-06-26</t>
  </si>
  <si>
    <t>rusty</t>
  </si>
  <si>
    <t>2022-06-27</t>
  </si>
  <si>
    <t>retro</t>
  </si>
  <si>
    <t>2022-06-28</t>
  </si>
  <si>
    <t>droll</t>
  </si>
  <si>
    <t>2022-06-29</t>
  </si>
  <si>
    <t>gawky</t>
  </si>
  <si>
    <t>2022-06-30</t>
  </si>
  <si>
    <t>hutch</t>
  </si>
  <si>
    <t>2022-07-01</t>
  </si>
  <si>
    <t>pinto</t>
  </si>
  <si>
    <t>2022-07-02</t>
  </si>
  <si>
    <t>egret</t>
  </si>
  <si>
    <t>2022-07-03</t>
  </si>
  <si>
    <t>lilac</t>
  </si>
  <si>
    <t>2022-07-04</t>
  </si>
  <si>
    <t>sever</t>
  </si>
  <si>
    <t>2022-07-05</t>
  </si>
  <si>
    <t>field</t>
  </si>
  <si>
    <t>2022-07-06</t>
  </si>
  <si>
    <t>fluff</t>
  </si>
  <si>
    <t>2022-07-07</t>
  </si>
  <si>
    <t>agape</t>
  </si>
  <si>
    <t>2022-07-08</t>
  </si>
  <si>
    <t>voice</t>
  </si>
  <si>
    <t>2022-07-09</t>
  </si>
  <si>
    <t>stead</t>
  </si>
  <si>
    <t>2022-07-10</t>
  </si>
  <si>
    <t>berth</t>
  </si>
  <si>
    <t>2022-07-11</t>
  </si>
  <si>
    <t>madam</t>
  </si>
  <si>
    <t>2022-07-12</t>
  </si>
  <si>
    <t>night</t>
  </si>
  <si>
    <t>2022-07-13</t>
  </si>
  <si>
    <t>bland</t>
  </si>
  <si>
    <t>2022-07-14</t>
  </si>
  <si>
    <t>liver</t>
  </si>
  <si>
    <t>2022-07-15</t>
  </si>
  <si>
    <t>wedge</t>
  </si>
  <si>
    <t>2022-07-16</t>
  </si>
  <si>
    <t>roomy</t>
  </si>
  <si>
    <t>2022-07-17</t>
  </si>
  <si>
    <t>wacky</t>
  </si>
  <si>
    <t>2022-07-18</t>
  </si>
  <si>
    <t>flock</t>
  </si>
  <si>
    <t>2022-07-19</t>
  </si>
  <si>
    <t>angry</t>
  </si>
  <si>
    <t>2022-07-20</t>
  </si>
  <si>
    <t>trite</t>
  </si>
  <si>
    <t>2022-07-21</t>
  </si>
  <si>
    <t>aphid</t>
  </si>
  <si>
    <t>2022-07-22</t>
  </si>
  <si>
    <t>tryst</t>
  </si>
  <si>
    <t>2022-07-23</t>
  </si>
  <si>
    <t>midge</t>
  </si>
  <si>
    <t>2022-07-24</t>
  </si>
  <si>
    <t>power</t>
  </si>
  <si>
    <t>2022-07-25</t>
  </si>
  <si>
    <t>elope</t>
  </si>
  <si>
    <t>2022-07-26</t>
  </si>
  <si>
    <t>cinch</t>
  </si>
  <si>
    <t>2022-07-27</t>
  </si>
  <si>
    <t>motto</t>
  </si>
  <si>
    <t>2022-07-28</t>
  </si>
  <si>
    <t>stomp</t>
  </si>
  <si>
    <t>2022-07-29</t>
  </si>
  <si>
    <t>upset</t>
  </si>
  <si>
    <t>2022-07-30</t>
  </si>
  <si>
    <t>bluff</t>
  </si>
  <si>
    <t>2022-07-31</t>
  </si>
  <si>
    <t>cramp</t>
  </si>
  <si>
    <t>2022-08-01</t>
  </si>
  <si>
    <t>quart</t>
  </si>
  <si>
    <t>2022-08-02</t>
  </si>
  <si>
    <t>coyly</t>
  </si>
  <si>
    <t>2022-08-03</t>
  </si>
  <si>
    <t>youth</t>
  </si>
  <si>
    <t>2022-08-04</t>
  </si>
  <si>
    <t>rhyme</t>
  </si>
  <si>
    <t>2022-08-05</t>
  </si>
  <si>
    <t>buggy</t>
  </si>
  <si>
    <t>2022-08-06</t>
  </si>
  <si>
    <t>alien</t>
  </si>
  <si>
    <t>2022-08-07</t>
  </si>
  <si>
    <t>smear</t>
  </si>
  <si>
    <t>2022-08-08</t>
  </si>
  <si>
    <t>unfit</t>
  </si>
  <si>
    <t>2022-08-09</t>
  </si>
  <si>
    <t>patty</t>
  </si>
  <si>
    <t>2022-08-10</t>
  </si>
  <si>
    <t>cling</t>
  </si>
  <si>
    <t>2022-08-11</t>
  </si>
  <si>
    <t>glean</t>
  </si>
  <si>
    <t>2022-08-12</t>
  </si>
  <si>
    <t>label</t>
  </si>
  <si>
    <t>2022-08-13</t>
  </si>
  <si>
    <t>hunky</t>
  </si>
  <si>
    <t>2022-08-14</t>
  </si>
  <si>
    <t>khaki</t>
  </si>
  <si>
    <t>2022-08-15</t>
  </si>
  <si>
    <t>poker</t>
  </si>
  <si>
    <t>2022-08-16</t>
  </si>
  <si>
    <t>gruel</t>
  </si>
  <si>
    <t>2022-08-17</t>
  </si>
  <si>
    <t>twice</t>
  </si>
  <si>
    <t>2022-08-18</t>
  </si>
  <si>
    <t>twang</t>
  </si>
  <si>
    <t>2022-08-19</t>
  </si>
  <si>
    <t>shrug</t>
  </si>
  <si>
    <t>2022-08-20</t>
  </si>
  <si>
    <t>treat</t>
  </si>
  <si>
    <t>2022-08-21</t>
  </si>
  <si>
    <t>waste</t>
  </si>
  <si>
    <t>2022-08-22</t>
  </si>
  <si>
    <t>merit</t>
  </si>
  <si>
    <t>2022-08-23</t>
  </si>
  <si>
    <t>woven</t>
  </si>
  <si>
    <t>2022-08-24</t>
  </si>
  <si>
    <t>needy</t>
  </si>
  <si>
    <t>2022-08-25</t>
  </si>
  <si>
    <t>clown</t>
  </si>
  <si>
    <t>2022-08-26</t>
  </si>
  <si>
    <t>irony</t>
  </si>
  <si>
    <t>2022-08-27</t>
  </si>
  <si>
    <t>ruder</t>
  </si>
  <si>
    <t>2022-08-28</t>
  </si>
  <si>
    <t>gauze</t>
  </si>
  <si>
    <t>2022-08-29</t>
  </si>
  <si>
    <t>chief</t>
  </si>
  <si>
    <t>2022-08-30</t>
  </si>
  <si>
    <t>onset</t>
  </si>
  <si>
    <t>2022-08-31</t>
  </si>
  <si>
    <t>prize</t>
  </si>
  <si>
    <t>2022-09-01</t>
  </si>
  <si>
    <t>fungi</t>
  </si>
  <si>
    <t>2022-09-02</t>
  </si>
  <si>
    <t>charm</t>
  </si>
  <si>
    <t>2022-09-03</t>
  </si>
  <si>
    <t>gully</t>
  </si>
  <si>
    <t>2022-09-04</t>
  </si>
  <si>
    <t>inter</t>
  </si>
  <si>
    <t>2022-09-05</t>
  </si>
  <si>
    <t>whoop</t>
  </si>
  <si>
    <t>2022-09-06</t>
  </si>
  <si>
    <t>taunt</t>
  </si>
  <si>
    <t>2022-09-07</t>
  </si>
  <si>
    <t>leery</t>
  </si>
  <si>
    <t>2022-09-08</t>
  </si>
  <si>
    <t>class</t>
  </si>
  <si>
    <t>2022-09-09</t>
  </si>
  <si>
    <t>theme</t>
  </si>
  <si>
    <t>2022-09-10</t>
  </si>
  <si>
    <t>lofty</t>
  </si>
  <si>
    <t>2022-09-11</t>
  </si>
  <si>
    <t>tibia</t>
  </si>
  <si>
    <t>2022-09-12</t>
  </si>
  <si>
    <t>booze</t>
  </si>
  <si>
    <t>2022-09-13</t>
  </si>
  <si>
    <t>alpha</t>
  </si>
  <si>
    <t>2022-09-14</t>
  </si>
  <si>
    <t>thyme</t>
  </si>
  <si>
    <t>2022-09-15</t>
  </si>
  <si>
    <t>doubt</t>
  </si>
  <si>
    <t>2022-09-16</t>
  </si>
  <si>
    <t>parer</t>
  </si>
  <si>
    <t>2022-09-17</t>
  </si>
  <si>
    <t>chute</t>
  </si>
  <si>
    <t>2022-09-18</t>
  </si>
  <si>
    <t>stick</t>
  </si>
  <si>
    <t>2022-09-19</t>
  </si>
  <si>
    <t>trice</t>
  </si>
  <si>
    <t>2022-09-20</t>
  </si>
  <si>
    <t>alike</t>
  </si>
  <si>
    <t>2022-09-21</t>
  </si>
  <si>
    <t>recap</t>
  </si>
  <si>
    <t>2022-09-22</t>
  </si>
  <si>
    <t>saint</t>
  </si>
  <si>
    <t>2022-09-23</t>
  </si>
  <si>
    <t>glory</t>
  </si>
  <si>
    <t>2022-09-24</t>
  </si>
  <si>
    <t>grate</t>
  </si>
  <si>
    <t>2022-09-25</t>
  </si>
  <si>
    <t>admit</t>
  </si>
  <si>
    <t>2022-09-26</t>
  </si>
  <si>
    <t>brisk</t>
  </si>
  <si>
    <t>2022-09-27</t>
  </si>
  <si>
    <t>soggy</t>
  </si>
  <si>
    <t>2022-09-28</t>
  </si>
  <si>
    <t>usurp</t>
  </si>
  <si>
    <t>2022-09-29</t>
  </si>
  <si>
    <t>scald</t>
  </si>
  <si>
    <t>2022-09-30</t>
  </si>
  <si>
    <t>scorn</t>
  </si>
  <si>
    <t>2022-10-01</t>
  </si>
  <si>
    <t>leave</t>
  </si>
  <si>
    <t>2022-10-02</t>
  </si>
  <si>
    <t>twine</t>
  </si>
  <si>
    <t>2022-10-03</t>
  </si>
  <si>
    <t>sting</t>
  </si>
  <si>
    <t>2022-10-04</t>
  </si>
  <si>
    <t>bough</t>
  </si>
  <si>
    <t>2022-10-05</t>
  </si>
  <si>
    <t>marxh</t>
  </si>
  <si>
    <t>2022-10-06</t>
  </si>
  <si>
    <t>sloth</t>
  </si>
  <si>
    <t>2022-10-07</t>
  </si>
  <si>
    <t>dandy</t>
  </si>
  <si>
    <t>2022-10-08</t>
  </si>
  <si>
    <t>vigor</t>
  </si>
  <si>
    <t>2022-10-09</t>
  </si>
  <si>
    <t>howdy</t>
  </si>
  <si>
    <t>2022-10-10</t>
  </si>
  <si>
    <t>enjoy</t>
  </si>
  <si>
    <t>2022-10-11</t>
  </si>
  <si>
    <t>valid</t>
  </si>
  <si>
    <t>2022-10-12</t>
  </si>
  <si>
    <t>ionic</t>
  </si>
  <si>
    <t>2022-10-13</t>
  </si>
  <si>
    <t>equal</t>
  </si>
  <si>
    <t>2022-10-14</t>
  </si>
  <si>
    <t>floor</t>
  </si>
  <si>
    <t>2022-10-15</t>
  </si>
  <si>
    <t>catch</t>
  </si>
  <si>
    <t>2022-10-16</t>
  </si>
  <si>
    <t>spade</t>
  </si>
  <si>
    <t>2022-10-17</t>
  </si>
  <si>
    <t>stein</t>
  </si>
  <si>
    <t>2022-10-18</t>
  </si>
  <si>
    <t>exist</t>
  </si>
  <si>
    <t>2022-10-19</t>
  </si>
  <si>
    <t>quirk</t>
  </si>
  <si>
    <t>2022-10-20</t>
  </si>
  <si>
    <t>denim</t>
  </si>
  <si>
    <t>2022-10-21</t>
  </si>
  <si>
    <t>grove</t>
  </si>
  <si>
    <t>2022-10-22</t>
  </si>
  <si>
    <t>spiel</t>
  </si>
  <si>
    <t>2022-10-23</t>
  </si>
  <si>
    <t>mummy</t>
  </si>
  <si>
    <t>2022-10-24</t>
  </si>
  <si>
    <t>fault</t>
  </si>
  <si>
    <t>2022-10-25</t>
  </si>
  <si>
    <t>foggy</t>
  </si>
  <si>
    <t>2022-10-26</t>
  </si>
  <si>
    <t>flout</t>
  </si>
  <si>
    <t>2022-10-27</t>
  </si>
  <si>
    <t>carry</t>
  </si>
  <si>
    <t>2022-10-28</t>
  </si>
  <si>
    <t>sneak</t>
  </si>
  <si>
    <t>2022-10-29</t>
  </si>
  <si>
    <t>libel</t>
  </si>
  <si>
    <t>2022-10-30</t>
  </si>
  <si>
    <t>waltz</t>
  </si>
  <si>
    <t>2022-10-31</t>
  </si>
  <si>
    <t>aptly</t>
  </si>
  <si>
    <t>2022-11-01</t>
  </si>
  <si>
    <t>piney</t>
  </si>
  <si>
    <t>2022-11-02</t>
  </si>
  <si>
    <t>inept</t>
  </si>
  <si>
    <t>2022-11-03</t>
  </si>
  <si>
    <t>aloud</t>
  </si>
  <si>
    <t>2022-11-04</t>
  </si>
  <si>
    <t>photo</t>
  </si>
  <si>
    <t>2022-11-05</t>
  </si>
  <si>
    <t>dream</t>
  </si>
  <si>
    <t>2022-11-06</t>
  </si>
  <si>
    <t>stale</t>
  </si>
  <si>
    <t>2022-11-07</t>
  </si>
  <si>
    <t>begin</t>
  </si>
  <si>
    <t>2022-11-08</t>
  </si>
  <si>
    <t>spell</t>
  </si>
  <si>
    <t>2022-11-09</t>
  </si>
  <si>
    <t>rainy</t>
  </si>
  <si>
    <t>2022-11-10</t>
  </si>
  <si>
    <t>unite</t>
  </si>
  <si>
    <t>2022-11-11</t>
  </si>
  <si>
    <t>medal</t>
  </si>
  <si>
    <t>2022-11-12</t>
  </si>
  <si>
    <t>valet</t>
  </si>
  <si>
    <t>2022-11-13</t>
  </si>
  <si>
    <t>inane</t>
  </si>
  <si>
    <t>2022-11-14</t>
  </si>
  <si>
    <t>maple</t>
  </si>
  <si>
    <t>2022-11-15</t>
  </si>
  <si>
    <t>snarl</t>
  </si>
  <si>
    <t>2022-11-16</t>
  </si>
  <si>
    <t>baker</t>
  </si>
  <si>
    <t>2022-11-17</t>
  </si>
  <si>
    <t>there</t>
  </si>
  <si>
    <t>2022-11-18</t>
  </si>
  <si>
    <t>glyph</t>
  </si>
  <si>
    <t>2022-11-19</t>
  </si>
  <si>
    <t>avert</t>
  </si>
  <si>
    <t>2022-11-20</t>
  </si>
  <si>
    <t>brave</t>
  </si>
  <si>
    <t>2022-11-21</t>
  </si>
  <si>
    <t>axiom</t>
  </si>
  <si>
    <t>2022-11-22</t>
  </si>
  <si>
    <t>prime</t>
  </si>
  <si>
    <t>2022-11-23</t>
  </si>
  <si>
    <t>drive</t>
  </si>
  <si>
    <t>2022-11-24</t>
  </si>
  <si>
    <t>feast</t>
  </si>
  <si>
    <t>2022-11-25</t>
  </si>
  <si>
    <t>itchy</t>
  </si>
  <si>
    <t>2022-11-26</t>
  </si>
  <si>
    <t>clean</t>
  </si>
  <si>
    <t>2022-11-27</t>
  </si>
  <si>
    <t>happy</t>
  </si>
  <si>
    <t>2022-11-28</t>
  </si>
  <si>
    <t>tepid</t>
  </si>
  <si>
    <t>2022-11-29</t>
  </si>
  <si>
    <t>undue</t>
  </si>
  <si>
    <t>2022-11-30</t>
  </si>
  <si>
    <t>study</t>
  </si>
  <si>
    <t>2022-12-01</t>
  </si>
  <si>
    <t>eject</t>
  </si>
  <si>
    <t>2022-12-02</t>
  </si>
  <si>
    <t>chafe</t>
  </si>
  <si>
    <t>2022-12-03</t>
  </si>
  <si>
    <t>torso</t>
  </si>
  <si>
    <t>2022-12-04</t>
  </si>
  <si>
    <t>adore</t>
  </si>
  <si>
    <t>2022-12-05</t>
  </si>
  <si>
    <t>woken</t>
  </si>
  <si>
    <t>2022-12-06</t>
  </si>
  <si>
    <t>amber</t>
  </si>
  <si>
    <t>2022-12-07</t>
  </si>
  <si>
    <t>joust</t>
  </si>
  <si>
    <t>2022-12-08</t>
  </si>
  <si>
    <t>infer</t>
  </si>
  <si>
    <t>2022-12-09</t>
  </si>
  <si>
    <t>braid</t>
  </si>
  <si>
    <t>2022-12-10</t>
  </si>
  <si>
    <t>knock</t>
  </si>
  <si>
    <t>2022-12-11</t>
  </si>
  <si>
    <t>naïve</t>
  </si>
  <si>
    <t>2022-12-12</t>
  </si>
  <si>
    <t>apply</t>
  </si>
  <si>
    <t>2022-12-13</t>
  </si>
  <si>
    <t>spoke</t>
  </si>
  <si>
    <t>2022-12-14</t>
  </si>
  <si>
    <t>usual</t>
  </si>
  <si>
    <t>2022-12-15</t>
  </si>
  <si>
    <t>rival</t>
  </si>
  <si>
    <t>2022-12-16</t>
  </si>
  <si>
    <t>probe</t>
  </si>
  <si>
    <t>2022-12-17</t>
  </si>
  <si>
    <t>chord</t>
  </si>
  <si>
    <t>2022-12-18</t>
  </si>
  <si>
    <t>taper</t>
  </si>
  <si>
    <t>2022-12-19</t>
  </si>
  <si>
    <t>slate</t>
  </si>
  <si>
    <t>2022-12-20</t>
  </si>
  <si>
    <t>third</t>
  </si>
  <si>
    <t>2022-12-21</t>
  </si>
  <si>
    <t>lunar</t>
  </si>
  <si>
    <t>2022-12-22</t>
  </si>
  <si>
    <t>excel</t>
  </si>
  <si>
    <t>2022-12-23</t>
  </si>
  <si>
    <t>aorta</t>
  </si>
  <si>
    <t>2022-12-24</t>
  </si>
  <si>
    <t>poise</t>
  </si>
  <si>
    <t>2022-12-25</t>
  </si>
  <si>
    <t>extra</t>
  </si>
  <si>
    <t>2022-12-26</t>
  </si>
  <si>
    <t>judge</t>
  </si>
  <si>
    <t>2022-12-27</t>
  </si>
  <si>
    <t>condo</t>
  </si>
  <si>
    <t>2022-12-28</t>
  </si>
  <si>
    <t>impel</t>
  </si>
  <si>
    <t>2022-12-29</t>
  </si>
  <si>
    <t>havoc</t>
  </si>
  <si>
    <t>2022-12-30</t>
  </si>
  <si>
    <t>molar</t>
  </si>
  <si>
    <t>2022-12-31</t>
  </si>
  <si>
    <t>manly</t>
  </si>
  <si>
    <t>Average</t>
    <phoneticPr fontId="2" type="noConversion"/>
  </si>
  <si>
    <t>Squear difference</t>
    <phoneticPr fontId="2" type="noConversion"/>
  </si>
  <si>
    <t>Repeated letter</t>
    <phoneticPr fontId="2" type="noConversion"/>
  </si>
  <si>
    <t>K2</t>
    <phoneticPr fontId="2" type="noConversion"/>
  </si>
  <si>
    <t>K3</t>
    <phoneticPr fontId="2" type="noConversion"/>
  </si>
  <si>
    <t>asymmetry coefficient</t>
    <phoneticPr fontId="2" type="noConversion"/>
  </si>
  <si>
    <t>Number of syllables</t>
    <phoneticPr fontId="2" type="noConversion"/>
  </si>
  <si>
    <t>nymph</t>
    <phoneticPr fontId="2" type="noConversion"/>
  </si>
  <si>
    <t>score</t>
    <phoneticPr fontId="3" type="noConversion"/>
  </si>
  <si>
    <t>difficult level</t>
    <phoneticPr fontId="3" type="noConversion"/>
  </si>
  <si>
    <t>very easy</t>
    <phoneticPr fontId="3" type="noConversion"/>
  </si>
  <si>
    <t>easy</t>
    <phoneticPr fontId="3" type="noConversion"/>
  </si>
  <si>
    <t>normal</t>
    <phoneticPr fontId="3" type="noConversion"/>
  </si>
  <si>
    <t>difficult</t>
    <phoneticPr fontId="3" type="noConversion"/>
  </si>
  <si>
    <t>very difficult</t>
    <phoneticPr fontId="3" type="noConversion"/>
  </si>
  <si>
    <t>difficulty coefficient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</si>
</sst>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gradFill>
              <a:gsLst>
                <a:gs pos="0">
                  <a:schemeClr val="bg1">
                    <a:lumMod val="95000"/>
                  </a:schemeClr>
                </a:gs>
                <a:gs pos="48000">
                  <a:schemeClr val="bg1">
                    <a:lumMod val="95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16200000" scaled="1"/>
            </a:gradFill>
            <a:ln>
              <a:noFill/>
            </a:ln>
          </cx:spPr>
        </cx:plotSurface>
        <cx:series layoutId="clusteredColumn" uniqueId="{3375B724-E042-4C41-90D2-172CBC36DDE0}" formatIdx="0">
          <cx:tx>
            <cx:txData>
              <cx:f>_xlchart.v1.0</cx:f>
              <cx:v>score</cx:v>
            </cx:txData>
          </cx:tx>
          <cx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  <a:ea typeface="等线" panose="02010600030101010101" pitchFamily="2" charset="-122"/>
                  </a:rPr>
                  <a:t>score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  <a:ea typeface="等线" panose="02010600030101010101" pitchFamily="2" charset="-122"/>
                </a:endParaRPr>
              </a:p>
            </cx:rich>
          </cx:tx>
        </cx:title>
        <cx:min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  <a:ea typeface="等线" panose="02010600030101010101" pitchFamily="2" charset="-122"/>
                  </a:rPr>
                  <a:t>frequency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264160</xdr:rowOff>
    </xdr:from>
    <xdr:to>
      <xdr:col>11</xdr:col>
      <xdr:colOff>231140</xdr:colOff>
      <xdr:row>14</xdr:row>
      <xdr:rowOff>35560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938CAB4-9873-9855-9159-3556937EE6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4620" y="264160"/>
              <a:ext cx="4564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B663-B574-4768-8A21-D2F6B59FD19D}">
  <dimension ref="A1:P480"/>
  <sheetViews>
    <sheetView tabSelected="1" zoomScale="150" zoomScaleNormal="150" workbookViewId="0">
      <pane ySplit="1" topLeftCell="A2" activePane="bottomLeft" state="frozen"/>
      <selection pane="bottomLeft" activeCell="C6" sqref="C6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6" ht="31.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5" t="s">
        <v>738</v>
      </c>
      <c r="O1" s="5" t="s">
        <v>739</v>
      </c>
      <c r="P1" s="6" t="s">
        <v>745</v>
      </c>
    </row>
    <row r="2" spans="1:16" x14ac:dyDescent="0.3">
      <c r="A2" s="3" t="s">
        <v>516</v>
      </c>
      <c r="B2" s="1">
        <v>454</v>
      </c>
      <c r="C2" s="1" t="s">
        <v>517</v>
      </c>
      <c r="D2" s="2">
        <v>37309</v>
      </c>
      <c r="E2" s="2">
        <v>4130</v>
      </c>
      <c r="F2" s="1">
        <v>0</v>
      </c>
      <c r="G2" s="1">
        <v>0</v>
      </c>
      <c r="H2" s="1">
        <v>0.04</v>
      </c>
      <c r="I2" s="1">
        <v>0.11</v>
      </c>
      <c r="J2" s="1">
        <v>0.15</v>
      </c>
      <c r="K2" s="1">
        <v>0.22</v>
      </c>
      <c r="L2" s="1">
        <v>0.48</v>
      </c>
      <c r="M2" s="1">
        <v>100</v>
      </c>
      <c r="N2" s="1">
        <f t="shared" ref="N2:N65" si="0">100*F2+100*G2+80*H2+60*I2+40*J2+20*K2</f>
        <v>20.200000000000003</v>
      </c>
      <c r="O2" s="5" t="s">
        <v>744</v>
      </c>
      <c r="P2" s="1">
        <f t="shared" ref="P2:P65" si="1">1-N2/100</f>
        <v>0.79799999999999993</v>
      </c>
    </row>
    <row r="3" spans="1:16" x14ac:dyDescent="0.3">
      <c r="A3" s="3" t="s">
        <v>590</v>
      </c>
      <c r="B3" s="1">
        <v>491</v>
      </c>
      <c r="C3" s="1" t="s">
        <v>591</v>
      </c>
      <c r="D3" s="2">
        <v>29279</v>
      </c>
      <c r="E3" s="2">
        <v>3021</v>
      </c>
      <c r="F3" s="1">
        <v>0</v>
      </c>
      <c r="G3" s="1">
        <v>9.9009900990099011E-3</v>
      </c>
      <c r="H3" s="1">
        <v>3.9603960396039604E-2</v>
      </c>
      <c r="I3" s="1">
        <v>0.13861386138613863</v>
      </c>
      <c r="J3" s="1">
        <v>0.26732673267326734</v>
      </c>
      <c r="K3" s="1">
        <v>0.36633663366336633</v>
      </c>
      <c r="L3" s="1">
        <v>0.17821782178217821</v>
      </c>
      <c r="M3" s="1">
        <v>101</v>
      </c>
      <c r="N3" s="1">
        <f t="shared" si="0"/>
        <v>30.495049504950497</v>
      </c>
      <c r="O3" s="5" t="s">
        <v>744</v>
      </c>
      <c r="P3" s="1">
        <f t="shared" si="1"/>
        <v>0.695049504950495</v>
      </c>
    </row>
    <row r="4" spans="1:16" x14ac:dyDescent="0.3">
      <c r="A4" s="3" t="s">
        <v>426</v>
      </c>
      <c r="B4" s="1">
        <v>409</v>
      </c>
      <c r="C4" s="1" t="s">
        <v>427</v>
      </c>
      <c r="D4" s="2">
        <v>34909</v>
      </c>
      <c r="E4" s="2">
        <v>3380</v>
      </c>
      <c r="F4" s="1">
        <v>0</v>
      </c>
      <c r="G4" s="1">
        <v>0</v>
      </c>
      <c r="H4" s="1">
        <v>4.0404040404040407E-2</v>
      </c>
      <c r="I4" s="1">
        <v>0.17171717171717171</v>
      </c>
      <c r="J4" s="1">
        <v>0.28282828282828282</v>
      </c>
      <c r="K4" s="1">
        <v>0.35353535353535354</v>
      </c>
      <c r="L4" s="1">
        <v>0.15151515151515152</v>
      </c>
      <c r="M4" s="1">
        <v>99</v>
      </c>
      <c r="N4" s="1">
        <f t="shared" si="0"/>
        <v>31.919191919191924</v>
      </c>
      <c r="O4" s="5" t="s">
        <v>744</v>
      </c>
      <c r="P4" s="1">
        <f t="shared" si="1"/>
        <v>0.68080808080808075</v>
      </c>
    </row>
    <row r="5" spans="1:16" x14ac:dyDescent="0.3">
      <c r="A5" s="3" t="s">
        <v>216</v>
      </c>
      <c r="B5" s="1">
        <v>304</v>
      </c>
      <c r="C5" s="1" t="s">
        <v>217</v>
      </c>
      <c r="D5" s="1">
        <v>108899</v>
      </c>
      <c r="E5" s="1">
        <v>8198</v>
      </c>
      <c r="F5" s="1">
        <v>0</v>
      </c>
      <c r="G5" s="1">
        <v>2.0202020202020204E-2</v>
      </c>
      <c r="H5" s="1">
        <v>0.10101010101010101</v>
      </c>
      <c r="I5" s="1">
        <v>0.19191919191919191</v>
      </c>
      <c r="J5" s="1">
        <v>0.19191919191919191</v>
      </c>
      <c r="K5" s="1">
        <v>0.23232323232323232</v>
      </c>
      <c r="L5" s="1">
        <v>0.26262626262626265</v>
      </c>
      <c r="M5" s="1">
        <v>99</v>
      </c>
      <c r="N5" s="1">
        <f t="shared" si="0"/>
        <v>33.939393939393938</v>
      </c>
      <c r="O5" s="5" t="s">
        <v>744</v>
      </c>
      <c r="P5" s="1">
        <f t="shared" si="1"/>
        <v>0.66060606060606064</v>
      </c>
    </row>
    <row r="6" spans="1:16" x14ac:dyDescent="0.3">
      <c r="A6" s="3" t="s">
        <v>718</v>
      </c>
      <c r="B6" s="1">
        <v>555</v>
      </c>
      <c r="C6" s="1" t="s">
        <v>719</v>
      </c>
      <c r="D6" s="2">
        <v>20011</v>
      </c>
      <c r="E6" s="2">
        <v>2043</v>
      </c>
      <c r="F6" s="1">
        <v>0</v>
      </c>
      <c r="G6" s="1">
        <v>2.0202020202020204E-2</v>
      </c>
      <c r="H6" s="1">
        <v>8.0808080808080815E-2</v>
      </c>
      <c r="I6" s="1">
        <v>0.16161616161616163</v>
      </c>
      <c r="J6" s="1">
        <v>0.26262626262626265</v>
      </c>
      <c r="K6" s="1">
        <v>0.33333333333333331</v>
      </c>
      <c r="L6" s="1">
        <v>0.14141414141414141</v>
      </c>
      <c r="M6" s="1">
        <v>99</v>
      </c>
      <c r="N6" s="1">
        <f t="shared" si="0"/>
        <v>35.353535353535356</v>
      </c>
      <c r="O6" s="5" t="s">
        <v>744</v>
      </c>
      <c r="P6" s="1">
        <f t="shared" si="1"/>
        <v>0.64646464646464641</v>
      </c>
    </row>
    <row r="7" spans="1:16" x14ac:dyDescent="0.3">
      <c r="A7" s="3" t="s">
        <v>358</v>
      </c>
      <c r="B7" s="1">
        <v>375</v>
      </c>
      <c r="C7" s="1" t="s">
        <v>359</v>
      </c>
      <c r="D7" s="1">
        <v>45645</v>
      </c>
      <c r="E7" s="1">
        <v>3957</v>
      </c>
      <c r="F7" s="1">
        <v>0</v>
      </c>
      <c r="G7" s="1">
        <v>1.0101010101010102E-2</v>
      </c>
      <c r="H7" s="1">
        <v>5.0505050505050504E-2</v>
      </c>
      <c r="I7" s="1">
        <v>0.22222222222222221</v>
      </c>
      <c r="J7" s="1">
        <v>0.33333333333333331</v>
      </c>
      <c r="K7" s="1">
        <v>0.28282828282828282</v>
      </c>
      <c r="L7" s="1">
        <v>0.10101010101010101</v>
      </c>
      <c r="M7" s="1">
        <v>99</v>
      </c>
      <c r="N7" s="1">
        <f t="shared" si="0"/>
        <v>37.37373737373737</v>
      </c>
      <c r="O7" s="5" t="s">
        <v>744</v>
      </c>
      <c r="P7" s="1">
        <f t="shared" si="1"/>
        <v>0.6262626262626263</v>
      </c>
    </row>
    <row r="8" spans="1:16" x14ac:dyDescent="0.3">
      <c r="A8" s="3" t="s">
        <v>98</v>
      </c>
      <c r="B8" s="1">
        <v>245</v>
      </c>
      <c r="C8" s="1" t="s">
        <v>99</v>
      </c>
      <c r="D8" s="1">
        <v>282327</v>
      </c>
      <c r="E8" s="1">
        <v>11241</v>
      </c>
      <c r="F8" s="1">
        <v>0.01</v>
      </c>
      <c r="G8" s="1">
        <v>0.01</v>
      </c>
      <c r="H8" s="1">
        <v>0.08</v>
      </c>
      <c r="I8" s="1">
        <v>0.19</v>
      </c>
      <c r="J8" s="1">
        <v>0.31</v>
      </c>
      <c r="K8" s="1">
        <v>0.3</v>
      </c>
      <c r="L8" s="1">
        <v>0.1</v>
      </c>
      <c r="M8" s="1">
        <v>100</v>
      </c>
      <c r="N8" s="1">
        <f t="shared" si="0"/>
        <v>38.200000000000003</v>
      </c>
      <c r="O8" s="5" t="s">
        <v>744</v>
      </c>
      <c r="P8" s="1">
        <f t="shared" si="1"/>
        <v>0.61799999999999999</v>
      </c>
    </row>
    <row r="9" spans="1:16" x14ac:dyDescent="0.3">
      <c r="A9" s="3" t="s">
        <v>372</v>
      </c>
      <c r="B9" s="1">
        <v>382</v>
      </c>
      <c r="C9" s="1" t="s">
        <v>373</v>
      </c>
      <c r="D9" s="1">
        <v>47344</v>
      </c>
      <c r="E9" s="1">
        <v>4049</v>
      </c>
      <c r="F9" s="1">
        <v>0</v>
      </c>
      <c r="G9" s="1">
        <v>0</v>
      </c>
      <c r="H9" s="1">
        <v>0.04</v>
      </c>
      <c r="I9" s="1">
        <v>0.25</v>
      </c>
      <c r="J9" s="1">
        <v>0.44</v>
      </c>
      <c r="K9" s="1">
        <v>0.23</v>
      </c>
      <c r="L9" s="1">
        <v>0.04</v>
      </c>
      <c r="M9" s="1">
        <v>100</v>
      </c>
      <c r="N9" s="1">
        <f t="shared" si="0"/>
        <v>40.4</v>
      </c>
      <c r="O9" s="5" t="s">
        <v>743</v>
      </c>
      <c r="P9" s="1">
        <f t="shared" si="1"/>
        <v>0.59600000000000009</v>
      </c>
    </row>
    <row r="10" spans="1:16" x14ac:dyDescent="0.3">
      <c r="A10" s="3" t="s">
        <v>138</v>
      </c>
      <c r="B10" s="1">
        <v>265</v>
      </c>
      <c r="C10" s="1" t="s">
        <v>139</v>
      </c>
      <c r="D10" s="1">
        <v>226349</v>
      </c>
      <c r="E10" s="1">
        <v>12400</v>
      </c>
      <c r="F10" s="1">
        <v>0.01</v>
      </c>
      <c r="G10" s="1">
        <v>0.06</v>
      </c>
      <c r="H10" s="1">
        <v>0.14000000000000001</v>
      </c>
      <c r="I10" s="1">
        <v>0.18</v>
      </c>
      <c r="J10" s="1">
        <v>0.17</v>
      </c>
      <c r="K10" s="1">
        <v>0.24</v>
      </c>
      <c r="L10" s="1">
        <v>0.2</v>
      </c>
      <c r="M10" s="1">
        <v>100</v>
      </c>
      <c r="N10" s="1">
        <f t="shared" si="0"/>
        <v>40.599999999999994</v>
      </c>
      <c r="O10" s="5" t="s">
        <v>743</v>
      </c>
      <c r="P10" s="1">
        <f t="shared" si="1"/>
        <v>0.59400000000000008</v>
      </c>
    </row>
    <row r="11" spans="1:16" x14ac:dyDescent="0.3">
      <c r="A11" s="3" t="s">
        <v>558</v>
      </c>
      <c r="B11" s="1">
        <v>475</v>
      </c>
      <c r="C11" s="1" t="s">
        <v>559</v>
      </c>
      <c r="D11" s="2">
        <v>29026</v>
      </c>
      <c r="E11" s="2">
        <v>2840</v>
      </c>
      <c r="F11" s="1">
        <v>0</v>
      </c>
      <c r="G11" s="1">
        <v>0.02</v>
      </c>
      <c r="H11" s="1">
        <v>0.11</v>
      </c>
      <c r="I11" s="1">
        <v>0.23</v>
      </c>
      <c r="J11" s="1">
        <v>0.28999999999999998</v>
      </c>
      <c r="K11" s="1">
        <v>0.24</v>
      </c>
      <c r="L11" s="1">
        <v>0.11</v>
      </c>
      <c r="M11" s="1">
        <v>100</v>
      </c>
      <c r="N11" s="1">
        <f t="shared" si="0"/>
        <v>41</v>
      </c>
      <c r="O11" s="5" t="s">
        <v>743</v>
      </c>
      <c r="P11" s="1">
        <f t="shared" si="1"/>
        <v>0.59000000000000008</v>
      </c>
    </row>
    <row r="12" spans="1:16" x14ac:dyDescent="0.3">
      <c r="A12" s="3" t="s">
        <v>412</v>
      </c>
      <c r="B12" s="1">
        <v>402</v>
      </c>
      <c r="C12" s="1" t="s">
        <v>413</v>
      </c>
      <c r="D12" s="1">
        <v>39171</v>
      </c>
      <c r="E12" s="1">
        <v>3507</v>
      </c>
      <c r="F12" s="1">
        <v>0</v>
      </c>
      <c r="G12" s="1">
        <v>1.9801980198019802E-2</v>
      </c>
      <c r="H12" s="1">
        <v>0.14851485148514851</v>
      </c>
      <c r="I12" s="1">
        <v>0.23762376237623761</v>
      </c>
      <c r="J12" s="1">
        <v>0.21782178217821782</v>
      </c>
      <c r="K12" s="1">
        <v>0.24752475247524752</v>
      </c>
      <c r="L12" s="1">
        <v>0.12871287128712872</v>
      </c>
      <c r="M12" s="1">
        <v>101</v>
      </c>
      <c r="N12" s="1">
        <f t="shared" si="0"/>
        <v>41.78217821782178</v>
      </c>
      <c r="O12" s="5" t="s">
        <v>743</v>
      </c>
      <c r="P12" s="1">
        <f t="shared" si="1"/>
        <v>0.58217821782178225</v>
      </c>
    </row>
    <row r="13" spans="1:16" x14ac:dyDescent="0.3">
      <c r="A13" s="3" t="s">
        <v>490</v>
      </c>
      <c r="B13" s="1">
        <v>441</v>
      </c>
      <c r="C13" s="1" t="s">
        <v>491</v>
      </c>
      <c r="D13" s="2">
        <v>31191</v>
      </c>
      <c r="E13" s="2">
        <v>2877</v>
      </c>
      <c r="F13" s="1">
        <v>0</v>
      </c>
      <c r="G13" s="1">
        <v>0.01</v>
      </c>
      <c r="H13" s="1">
        <v>0.09</v>
      </c>
      <c r="I13" s="1">
        <v>0.27</v>
      </c>
      <c r="J13" s="1">
        <v>0.31</v>
      </c>
      <c r="K13" s="1">
        <v>0.25</v>
      </c>
      <c r="L13" s="1">
        <v>7.0000000000000007E-2</v>
      </c>
      <c r="M13" s="1">
        <v>100</v>
      </c>
      <c r="N13" s="1">
        <f t="shared" si="0"/>
        <v>41.800000000000004</v>
      </c>
      <c r="O13" s="5" t="s">
        <v>743</v>
      </c>
      <c r="P13" s="1">
        <f t="shared" si="1"/>
        <v>0.58199999999999996</v>
      </c>
    </row>
    <row r="14" spans="1:16" x14ac:dyDescent="0.3">
      <c r="A14" s="3" t="s">
        <v>400</v>
      </c>
      <c r="B14" s="1">
        <v>396</v>
      </c>
      <c r="C14" s="1" t="s">
        <v>401</v>
      </c>
      <c r="D14" s="1">
        <v>42237</v>
      </c>
      <c r="E14" s="1">
        <v>3685</v>
      </c>
      <c r="F14" s="1">
        <v>0</v>
      </c>
      <c r="G14" s="1">
        <v>0.04</v>
      </c>
      <c r="H14" s="1">
        <v>0.14000000000000001</v>
      </c>
      <c r="I14" s="1">
        <v>0.22</v>
      </c>
      <c r="J14" s="1">
        <v>0.22</v>
      </c>
      <c r="K14" s="1">
        <v>0.23</v>
      </c>
      <c r="L14" s="1">
        <v>0.15</v>
      </c>
      <c r="M14" s="1">
        <v>100</v>
      </c>
      <c r="N14" s="1">
        <f t="shared" si="0"/>
        <v>41.800000000000004</v>
      </c>
      <c r="O14" s="5" t="s">
        <v>743</v>
      </c>
      <c r="P14" s="1">
        <f t="shared" si="1"/>
        <v>0.58199999999999996</v>
      </c>
    </row>
    <row r="15" spans="1:16" x14ac:dyDescent="0.3">
      <c r="A15" s="3" t="s">
        <v>178</v>
      </c>
      <c r="B15" s="1">
        <v>285</v>
      </c>
      <c r="C15" s="1" t="s">
        <v>179</v>
      </c>
      <c r="D15" s="1">
        <v>135219</v>
      </c>
      <c r="E15" s="1">
        <v>8469</v>
      </c>
      <c r="F15" s="1">
        <v>0</v>
      </c>
      <c r="G15" s="1">
        <v>1.9801980198019802E-2</v>
      </c>
      <c r="H15" s="1">
        <v>8.9108910891089105E-2</v>
      </c>
      <c r="I15" s="1">
        <v>0.25742574257425743</v>
      </c>
      <c r="J15" s="1">
        <v>0.31683168316831684</v>
      </c>
      <c r="K15" s="1">
        <v>0.23762376237623761</v>
      </c>
      <c r="L15" s="1">
        <v>7.9207920792079209E-2</v>
      </c>
      <c r="M15" s="1">
        <v>101</v>
      </c>
      <c r="N15" s="1">
        <f t="shared" si="0"/>
        <v>41.980198019801982</v>
      </c>
      <c r="O15" s="5" t="s">
        <v>743</v>
      </c>
      <c r="P15" s="1">
        <f t="shared" si="1"/>
        <v>0.58019801980198016</v>
      </c>
    </row>
    <row r="16" spans="1:16" x14ac:dyDescent="0.3">
      <c r="A16" s="3" t="s">
        <v>478</v>
      </c>
      <c r="B16" s="1">
        <v>435</v>
      </c>
      <c r="C16" s="1" t="s">
        <v>479</v>
      </c>
      <c r="D16" s="2">
        <v>30214</v>
      </c>
      <c r="E16" s="2">
        <v>2866</v>
      </c>
      <c r="F16" s="1">
        <v>0</v>
      </c>
      <c r="G16" s="1">
        <v>1.9801980198019802E-2</v>
      </c>
      <c r="H16" s="1">
        <v>0.10891089108910891</v>
      </c>
      <c r="I16" s="1">
        <v>0.23762376237623761</v>
      </c>
      <c r="J16" s="1">
        <v>0.30693069306930693</v>
      </c>
      <c r="K16" s="1">
        <v>0.24752475247524752</v>
      </c>
      <c r="L16" s="1">
        <v>7.9207920792079209E-2</v>
      </c>
      <c r="M16" s="1">
        <v>101</v>
      </c>
      <c r="N16" s="1">
        <f t="shared" si="0"/>
        <v>42.178217821782184</v>
      </c>
      <c r="O16" s="5" t="s">
        <v>743</v>
      </c>
      <c r="P16" s="1">
        <f t="shared" si="1"/>
        <v>0.57821782178217818</v>
      </c>
    </row>
    <row r="17" spans="1:16" x14ac:dyDescent="0.3">
      <c r="A17" s="3" t="s">
        <v>184</v>
      </c>
      <c r="B17" s="1">
        <v>288</v>
      </c>
      <c r="C17" s="1" t="s">
        <v>185</v>
      </c>
      <c r="D17" s="1">
        <v>124532</v>
      </c>
      <c r="E17" s="1">
        <v>7931</v>
      </c>
      <c r="F17" s="1">
        <v>0</v>
      </c>
      <c r="G17" s="1">
        <v>0.02</v>
      </c>
      <c r="H17" s="1">
        <v>0.1</v>
      </c>
      <c r="I17" s="1">
        <v>0.24</v>
      </c>
      <c r="J17" s="1">
        <v>0.32</v>
      </c>
      <c r="K17" s="1">
        <v>0.26</v>
      </c>
      <c r="L17" s="1">
        <v>0.06</v>
      </c>
      <c r="M17" s="1">
        <v>100</v>
      </c>
      <c r="N17" s="1">
        <f t="shared" si="0"/>
        <v>42.400000000000006</v>
      </c>
      <c r="O17" s="5" t="s">
        <v>743</v>
      </c>
      <c r="P17" s="1">
        <f t="shared" si="1"/>
        <v>0.57599999999999996</v>
      </c>
    </row>
    <row r="18" spans="1:16" x14ac:dyDescent="0.3">
      <c r="A18" s="3" t="s">
        <v>508</v>
      </c>
      <c r="B18" s="1">
        <v>450</v>
      </c>
      <c r="C18" s="1" t="s">
        <v>509</v>
      </c>
      <c r="D18" s="2">
        <v>29147</v>
      </c>
      <c r="E18" s="2">
        <v>2883</v>
      </c>
      <c r="F18" s="1">
        <v>0</v>
      </c>
      <c r="G18" s="1">
        <v>0.01</v>
      </c>
      <c r="H18" s="1">
        <v>7.0000000000000007E-2</v>
      </c>
      <c r="I18" s="1">
        <v>0.27</v>
      </c>
      <c r="J18" s="1">
        <v>0.38</v>
      </c>
      <c r="K18" s="1">
        <v>0.23</v>
      </c>
      <c r="L18" s="1">
        <v>0.04</v>
      </c>
      <c r="M18" s="1">
        <v>100</v>
      </c>
      <c r="N18" s="1">
        <f t="shared" si="0"/>
        <v>42.6</v>
      </c>
      <c r="O18" s="5" t="s">
        <v>743</v>
      </c>
      <c r="P18" s="1">
        <f t="shared" si="1"/>
        <v>0.57400000000000007</v>
      </c>
    </row>
    <row r="19" spans="1:16" x14ac:dyDescent="0.3">
      <c r="A19" s="3" t="s">
        <v>288</v>
      </c>
      <c r="B19" s="1">
        <v>340</v>
      </c>
      <c r="C19" s="1" t="s">
        <v>289</v>
      </c>
      <c r="D19" s="1">
        <v>62723</v>
      </c>
      <c r="E19" s="1">
        <v>4835</v>
      </c>
      <c r="F19" s="1">
        <v>0</v>
      </c>
      <c r="G19" s="1">
        <v>2.0202020202020204E-2</v>
      </c>
      <c r="H19" s="1">
        <v>9.0909090909090912E-2</v>
      </c>
      <c r="I19" s="1">
        <v>0.25252525252525254</v>
      </c>
      <c r="J19" s="1">
        <v>0.33333333333333331</v>
      </c>
      <c r="K19" s="1">
        <v>0.24242424242424243</v>
      </c>
      <c r="L19" s="1">
        <v>6.0606060606060608E-2</v>
      </c>
      <c r="M19" s="1">
        <v>99</v>
      </c>
      <c r="N19" s="1">
        <f t="shared" si="0"/>
        <v>42.62626262626263</v>
      </c>
      <c r="O19" s="5" t="s">
        <v>743</v>
      </c>
      <c r="P19" s="1">
        <f t="shared" si="1"/>
        <v>0.57373737373737366</v>
      </c>
    </row>
    <row r="20" spans="1:16" x14ac:dyDescent="0.3">
      <c r="A20" s="3" t="s">
        <v>568</v>
      </c>
      <c r="B20" s="1">
        <v>480</v>
      </c>
      <c r="C20" s="1" t="s">
        <v>569</v>
      </c>
      <c r="D20" s="2">
        <v>29151</v>
      </c>
      <c r="E20" s="2">
        <v>2947</v>
      </c>
      <c r="F20" s="1">
        <v>0</v>
      </c>
      <c r="G20" s="1">
        <v>0.02</v>
      </c>
      <c r="H20" s="1">
        <v>0.13</v>
      </c>
      <c r="I20" s="1">
        <v>0.25</v>
      </c>
      <c r="J20" s="1">
        <v>0.28000000000000003</v>
      </c>
      <c r="K20" s="1">
        <v>0.21</v>
      </c>
      <c r="L20" s="1">
        <v>0.11</v>
      </c>
      <c r="M20" s="1">
        <v>100</v>
      </c>
      <c r="N20" s="1">
        <f t="shared" si="0"/>
        <v>42.800000000000004</v>
      </c>
      <c r="O20" s="5" t="s">
        <v>743</v>
      </c>
      <c r="P20" s="1">
        <f t="shared" si="1"/>
        <v>0.57199999999999995</v>
      </c>
    </row>
    <row r="21" spans="1:16" x14ac:dyDescent="0.3">
      <c r="A21" s="3" t="s">
        <v>574</v>
      </c>
      <c r="B21" s="1">
        <v>483</v>
      </c>
      <c r="C21" s="1" t="s">
        <v>575</v>
      </c>
      <c r="D21" s="2">
        <v>30403</v>
      </c>
      <c r="E21" s="2">
        <v>3123</v>
      </c>
      <c r="F21" s="1">
        <v>0</v>
      </c>
      <c r="G21" s="1">
        <v>7.0707070707070704E-2</v>
      </c>
      <c r="H21" s="1">
        <v>0.18181818181818182</v>
      </c>
      <c r="I21" s="1">
        <v>0.20202020202020202</v>
      </c>
      <c r="J21" s="1">
        <v>0.15151515151515152</v>
      </c>
      <c r="K21" s="1">
        <v>0.16161616161616163</v>
      </c>
      <c r="L21" s="1">
        <v>0.23232323232323232</v>
      </c>
      <c r="M21" s="1">
        <v>99</v>
      </c>
      <c r="N21" s="1">
        <f t="shared" si="0"/>
        <v>43.030303030303031</v>
      </c>
      <c r="O21" s="5" t="s">
        <v>743</v>
      </c>
      <c r="P21" s="1">
        <f t="shared" si="1"/>
        <v>0.5696969696969697</v>
      </c>
    </row>
    <row r="22" spans="1:16" x14ac:dyDescent="0.3">
      <c r="A22" s="3" t="s">
        <v>360</v>
      </c>
      <c r="B22" s="1">
        <v>376</v>
      </c>
      <c r="C22" s="1" t="s">
        <v>361</v>
      </c>
      <c r="D22" s="1">
        <v>44212</v>
      </c>
      <c r="E22" s="1">
        <v>3758</v>
      </c>
      <c r="F22" s="1">
        <v>0</v>
      </c>
      <c r="G22" s="1">
        <v>1.0101010101010102E-2</v>
      </c>
      <c r="H22" s="1">
        <v>0.12121212121212122</v>
      </c>
      <c r="I22" s="1">
        <v>0.28282828282828282</v>
      </c>
      <c r="J22" s="1">
        <v>0.28282828282828282</v>
      </c>
      <c r="K22" s="1">
        <v>0.21212121212121213</v>
      </c>
      <c r="L22" s="1">
        <v>9.0909090909090912E-2</v>
      </c>
      <c r="M22" s="1">
        <v>99</v>
      </c>
      <c r="N22" s="1">
        <f t="shared" si="0"/>
        <v>43.232323232323232</v>
      </c>
      <c r="O22" s="5" t="s">
        <v>743</v>
      </c>
      <c r="P22" s="1">
        <f t="shared" si="1"/>
        <v>0.56767676767676767</v>
      </c>
    </row>
    <row r="23" spans="1:16" x14ac:dyDescent="0.3">
      <c r="A23" s="3" t="s">
        <v>34</v>
      </c>
      <c r="B23" s="1">
        <v>213</v>
      </c>
      <c r="C23" s="1" t="s">
        <v>35</v>
      </c>
      <c r="D23" s="1">
        <v>220950</v>
      </c>
      <c r="E23" s="1">
        <v>6206</v>
      </c>
      <c r="F23" s="1">
        <v>9.9009900990099011E-3</v>
      </c>
      <c r="G23" s="1">
        <v>1.9801980198019802E-2</v>
      </c>
      <c r="H23" s="1">
        <v>0.10891089108910891</v>
      </c>
      <c r="I23" s="1">
        <v>0.23762376237623761</v>
      </c>
      <c r="J23" s="1">
        <v>0.30693069306930693</v>
      </c>
      <c r="K23" s="1">
        <v>0.25742574257425743</v>
      </c>
      <c r="L23" s="1">
        <v>5.9405940594059403E-2</v>
      </c>
      <c r="M23" s="1">
        <v>101</v>
      </c>
      <c r="N23" s="1">
        <f t="shared" si="0"/>
        <v>43.366336633663366</v>
      </c>
      <c r="O23" s="5" t="s">
        <v>743</v>
      </c>
      <c r="P23" s="1">
        <f t="shared" si="1"/>
        <v>0.5663366336633664</v>
      </c>
    </row>
    <row r="24" spans="1:16" x14ac:dyDescent="0.3">
      <c r="A24" s="3" t="s">
        <v>336</v>
      </c>
      <c r="B24" s="1">
        <v>364</v>
      </c>
      <c r="C24" s="1" t="s">
        <v>337</v>
      </c>
      <c r="D24" s="1">
        <v>47205</v>
      </c>
      <c r="E24" s="1">
        <v>4101</v>
      </c>
      <c r="F24" s="1">
        <v>0</v>
      </c>
      <c r="G24" s="1">
        <v>0.01</v>
      </c>
      <c r="H24" s="1">
        <v>0.09</v>
      </c>
      <c r="I24" s="1">
        <v>0.27</v>
      </c>
      <c r="J24" s="1">
        <v>0.36</v>
      </c>
      <c r="K24" s="1">
        <v>0.23</v>
      </c>
      <c r="L24" s="1">
        <v>0.04</v>
      </c>
      <c r="M24" s="1">
        <v>100</v>
      </c>
      <c r="N24" s="1">
        <f t="shared" si="0"/>
        <v>43.4</v>
      </c>
      <c r="O24" s="5" t="s">
        <v>743</v>
      </c>
      <c r="P24" s="1">
        <f t="shared" si="1"/>
        <v>0.56600000000000006</v>
      </c>
    </row>
    <row r="25" spans="1:16" x14ac:dyDescent="0.3">
      <c r="A25" s="3" t="s">
        <v>432</v>
      </c>
      <c r="B25" s="1">
        <v>412</v>
      </c>
      <c r="C25" s="1" t="s">
        <v>433</v>
      </c>
      <c r="D25" s="2">
        <v>37350</v>
      </c>
      <c r="E25" s="2">
        <v>3428</v>
      </c>
      <c r="F25" s="1">
        <v>0</v>
      </c>
      <c r="G25" s="1">
        <v>0.01</v>
      </c>
      <c r="H25" s="1">
        <v>0.09</v>
      </c>
      <c r="I25" s="1">
        <v>0.28999999999999998</v>
      </c>
      <c r="J25" s="1">
        <v>0.34</v>
      </c>
      <c r="K25" s="1">
        <v>0.22</v>
      </c>
      <c r="L25" s="1">
        <v>0.05</v>
      </c>
      <c r="M25" s="1">
        <v>100</v>
      </c>
      <c r="N25" s="1">
        <f t="shared" si="0"/>
        <v>43.6</v>
      </c>
      <c r="O25" s="5" t="s">
        <v>743</v>
      </c>
      <c r="P25" s="1">
        <f t="shared" si="1"/>
        <v>0.56400000000000006</v>
      </c>
    </row>
    <row r="26" spans="1:16" x14ac:dyDescent="0.3">
      <c r="A26" s="3" t="s">
        <v>240</v>
      </c>
      <c r="B26" s="1">
        <v>316</v>
      </c>
      <c r="C26" s="1" t="s">
        <v>241</v>
      </c>
      <c r="D26" s="1">
        <v>77658</v>
      </c>
      <c r="E26" s="1">
        <v>5699</v>
      </c>
      <c r="F26" s="1">
        <v>0</v>
      </c>
      <c r="G26" s="1">
        <v>1.0101010101010102E-2</v>
      </c>
      <c r="H26" s="1">
        <v>9.0909090909090912E-2</v>
      </c>
      <c r="I26" s="1">
        <v>0.26262626262626265</v>
      </c>
      <c r="J26" s="1">
        <v>0.37373737373737376</v>
      </c>
      <c r="K26" s="1">
        <v>0.23232323232323232</v>
      </c>
      <c r="L26" s="1">
        <v>3.0303030303030304E-2</v>
      </c>
      <c r="M26" s="1">
        <v>99</v>
      </c>
      <c r="N26" s="1">
        <f t="shared" si="0"/>
        <v>43.636363636363633</v>
      </c>
      <c r="O26" s="5" t="s">
        <v>743</v>
      </c>
      <c r="P26" s="1">
        <f t="shared" si="1"/>
        <v>0.56363636363636371</v>
      </c>
    </row>
    <row r="27" spans="1:16" x14ac:dyDescent="0.3">
      <c r="A27" s="3" t="s">
        <v>676</v>
      </c>
      <c r="B27" s="1">
        <v>534</v>
      </c>
      <c r="C27" s="1" t="s">
        <v>677</v>
      </c>
      <c r="D27" s="2">
        <v>23153</v>
      </c>
      <c r="E27" s="2">
        <v>2200</v>
      </c>
      <c r="F27" s="1">
        <v>0</v>
      </c>
      <c r="G27" s="1">
        <v>0.02</v>
      </c>
      <c r="H27" s="1">
        <v>0.1</v>
      </c>
      <c r="I27" s="1">
        <v>0.25</v>
      </c>
      <c r="J27" s="1">
        <v>0.36</v>
      </c>
      <c r="K27" s="1">
        <v>0.23</v>
      </c>
      <c r="L27" s="1">
        <v>0.04</v>
      </c>
      <c r="M27" s="1">
        <v>100</v>
      </c>
      <c r="N27" s="1">
        <f t="shared" si="0"/>
        <v>44</v>
      </c>
      <c r="O27" s="5" t="s">
        <v>743</v>
      </c>
      <c r="P27" s="1">
        <f t="shared" si="1"/>
        <v>0.56000000000000005</v>
      </c>
    </row>
    <row r="28" spans="1:16" x14ac:dyDescent="0.3">
      <c r="A28" s="3" t="s">
        <v>238</v>
      </c>
      <c r="B28" s="1">
        <v>315</v>
      </c>
      <c r="C28" s="1" t="s">
        <v>239</v>
      </c>
      <c r="D28" s="1">
        <v>77991</v>
      </c>
      <c r="E28" s="1">
        <v>5749</v>
      </c>
      <c r="F28" s="1">
        <v>0</v>
      </c>
      <c r="G28" s="1">
        <v>2.0202020202020204E-2</v>
      </c>
      <c r="H28" s="1">
        <v>0.10101010101010101</v>
      </c>
      <c r="I28" s="1">
        <v>0.25252525252525254</v>
      </c>
      <c r="J28" s="1">
        <v>0.35353535353535354</v>
      </c>
      <c r="K28" s="1">
        <v>0.23232323232323232</v>
      </c>
      <c r="L28" s="1">
        <v>4.0404040404040407E-2</v>
      </c>
      <c r="M28" s="1">
        <v>99</v>
      </c>
      <c r="N28" s="1">
        <f t="shared" si="0"/>
        <v>44.040404040404034</v>
      </c>
      <c r="O28" s="5" t="s">
        <v>743</v>
      </c>
      <c r="P28" s="1">
        <f t="shared" si="1"/>
        <v>0.55959595959595965</v>
      </c>
    </row>
    <row r="29" spans="1:16" x14ac:dyDescent="0.3">
      <c r="A29" s="3" t="s">
        <v>234</v>
      </c>
      <c r="B29" s="1">
        <v>313</v>
      </c>
      <c r="C29" s="1" t="s">
        <v>235</v>
      </c>
      <c r="D29" s="1">
        <v>88974</v>
      </c>
      <c r="E29" s="1">
        <v>6315</v>
      </c>
      <c r="F29" s="1">
        <v>0</v>
      </c>
      <c r="G29" s="1">
        <v>0.02</v>
      </c>
      <c r="H29" s="1">
        <v>0.12</v>
      </c>
      <c r="I29" s="1">
        <v>0.27</v>
      </c>
      <c r="J29" s="1">
        <v>0.3</v>
      </c>
      <c r="K29" s="1">
        <v>0.22</v>
      </c>
      <c r="L29" s="1">
        <v>7.0000000000000007E-2</v>
      </c>
      <c r="M29" s="1">
        <v>100</v>
      </c>
      <c r="N29" s="1">
        <f t="shared" si="0"/>
        <v>44.2</v>
      </c>
      <c r="O29" s="5" t="s">
        <v>743</v>
      </c>
      <c r="P29" s="1">
        <f t="shared" si="1"/>
        <v>0.55800000000000005</v>
      </c>
    </row>
    <row r="30" spans="1:16" x14ac:dyDescent="0.3">
      <c r="A30" s="3" t="s">
        <v>448</v>
      </c>
      <c r="B30" s="1">
        <v>420</v>
      </c>
      <c r="C30" s="1" t="s">
        <v>449</v>
      </c>
      <c r="D30" s="2">
        <v>35276</v>
      </c>
      <c r="E30" s="2">
        <v>3185</v>
      </c>
      <c r="F30" s="1">
        <v>0</v>
      </c>
      <c r="G30" s="1">
        <v>1.0101010101010102E-2</v>
      </c>
      <c r="H30" s="1">
        <v>0.1111111111111111</v>
      </c>
      <c r="I30" s="1">
        <v>0.33333333333333331</v>
      </c>
      <c r="J30" s="1">
        <v>0.25252525252525254</v>
      </c>
      <c r="K30" s="1">
        <v>0.22222222222222221</v>
      </c>
      <c r="L30" s="1">
        <v>7.0707070707070704E-2</v>
      </c>
      <c r="M30" s="1">
        <v>99</v>
      </c>
      <c r="N30" s="1">
        <f t="shared" si="0"/>
        <v>44.444444444444443</v>
      </c>
      <c r="O30" s="5" t="s">
        <v>743</v>
      </c>
      <c r="P30" s="1">
        <f t="shared" si="1"/>
        <v>0.55555555555555558</v>
      </c>
    </row>
    <row r="31" spans="1:16" x14ac:dyDescent="0.3">
      <c r="A31" s="3" t="s">
        <v>484</v>
      </c>
      <c r="B31" s="1">
        <v>438</v>
      </c>
      <c r="C31" s="1" t="s">
        <v>485</v>
      </c>
      <c r="D31" s="2">
        <v>35343</v>
      </c>
      <c r="E31" s="2">
        <v>3166</v>
      </c>
      <c r="F31" s="1">
        <v>0</v>
      </c>
      <c r="G31" s="1">
        <v>0.05</v>
      </c>
      <c r="H31" s="1">
        <v>0.12</v>
      </c>
      <c r="I31" s="1">
        <v>0.2</v>
      </c>
      <c r="J31" s="1">
        <v>0.32</v>
      </c>
      <c r="K31" s="1">
        <v>0.26</v>
      </c>
      <c r="L31" s="1">
        <v>0.05</v>
      </c>
      <c r="M31" s="1">
        <v>100</v>
      </c>
      <c r="N31" s="1">
        <f t="shared" si="0"/>
        <v>44.600000000000009</v>
      </c>
      <c r="O31" s="5" t="s">
        <v>743</v>
      </c>
      <c r="P31" s="1">
        <f t="shared" si="1"/>
        <v>0.55399999999999994</v>
      </c>
    </row>
    <row r="32" spans="1:16" x14ac:dyDescent="0.3">
      <c r="A32" s="3" t="s">
        <v>248</v>
      </c>
      <c r="B32" s="1">
        <v>320</v>
      </c>
      <c r="C32" s="1" t="s">
        <v>249</v>
      </c>
      <c r="D32" s="1">
        <v>85979</v>
      </c>
      <c r="E32" s="1">
        <v>6313</v>
      </c>
      <c r="F32" s="1">
        <v>0</v>
      </c>
      <c r="G32" s="1">
        <v>0.03</v>
      </c>
      <c r="H32" s="1">
        <v>0.16</v>
      </c>
      <c r="I32" s="1">
        <v>0.26</v>
      </c>
      <c r="J32" s="1">
        <v>0.24</v>
      </c>
      <c r="K32" s="1">
        <v>0.19</v>
      </c>
      <c r="L32" s="1">
        <v>0.12</v>
      </c>
      <c r="M32" s="1">
        <v>100</v>
      </c>
      <c r="N32" s="1">
        <f t="shared" si="0"/>
        <v>44.8</v>
      </c>
      <c r="O32" s="5" t="s">
        <v>743</v>
      </c>
      <c r="P32" s="1">
        <f t="shared" si="1"/>
        <v>0.55200000000000005</v>
      </c>
    </row>
    <row r="33" spans="1:16" x14ac:dyDescent="0.3">
      <c r="A33" s="3" t="s">
        <v>368</v>
      </c>
      <c r="B33" s="1">
        <v>380</v>
      </c>
      <c r="C33" s="1" t="s">
        <v>369</v>
      </c>
      <c r="D33" s="1">
        <v>42645</v>
      </c>
      <c r="E33" s="1">
        <v>3591</v>
      </c>
      <c r="F33" s="1">
        <v>0</v>
      </c>
      <c r="G33" s="1">
        <v>2.0202020202020204E-2</v>
      </c>
      <c r="H33" s="1">
        <v>0.13131313131313133</v>
      </c>
      <c r="I33" s="1">
        <v>0.27272727272727271</v>
      </c>
      <c r="J33" s="1">
        <v>0.29292929292929293</v>
      </c>
      <c r="K33" s="1">
        <v>0.21212121212121213</v>
      </c>
      <c r="L33" s="1">
        <v>7.0707070707070704E-2</v>
      </c>
      <c r="M33" s="1">
        <v>99</v>
      </c>
      <c r="N33" s="1">
        <f t="shared" si="0"/>
        <v>44.848484848484851</v>
      </c>
      <c r="O33" s="5" t="s">
        <v>743</v>
      </c>
      <c r="P33" s="1">
        <f t="shared" si="1"/>
        <v>0.55151515151515151</v>
      </c>
    </row>
    <row r="34" spans="1:16" x14ac:dyDescent="0.3">
      <c r="A34" s="3" t="s">
        <v>322</v>
      </c>
      <c r="B34" s="1">
        <v>357</v>
      </c>
      <c r="C34" s="1" t="s">
        <v>323</v>
      </c>
      <c r="D34" s="1">
        <v>51958</v>
      </c>
      <c r="E34" s="1">
        <v>4087</v>
      </c>
      <c r="F34" s="1">
        <v>0</v>
      </c>
      <c r="G34" s="1">
        <v>0.02</v>
      </c>
      <c r="H34" s="1">
        <v>0.12</v>
      </c>
      <c r="I34" s="1">
        <v>0.28000000000000003</v>
      </c>
      <c r="J34" s="1">
        <v>0.32</v>
      </c>
      <c r="K34" s="1">
        <v>0.21</v>
      </c>
      <c r="L34" s="1">
        <v>0.05</v>
      </c>
      <c r="M34" s="1">
        <v>100</v>
      </c>
      <c r="N34" s="1">
        <f t="shared" si="0"/>
        <v>45.400000000000006</v>
      </c>
      <c r="O34" s="5" t="s">
        <v>743</v>
      </c>
      <c r="P34" s="1">
        <f t="shared" si="1"/>
        <v>0.54599999999999993</v>
      </c>
    </row>
    <row r="35" spans="1:16" x14ac:dyDescent="0.3">
      <c r="A35" s="3" t="s">
        <v>172</v>
      </c>
      <c r="B35" s="1">
        <v>282</v>
      </c>
      <c r="C35" s="1" t="s">
        <v>173</v>
      </c>
      <c r="D35" s="1">
        <v>173696</v>
      </c>
      <c r="E35" s="1">
        <v>10613</v>
      </c>
      <c r="F35" s="1">
        <v>9.9009900990099011E-3</v>
      </c>
      <c r="G35" s="1">
        <v>5.9405940594059403E-2</v>
      </c>
      <c r="H35" s="1">
        <v>0.16831683168316833</v>
      </c>
      <c r="I35" s="1">
        <v>0.21782178217821782</v>
      </c>
      <c r="J35" s="1">
        <v>0.19801980198019803</v>
      </c>
      <c r="K35" s="1">
        <v>0.20792079207920791</v>
      </c>
      <c r="L35" s="1">
        <v>0.13861386138613863</v>
      </c>
      <c r="M35" s="1">
        <v>101</v>
      </c>
      <c r="N35" s="1">
        <f t="shared" si="0"/>
        <v>45.544554455445542</v>
      </c>
      <c r="O35" s="5" t="s">
        <v>743</v>
      </c>
      <c r="P35" s="1">
        <f t="shared" si="1"/>
        <v>0.54455445544554459</v>
      </c>
    </row>
    <row r="36" spans="1:16" x14ac:dyDescent="0.3">
      <c r="A36" s="3" t="s">
        <v>74</v>
      </c>
      <c r="B36" s="1">
        <v>233</v>
      </c>
      <c r="C36" s="1" t="s">
        <v>75</v>
      </c>
      <c r="D36" s="1">
        <v>288228</v>
      </c>
      <c r="E36" s="1">
        <v>13340</v>
      </c>
      <c r="F36" s="1">
        <v>0.01</v>
      </c>
      <c r="G36" s="1">
        <v>0.03</v>
      </c>
      <c r="H36" s="1">
        <v>0.13</v>
      </c>
      <c r="I36" s="1">
        <v>0.24</v>
      </c>
      <c r="J36" s="1">
        <v>0.3</v>
      </c>
      <c r="K36" s="1">
        <v>0.24</v>
      </c>
      <c r="L36" s="1">
        <v>0.05</v>
      </c>
      <c r="M36" s="1">
        <v>100</v>
      </c>
      <c r="N36" s="1">
        <f t="shared" si="0"/>
        <v>45.599999999999994</v>
      </c>
      <c r="O36" s="5" t="s">
        <v>743</v>
      </c>
      <c r="P36" s="1">
        <f t="shared" si="1"/>
        <v>0.54400000000000004</v>
      </c>
    </row>
    <row r="37" spans="1:16" x14ac:dyDescent="0.3">
      <c r="A37" s="3" t="s">
        <v>638</v>
      </c>
      <c r="B37" s="1">
        <v>515</v>
      </c>
      <c r="C37" s="1" t="s">
        <v>639</v>
      </c>
      <c r="D37" s="2">
        <v>25576</v>
      </c>
      <c r="E37" s="2">
        <v>2541</v>
      </c>
      <c r="F37" s="1">
        <v>0</v>
      </c>
      <c r="G37" s="1">
        <v>0.05</v>
      </c>
      <c r="H37" s="1">
        <v>0.16</v>
      </c>
      <c r="I37" s="1">
        <v>0.23</v>
      </c>
      <c r="J37" s="1">
        <v>0.24</v>
      </c>
      <c r="K37" s="1">
        <v>0.22</v>
      </c>
      <c r="L37" s="1">
        <v>0.1</v>
      </c>
      <c r="M37" s="1">
        <v>100</v>
      </c>
      <c r="N37" s="1">
        <f t="shared" si="0"/>
        <v>45.6</v>
      </c>
      <c r="O37" s="5" t="s">
        <v>743</v>
      </c>
      <c r="P37" s="1">
        <f t="shared" si="1"/>
        <v>0.54400000000000004</v>
      </c>
    </row>
    <row r="38" spans="1:16" x14ac:dyDescent="0.3">
      <c r="A38" s="3" t="s">
        <v>254</v>
      </c>
      <c r="B38" s="1">
        <v>323</v>
      </c>
      <c r="C38" s="1" t="s">
        <v>255</v>
      </c>
      <c r="D38" s="1">
        <v>72518</v>
      </c>
      <c r="E38" s="1">
        <v>5256</v>
      </c>
      <c r="F38" s="1">
        <v>0</v>
      </c>
      <c r="G38" s="1">
        <v>0.02</v>
      </c>
      <c r="H38" s="1">
        <v>0.1</v>
      </c>
      <c r="I38" s="1">
        <v>0.3</v>
      </c>
      <c r="J38" s="1">
        <v>0.34</v>
      </c>
      <c r="K38" s="1">
        <v>0.2</v>
      </c>
      <c r="L38" s="1">
        <v>0.04</v>
      </c>
      <c r="M38" s="1">
        <v>100</v>
      </c>
      <c r="N38" s="1">
        <f t="shared" si="0"/>
        <v>45.6</v>
      </c>
      <c r="O38" s="5" t="s">
        <v>743</v>
      </c>
      <c r="P38" s="1">
        <f t="shared" si="1"/>
        <v>0.54400000000000004</v>
      </c>
    </row>
    <row r="39" spans="1:16" x14ac:dyDescent="0.3">
      <c r="A39" s="3" t="s">
        <v>46</v>
      </c>
      <c r="B39" s="1">
        <v>219</v>
      </c>
      <c r="C39" s="1" t="s">
        <v>47</v>
      </c>
      <c r="D39" s="1">
        <v>258038</v>
      </c>
      <c r="E39" s="1">
        <v>8317</v>
      </c>
      <c r="F39" s="1">
        <v>0.01</v>
      </c>
      <c r="G39" s="1">
        <v>0.01</v>
      </c>
      <c r="H39" s="1">
        <v>0.11</v>
      </c>
      <c r="I39" s="1">
        <v>0.28999999999999998</v>
      </c>
      <c r="J39" s="1">
        <v>0.33</v>
      </c>
      <c r="K39" s="1">
        <v>0.21</v>
      </c>
      <c r="L39" s="1">
        <v>0.04</v>
      </c>
      <c r="M39" s="1">
        <v>100</v>
      </c>
      <c r="N39" s="1">
        <f t="shared" si="0"/>
        <v>45.6</v>
      </c>
      <c r="O39" s="5" t="s">
        <v>743</v>
      </c>
      <c r="P39" s="1">
        <f t="shared" si="1"/>
        <v>0.54400000000000004</v>
      </c>
    </row>
    <row r="40" spans="1:16" x14ac:dyDescent="0.3">
      <c r="A40" s="3" t="s">
        <v>220</v>
      </c>
      <c r="B40" s="1">
        <v>306</v>
      </c>
      <c r="C40" s="1" t="s">
        <v>221</v>
      </c>
      <c r="D40" s="1">
        <v>97955</v>
      </c>
      <c r="E40" s="1">
        <v>6960</v>
      </c>
      <c r="F40" s="1">
        <v>0</v>
      </c>
      <c r="G40" s="1">
        <v>1.9801980198019802E-2</v>
      </c>
      <c r="H40" s="1">
        <v>0.10891089108910891</v>
      </c>
      <c r="I40" s="1">
        <v>0.29702970297029702</v>
      </c>
      <c r="J40" s="1">
        <v>0.32673267326732675</v>
      </c>
      <c r="K40" s="1">
        <v>0.20792079207920791</v>
      </c>
      <c r="L40" s="1">
        <v>3.9603960396039604E-2</v>
      </c>
      <c r="M40" s="1">
        <v>101</v>
      </c>
      <c r="N40" s="1">
        <f t="shared" si="0"/>
        <v>45.742574257425744</v>
      </c>
      <c r="O40" s="5" t="s">
        <v>743</v>
      </c>
      <c r="P40" s="1">
        <f t="shared" si="1"/>
        <v>0.54257425742574261</v>
      </c>
    </row>
    <row r="41" spans="1:16" x14ac:dyDescent="0.3">
      <c r="A41" s="3" t="s">
        <v>110</v>
      </c>
      <c r="B41" s="1">
        <v>251</v>
      </c>
      <c r="C41" s="1" t="s">
        <v>111</v>
      </c>
      <c r="D41" s="1">
        <v>255907</v>
      </c>
      <c r="E41" s="1">
        <v>11687</v>
      </c>
      <c r="F41" s="1">
        <v>0.01</v>
      </c>
      <c r="G41" s="1">
        <v>0.02</v>
      </c>
      <c r="H41" s="1">
        <v>0.1</v>
      </c>
      <c r="I41" s="1">
        <v>0.28999999999999998</v>
      </c>
      <c r="J41" s="1">
        <v>0.33</v>
      </c>
      <c r="K41" s="1">
        <v>0.21</v>
      </c>
      <c r="L41" s="1">
        <v>0.04</v>
      </c>
      <c r="M41" s="1">
        <v>100</v>
      </c>
      <c r="N41" s="1">
        <f t="shared" si="0"/>
        <v>45.800000000000004</v>
      </c>
      <c r="O41" s="5" t="s">
        <v>743</v>
      </c>
      <c r="P41" s="1">
        <f t="shared" si="1"/>
        <v>0.54200000000000004</v>
      </c>
    </row>
    <row r="42" spans="1:16" x14ac:dyDescent="0.3">
      <c r="A42" s="3" t="s">
        <v>604</v>
      </c>
      <c r="B42" s="1">
        <v>498</v>
      </c>
      <c r="C42" s="1" t="s">
        <v>605</v>
      </c>
      <c r="D42" s="2">
        <v>24672</v>
      </c>
      <c r="E42" s="2">
        <v>2496</v>
      </c>
      <c r="F42" s="1">
        <v>0</v>
      </c>
      <c r="G42" s="1">
        <v>2.0202020202020204E-2</v>
      </c>
      <c r="H42" s="1">
        <v>0.1111111111111111</v>
      </c>
      <c r="I42" s="1">
        <v>0.29292929292929293</v>
      </c>
      <c r="J42" s="1">
        <v>0.35353535353535354</v>
      </c>
      <c r="K42" s="1">
        <v>0.19191919191919191</v>
      </c>
      <c r="L42" s="1">
        <v>3.0303030303030304E-2</v>
      </c>
      <c r="M42" s="1">
        <v>99</v>
      </c>
      <c r="N42" s="1">
        <f t="shared" si="0"/>
        <v>46.464646464646471</v>
      </c>
      <c r="O42" s="5" t="s">
        <v>743</v>
      </c>
      <c r="P42" s="1">
        <f t="shared" si="1"/>
        <v>0.53535353535353525</v>
      </c>
    </row>
    <row r="43" spans="1:16" x14ac:dyDescent="0.3">
      <c r="A43" s="3" t="s">
        <v>388</v>
      </c>
      <c r="B43" s="1">
        <v>390</v>
      </c>
      <c r="C43" s="1" t="s">
        <v>389</v>
      </c>
      <c r="D43" s="1">
        <v>40549</v>
      </c>
      <c r="E43" s="1">
        <v>3388</v>
      </c>
      <c r="F43" s="1">
        <v>0</v>
      </c>
      <c r="G43" s="1">
        <v>4.0404040404040407E-2</v>
      </c>
      <c r="H43" s="1">
        <v>0.16161616161616163</v>
      </c>
      <c r="I43" s="1">
        <v>0.26262626262626265</v>
      </c>
      <c r="J43" s="1">
        <v>0.25252525252525254</v>
      </c>
      <c r="K43" s="1">
        <v>0.20202020202020202</v>
      </c>
      <c r="L43" s="1">
        <v>8.0808080808080815E-2</v>
      </c>
      <c r="M43" s="1">
        <v>99</v>
      </c>
      <c r="N43" s="1">
        <f t="shared" si="0"/>
        <v>46.868686868686879</v>
      </c>
      <c r="O43" s="5" t="s">
        <v>743</v>
      </c>
      <c r="P43" s="1">
        <f t="shared" si="1"/>
        <v>0.53131313131313118</v>
      </c>
    </row>
    <row r="44" spans="1:16" x14ac:dyDescent="0.3">
      <c r="A44" s="3" t="s">
        <v>16</v>
      </c>
      <c r="B44" s="1">
        <v>204</v>
      </c>
      <c r="C44" s="1" t="s">
        <v>17</v>
      </c>
      <c r="D44" s="1">
        <v>91477</v>
      </c>
      <c r="E44" s="1">
        <v>1913</v>
      </c>
      <c r="F44" s="1">
        <v>0.01</v>
      </c>
      <c r="G44" s="1">
        <v>0.03</v>
      </c>
      <c r="H44" s="1">
        <v>0.13</v>
      </c>
      <c r="I44" s="1">
        <v>0.27</v>
      </c>
      <c r="J44" s="1">
        <v>0.3</v>
      </c>
      <c r="K44" s="1">
        <v>0.22</v>
      </c>
      <c r="L44" s="1">
        <v>0.04</v>
      </c>
      <c r="M44" s="1">
        <v>100</v>
      </c>
      <c r="N44" s="1">
        <f t="shared" si="0"/>
        <v>47</v>
      </c>
      <c r="O44" s="5" t="s">
        <v>743</v>
      </c>
      <c r="P44" s="1">
        <f t="shared" si="1"/>
        <v>0.53</v>
      </c>
    </row>
    <row r="45" spans="1:16" x14ac:dyDescent="0.3">
      <c r="A45" s="3" t="s">
        <v>496</v>
      </c>
      <c r="B45" s="1">
        <v>444</v>
      </c>
      <c r="C45" s="1" t="s">
        <v>497</v>
      </c>
      <c r="D45" s="2">
        <v>32734</v>
      </c>
      <c r="E45" s="2">
        <v>3022</v>
      </c>
      <c r="F45" s="1">
        <v>0</v>
      </c>
      <c r="G45" s="1">
        <v>0.04</v>
      </c>
      <c r="H45" s="1">
        <v>0.19</v>
      </c>
      <c r="I45" s="1">
        <v>0.27</v>
      </c>
      <c r="J45" s="1">
        <v>0.21</v>
      </c>
      <c r="K45" s="1">
        <v>0.16</v>
      </c>
      <c r="L45" s="1">
        <v>0.13</v>
      </c>
      <c r="M45" s="1">
        <v>100</v>
      </c>
      <c r="N45" s="1">
        <f t="shared" si="0"/>
        <v>47.000000000000007</v>
      </c>
      <c r="O45" s="5" t="s">
        <v>743</v>
      </c>
      <c r="P45" s="1">
        <f t="shared" si="1"/>
        <v>0.52999999999999992</v>
      </c>
    </row>
    <row r="46" spans="1:16" x14ac:dyDescent="0.3">
      <c r="A46" s="3" t="s">
        <v>148</v>
      </c>
      <c r="B46" s="1">
        <v>270</v>
      </c>
      <c r="C46" s="1" t="s">
        <v>149</v>
      </c>
      <c r="D46" s="1">
        <v>217856</v>
      </c>
      <c r="E46" s="1">
        <v>11234</v>
      </c>
      <c r="F46" s="1">
        <v>9.9009900990099011E-3</v>
      </c>
      <c r="G46" s="1">
        <v>6.9306930693069313E-2</v>
      </c>
      <c r="H46" s="1">
        <v>0.18811881188118812</v>
      </c>
      <c r="I46" s="1">
        <v>0.21782178217821782</v>
      </c>
      <c r="J46" s="1">
        <v>0.18811881188118812</v>
      </c>
      <c r="K46" s="1">
        <v>0.17821782178217821</v>
      </c>
      <c r="L46" s="1">
        <v>0.14851485148514851</v>
      </c>
      <c r="M46" s="1">
        <v>101</v>
      </c>
      <c r="N46" s="1">
        <f t="shared" si="0"/>
        <v>47.128712871287121</v>
      </c>
      <c r="O46" s="5" t="s">
        <v>743</v>
      </c>
      <c r="P46" s="1">
        <f t="shared" si="1"/>
        <v>0.52871287128712874</v>
      </c>
    </row>
    <row r="47" spans="1:16" x14ac:dyDescent="0.3">
      <c r="A47" s="3" t="s">
        <v>106</v>
      </c>
      <c r="B47" s="1">
        <v>249</v>
      </c>
      <c r="C47" s="1" t="s">
        <v>107</v>
      </c>
      <c r="D47" s="1">
        <v>277576</v>
      </c>
      <c r="E47" s="1">
        <v>11411</v>
      </c>
      <c r="F47" s="1">
        <v>9.9009900990099011E-3</v>
      </c>
      <c r="G47" s="1">
        <v>4.9504950495049507E-2</v>
      </c>
      <c r="H47" s="1">
        <v>0.15841584158415842</v>
      </c>
      <c r="I47" s="1">
        <v>0.23762376237623761</v>
      </c>
      <c r="J47" s="1">
        <v>0.24752475247524752</v>
      </c>
      <c r="K47" s="1">
        <v>0.21782178217821782</v>
      </c>
      <c r="L47" s="1">
        <v>7.9207920792079209E-2</v>
      </c>
      <c r="M47" s="1">
        <v>101</v>
      </c>
      <c r="N47" s="1">
        <f t="shared" si="0"/>
        <v>47.128712871287135</v>
      </c>
      <c r="O47" s="5" t="s">
        <v>743</v>
      </c>
      <c r="P47" s="1">
        <f t="shared" si="1"/>
        <v>0.52871287128712863</v>
      </c>
    </row>
    <row r="48" spans="1:16" x14ac:dyDescent="0.3">
      <c r="A48" s="3" t="s">
        <v>170</v>
      </c>
      <c r="B48" s="1">
        <v>281</v>
      </c>
      <c r="C48" s="1" t="s">
        <v>171</v>
      </c>
      <c r="D48" s="1">
        <v>165468</v>
      </c>
      <c r="E48" s="1">
        <v>9935</v>
      </c>
      <c r="F48" s="1">
        <v>7.9365079365079361E-3</v>
      </c>
      <c r="G48" s="1">
        <v>1.5873015873015872E-2</v>
      </c>
      <c r="H48" s="1">
        <v>0.14285714285714285</v>
      </c>
      <c r="I48" s="1">
        <v>0.34920634920634919</v>
      </c>
      <c r="J48" s="1">
        <v>0.20634920634920634</v>
      </c>
      <c r="K48" s="1">
        <v>0.20634920634920634</v>
      </c>
      <c r="L48" s="1">
        <v>7.1428571428571425E-2</v>
      </c>
      <c r="M48" s="1">
        <v>126</v>
      </c>
      <c r="N48" s="1">
        <f t="shared" si="0"/>
        <v>47.142857142857139</v>
      </c>
      <c r="O48" s="5" t="s">
        <v>743</v>
      </c>
      <c r="P48" s="1">
        <f t="shared" si="1"/>
        <v>0.52857142857142869</v>
      </c>
    </row>
    <row r="49" spans="1:16" x14ac:dyDescent="0.3">
      <c r="A49" s="3" t="s">
        <v>564</v>
      </c>
      <c r="B49" s="1">
        <v>478</v>
      </c>
      <c r="C49" s="1" t="s">
        <v>565</v>
      </c>
      <c r="D49" s="2">
        <v>26878</v>
      </c>
      <c r="E49" s="2">
        <v>2654</v>
      </c>
      <c r="F49" s="1">
        <v>0</v>
      </c>
      <c r="G49" s="1">
        <v>0.03</v>
      </c>
      <c r="H49" s="1">
        <v>0.12</v>
      </c>
      <c r="I49" s="1">
        <v>0.28999999999999998</v>
      </c>
      <c r="J49" s="1">
        <v>0.33</v>
      </c>
      <c r="K49" s="1">
        <v>0.2</v>
      </c>
      <c r="L49" s="1">
        <v>0.03</v>
      </c>
      <c r="M49" s="1">
        <v>100</v>
      </c>
      <c r="N49" s="1">
        <f t="shared" si="0"/>
        <v>47.2</v>
      </c>
      <c r="O49" s="5" t="s">
        <v>743</v>
      </c>
      <c r="P49" s="1">
        <f t="shared" si="1"/>
        <v>0.52800000000000002</v>
      </c>
    </row>
    <row r="50" spans="1:16" x14ac:dyDescent="0.3">
      <c r="A50" s="3" t="s">
        <v>228</v>
      </c>
      <c r="B50" s="1">
        <v>310</v>
      </c>
      <c r="C50" s="1" t="s">
        <v>229</v>
      </c>
      <c r="D50" s="1">
        <v>91548</v>
      </c>
      <c r="E50" s="1">
        <v>6549</v>
      </c>
      <c r="F50" s="1">
        <v>0</v>
      </c>
      <c r="G50" s="1">
        <v>0.03</v>
      </c>
      <c r="H50" s="1">
        <v>0.13</v>
      </c>
      <c r="I50" s="1">
        <v>0.28999999999999998</v>
      </c>
      <c r="J50" s="1">
        <v>0.32</v>
      </c>
      <c r="K50" s="1">
        <v>0.19</v>
      </c>
      <c r="L50" s="1">
        <v>0.04</v>
      </c>
      <c r="M50" s="1">
        <v>100</v>
      </c>
      <c r="N50" s="1">
        <f t="shared" si="0"/>
        <v>47.399999999999991</v>
      </c>
      <c r="O50" s="5" t="s">
        <v>743</v>
      </c>
      <c r="P50" s="1">
        <f t="shared" si="1"/>
        <v>0.52600000000000002</v>
      </c>
    </row>
    <row r="51" spans="1:16" x14ac:dyDescent="0.3">
      <c r="A51" s="3" t="s">
        <v>94</v>
      </c>
      <c r="B51" s="1">
        <v>243</v>
      </c>
      <c r="C51" s="1" t="s">
        <v>95</v>
      </c>
      <c r="D51" s="1">
        <v>342003</v>
      </c>
      <c r="E51" s="1">
        <v>12767</v>
      </c>
      <c r="F51" s="1">
        <v>0.01</v>
      </c>
      <c r="G51" s="1">
        <v>0.06</v>
      </c>
      <c r="H51" s="1">
        <v>0.16</v>
      </c>
      <c r="I51" s="1">
        <v>0.23</v>
      </c>
      <c r="J51" s="1">
        <v>0.24</v>
      </c>
      <c r="K51" s="1">
        <v>0.21</v>
      </c>
      <c r="L51" s="1">
        <v>0.09</v>
      </c>
      <c r="M51" s="1">
        <v>100</v>
      </c>
      <c r="N51" s="1">
        <f t="shared" si="0"/>
        <v>47.400000000000006</v>
      </c>
      <c r="O51" s="5" t="s">
        <v>743</v>
      </c>
      <c r="P51" s="1">
        <f t="shared" si="1"/>
        <v>0.52600000000000002</v>
      </c>
    </row>
    <row r="52" spans="1:16" x14ac:dyDescent="0.3">
      <c r="A52" s="3" t="s">
        <v>96</v>
      </c>
      <c r="B52" s="1">
        <v>244</v>
      </c>
      <c r="C52" s="1" t="s">
        <v>97</v>
      </c>
      <c r="D52" s="1">
        <v>265238</v>
      </c>
      <c r="E52" s="1">
        <v>10220</v>
      </c>
      <c r="F52" s="1">
        <v>9.9009900990099011E-3</v>
      </c>
      <c r="G52" s="1">
        <v>2.9702970297029702E-2</v>
      </c>
      <c r="H52" s="1">
        <v>0.14851485148514851</v>
      </c>
      <c r="I52" s="1">
        <v>0.28712871287128711</v>
      </c>
      <c r="J52" s="1">
        <v>0.26732673267326734</v>
      </c>
      <c r="K52" s="1">
        <v>0.18811881188118812</v>
      </c>
      <c r="L52" s="1">
        <v>6.9306930693069313E-2</v>
      </c>
      <c r="M52" s="1">
        <v>101</v>
      </c>
      <c r="N52" s="1">
        <f t="shared" si="0"/>
        <v>47.524752475247524</v>
      </c>
      <c r="O52" s="5" t="s">
        <v>743</v>
      </c>
      <c r="P52" s="1">
        <f t="shared" si="1"/>
        <v>0.52475247524752477</v>
      </c>
    </row>
    <row r="53" spans="1:16" x14ac:dyDescent="0.3">
      <c r="A53" s="3" t="s">
        <v>192</v>
      </c>
      <c r="B53" s="1">
        <v>292</v>
      </c>
      <c r="C53" s="1" t="s">
        <v>193</v>
      </c>
      <c r="D53" s="1">
        <v>117761</v>
      </c>
      <c r="E53" s="1">
        <v>7575</v>
      </c>
      <c r="F53" s="1">
        <v>0</v>
      </c>
      <c r="G53" s="1">
        <v>1.9801980198019802E-2</v>
      </c>
      <c r="H53" s="1">
        <v>0.13861386138613863</v>
      </c>
      <c r="I53" s="1">
        <v>0.30693069306930693</v>
      </c>
      <c r="J53" s="1">
        <v>0.30693069306930693</v>
      </c>
      <c r="K53" s="1">
        <v>0.18811881188118812</v>
      </c>
      <c r="L53" s="1">
        <v>3.9603960396039604E-2</v>
      </c>
      <c r="M53" s="1">
        <v>101</v>
      </c>
      <c r="N53" s="1">
        <f t="shared" si="0"/>
        <v>47.524752475247524</v>
      </c>
      <c r="O53" s="5" t="s">
        <v>743</v>
      </c>
      <c r="P53" s="1">
        <f t="shared" si="1"/>
        <v>0.52475247524752477</v>
      </c>
    </row>
    <row r="54" spans="1:16" x14ac:dyDescent="0.3">
      <c r="A54" s="3" t="s">
        <v>176</v>
      </c>
      <c r="B54" s="1">
        <v>284</v>
      </c>
      <c r="C54" s="1" t="s">
        <v>177</v>
      </c>
      <c r="D54" s="1">
        <v>158139</v>
      </c>
      <c r="E54" s="1">
        <v>9318</v>
      </c>
      <c r="F54" s="1">
        <v>0</v>
      </c>
      <c r="G54" s="1">
        <v>5.0505050505050504E-2</v>
      </c>
      <c r="H54" s="1">
        <v>0.16161616161616163</v>
      </c>
      <c r="I54" s="1">
        <v>0.24242424242424243</v>
      </c>
      <c r="J54" s="1">
        <v>0.27272727272727271</v>
      </c>
      <c r="K54" s="1">
        <v>0.21212121212121213</v>
      </c>
      <c r="L54" s="1">
        <v>6.0606060606060608E-2</v>
      </c>
      <c r="M54" s="1">
        <v>99</v>
      </c>
      <c r="N54" s="1">
        <f t="shared" si="0"/>
        <v>47.676767676767675</v>
      </c>
      <c r="O54" s="5" t="s">
        <v>743</v>
      </c>
      <c r="P54" s="1">
        <f t="shared" si="1"/>
        <v>0.52323232323232327</v>
      </c>
    </row>
    <row r="55" spans="1:16" x14ac:dyDescent="0.3">
      <c r="A55" s="3" t="s">
        <v>24</v>
      </c>
      <c r="B55" s="1">
        <v>208</v>
      </c>
      <c r="C55" s="1" t="s">
        <v>25</v>
      </c>
      <c r="D55" s="1">
        <v>132726</v>
      </c>
      <c r="E55" s="1">
        <v>3345</v>
      </c>
      <c r="F55" s="1">
        <v>1.0101010101010102E-2</v>
      </c>
      <c r="G55" s="1">
        <v>2.0202020202020204E-2</v>
      </c>
      <c r="H55" s="1">
        <v>0.13131313131313133</v>
      </c>
      <c r="I55" s="1">
        <v>0.29292929292929293</v>
      </c>
      <c r="J55" s="1">
        <v>0.31313131313131315</v>
      </c>
      <c r="K55" s="1">
        <v>0.20202020202020202</v>
      </c>
      <c r="L55" s="1">
        <v>3.0303030303030304E-2</v>
      </c>
      <c r="M55" s="1">
        <v>99</v>
      </c>
      <c r="N55" s="1">
        <f t="shared" si="0"/>
        <v>47.676767676767682</v>
      </c>
      <c r="O55" s="5" t="s">
        <v>743</v>
      </c>
      <c r="P55" s="1">
        <f t="shared" si="1"/>
        <v>0.52323232323232316</v>
      </c>
    </row>
    <row r="56" spans="1:16" x14ac:dyDescent="0.3">
      <c r="A56" s="3" t="s">
        <v>390</v>
      </c>
      <c r="B56" s="1">
        <v>391</v>
      </c>
      <c r="C56" s="1" t="s">
        <v>391</v>
      </c>
      <c r="D56" s="1">
        <v>39234</v>
      </c>
      <c r="E56" s="1">
        <v>3353</v>
      </c>
      <c r="F56" s="1">
        <v>0</v>
      </c>
      <c r="G56" s="1">
        <v>1.9801980198019802E-2</v>
      </c>
      <c r="H56" s="1">
        <v>0.10891089108910891</v>
      </c>
      <c r="I56" s="1">
        <v>0.31683168316831684</v>
      </c>
      <c r="J56" s="1">
        <v>0.36633663366336633</v>
      </c>
      <c r="K56" s="1">
        <v>0.16831683168316833</v>
      </c>
      <c r="L56" s="1">
        <v>1.9801980198019802E-2</v>
      </c>
      <c r="M56" s="1">
        <v>101</v>
      </c>
      <c r="N56" s="1">
        <f t="shared" si="0"/>
        <v>47.722772277227719</v>
      </c>
      <c r="O56" s="5" t="s">
        <v>743</v>
      </c>
      <c r="P56" s="1">
        <f t="shared" si="1"/>
        <v>0.52277227722772279</v>
      </c>
    </row>
    <row r="57" spans="1:16" x14ac:dyDescent="0.3">
      <c r="A57" s="3" t="s">
        <v>168</v>
      </c>
      <c r="B57" s="1">
        <v>280</v>
      </c>
      <c r="C57" s="1" t="s">
        <v>169</v>
      </c>
      <c r="D57" s="1">
        <v>149507</v>
      </c>
      <c r="E57" s="1">
        <v>9376</v>
      </c>
      <c r="F57" s="1">
        <v>0</v>
      </c>
      <c r="G57" s="1">
        <v>0.02</v>
      </c>
      <c r="H57" s="1">
        <v>0.13</v>
      </c>
      <c r="I57" s="1">
        <v>0.31</v>
      </c>
      <c r="J57" s="1">
        <v>0.33</v>
      </c>
      <c r="K57" s="1">
        <v>0.18</v>
      </c>
      <c r="L57" s="1">
        <v>0.03</v>
      </c>
      <c r="M57" s="1">
        <v>100</v>
      </c>
      <c r="N57" s="1">
        <f t="shared" si="0"/>
        <v>47.800000000000004</v>
      </c>
      <c r="O57" s="5" t="s">
        <v>743</v>
      </c>
      <c r="P57" s="1">
        <f t="shared" si="1"/>
        <v>0.52200000000000002</v>
      </c>
    </row>
    <row r="58" spans="1:16" x14ac:dyDescent="0.3">
      <c r="A58" s="3" t="s">
        <v>562</v>
      </c>
      <c r="B58" s="1">
        <v>477</v>
      </c>
      <c r="C58" s="1" t="s">
        <v>563</v>
      </c>
      <c r="D58" s="2">
        <v>28408</v>
      </c>
      <c r="E58" s="2">
        <v>2668</v>
      </c>
      <c r="F58" s="1">
        <v>0</v>
      </c>
      <c r="G58" s="1">
        <v>0.02</v>
      </c>
      <c r="H58" s="1">
        <v>0.13</v>
      </c>
      <c r="I58" s="1">
        <v>0.32</v>
      </c>
      <c r="J58" s="1">
        <v>0.32</v>
      </c>
      <c r="K58" s="1">
        <v>0.17</v>
      </c>
      <c r="L58" s="1">
        <v>0.04</v>
      </c>
      <c r="M58" s="1">
        <v>100</v>
      </c>
      <c r="N58" s="1">
        <f t="shared" si="0"/>
        <v>47.800000000000004</v>
      </c>
      <c r="O58" s="5" t="s">
        <v>743</v>
      </c>
      <c r="P58" s="1">
        <f t="shared" si="1"/>
        <v>0.52200000000000002</v>
      </c>
    </row>
    <row r="59" spans="1:16" x14ac:dyDescent="0.3">
      <c r="A59" s="3" t="s">
        <v>468</v>
      </c>
      <c r="B59" s="1">
        <v>430</v>
      </c>
      <c r="C59" s="1" t="s">
        <v>469</v>
      </c>
      <c r="D59" s="2">
        <v>33549</v>
      </c>
      <c r="E59" s="2">
        <v>2933</v>
      </c>
      <c r="F59" s="1">
        <v>0</v>
      </c>
      <c r="G59" s="1">
        <v>2.0202020202020204E-2</v>
      </c>
      <c r="H59" s="1">
        <v>0.13131313131313133</v>
      </c>
      <c r="I59" s="1">
        <v>0.32323232323232326</v>
      </c>
      <c r="J59" s="1">
        <v>0.32323232323232326</v>
      </c>
      <c r="K59" s="1">
        <v>0.17171717171717171</v>
      </c>
      <c r="L59" s="1">
        <v>3.0303030303030304E-2</v>
      </c>
      <c r="M59" s="1">
        <v>99</v>
      </c>
      <c r="N59" s="1">
        <f t="shared" si="0"/>
        <v>48.282828282828284</v>
      </c>
      <c r="O59" s="5" t="s">
        <v>743</v>
      </c>
      <c r="P59" s="1">
        <f t="shared" si="1"/>
        <v>0.51717171717171717</v>
      </c>
    </row>
    <row r="60" spans="1:16" x14ac:dyDescent="0.3">
      <c r="A60" s="3" t="s">
        <v>190</v>
      </c>
      <c r="B60" s="1">
        <v>291</v>
      </c>
      <c r="C60" s="1" t="s">
        <v>191</v>
      </c>
      <c r="D60" s="1">
        <v>117856</v>
      </c>
      <c r="E60" s="1">
        <v>7560</v>
      </c>
      <c r="F60" s="1">
        <v>0</v>
      </c>
      <c r="G60" s="1">
        <v>1.9801980198019802E-2</v>
      </c>
      <c r="H60" s="1">
        <v>0.12871287128712872</v>
      </c>
      <c r="I60" s="1">
        <v>0.32673267326732675</v>
      </c>
      <c r="J60" s="1">
        <v>0.32673267326732675</v>
      </c>
      <c r="K60" s="1">
        <v>0.16831683168316833</v>
      </c>
      <c r="L60" s="1">
        <v>2.9702970297029702E-2</v>
      </c>
      <c r="M60" s="1">
        <v>101</v>
      </c>
      <c r="N60" s="1">
        <f t="shared" si="0"/>
        <v>48.316831683168317</v>
      </c>
      <c r="O60" s="5" t="s">
        <v>743</v>
      </c>
      <c r="P60" s="1">
        <f t="shared" si="1"/>
        <v>0.51683168316831685</v>
      </c>
    </row>
    <row r="61" spans="1:16" x14ac:dyDescent="0.3">
      <c r="A61" s="3" t="s">
        <v>22</v>
      </c>
      <c r="B61" s="1">
        <v>207</v>
      </c>
      <c r="C61" s="1" t="s">
        <v>23</v>
      </c>
      <c r="D61" s="1">
        <v>137586</v>
      </c>
      <c r="E61" s="1">
        <v>3073</v>
      </c>
      <c r="F61" s="1">
        <v>0.01</v>
      </c>
      <c r="G61" s="1">
        <v>0.04</v>
      </c>
      <c r="H61" s="1">
        <v>0.15</v>
      </c>
      <c r="I61" s="1">
        <v>0.26</v>
      </c>
      <c r="J61" s="1">
        <v>0.28999999999999998</v>
      </c>
      <c r="K61" s="1">
        <v>0.21</v>
      </c>
      <c r="L61" s="1">
        <v>0.04</v>
      </c>
      <c r="M61" s="1">
        <v>100</v>
      </c>
      <c r="N61" s="1">
        <f t="shared" si="0"/>
        <v>48.400000000000006</v>
      </c>
      <c r="O61" s="5" t="s">
        <v>743</v>
      </c>
      <c r="P61" s="1">
        <f t="shared" si="1"/>
        <v>0.51600000000000001</v>
      </c>
    </row>
    <row r="62" spans="1:16" x14ac:dyDescent="0.3">
      <c r="A62" s="3" t="s">
        <v>188</v>
      </c>
      <c r="B62" s="1">
        <v>290</v>
      </c>
      <c r="C62" s="1" t="s">
        <v>189</v>
      </c>
      <c r="D62" s="1">
        <v>121356</v>
      </c>
      <c r="E62" s="1">
        <v>7702</v>
      </c>
      <c r="F62" s="1">
        <v>0</v>
      </c>
      <c r="G62" s="1">
        <v>0.02</v>
      </c>
      <c r="H62" s="1">
        <v>0.14000000000000001</v>
      </c>
      <c r="I62" s="1">
        <v>0.32</v>
      </c>
      <c r="J62" s="1">
        <v>0.32</v>
      </c>
      <c r="K62" s="1">
        <v>0.17</v>
      </c>
      <c r="L62" s="1">
        <v>0.03</v>
      </c>
      <c r="M62" s="1">
        <v>100</v>
      </c>
      <c r="N62" s="1">
        <f t="shared" si="0"/>
        <v>48.6</v>
      </c>
      <c r="O62" s="5" t="s">
        <v>743</v>
      </c>
      <c r="P62" s="1">
        <f t="shared" si="1"/>
        <v>0.51400000000000001</v>
      </c>
    </row>
    <row r="63" spans="1:16" x14ac:dyDescent="0.3">
      <c r="A63" s="3" t="s">
        <v>710</v>
      </c>
      <c r="B63" s="1">
        <v>551</v>
      </c>
      <c r="C63" s="1" t="s">
        <v>711</v>
      </c>
      <c r="D63" s="2">
        <v>20490</v>
      </c>
      <c r="E63" s="2">
        <v>2034</v>
      </c>
      <c r="F63" s="1">
        <v>0</v>
      </c>
      <c r="G63" s="1">
        <v>1.0101010101010102E-2</v>
      </c>
      <c r="H63" s="1">
        <v>0.13131313131313133</v>
      </c>
      <c r="I63" s="1">
        <v>0.34343434343434343</v>
      </c>
      <c r="J63" s="1">
        <v>0.34343434343434343</v>
      </c>
      <c r="K63" s="1">
        <v>0.15151515151515152</v>
      </c>
      <c r="L63" s="1">
        <v>2.0202020202020204E-2</v>
      </c>
      <c r="M63" s="1">
        <v>99</v>
      </c>
      <c r="N63" s="1">
        <f t="shared" si="0"/>
        <v>48.888888888888893</v>
      </c>
      <c r="O63" s="5" t="s">
        <v>743</v>
      </c>
      <c r="P63" s="1">
        <f t="shared" si="1"/>
        <v>0.51111111111111107</v>
      </c>
    </row>
    <row r="64" spans="1:16" x14ac:dyDescent="0.3">
      <c r="A64" s="3" t="s">
        <v>668</v>
      </c>
      <c r="B64" s="1">
        <v>530</v>
      </c>
      <c r="C64" s="1" t="s">
        <v>669</v>
      </c>
      <c r="D64" s="2">
        <v>22628</v>
      </c>
      <c r="E64" s="2">
        <v>2200</v>
      </c>
      <c r="F64" s="1">
        <v>0</v>
      </c>
      <c r="G64" s="1">
        <v>0.02</v>
      </c>
      <c r="H64" s="1">
        <v>0.11</v>
      </c>
      <c r="I64" s="1">
        <v>0.35</v>
      </c>
      <c r="J64" s="1">
        <v>0.36</v>
      </c>
      <c r="K64" s="1">
        <v>0.14000000000000001</v>
      </c>
      <c r="L64" s="1">
        <v>0.02</v>
      </c>
      <c r="M64" s="1">
        <v>100</v>
      </c>
      <c r="N64" s="1">
        <f t="shared" si="0"/>
        <v>49</v>
      </c>
      <c r="O64" s="5" t="s">
        <v>743</v>
      </c>
      <c r="P64" s="1">
        <f t="shared" si="1"/>
        <v>0.51</v>
      </c>
    </row>
    <row r="65" spans="1:16" x14ac:dyDescent="0.3">
      <c r="A65" s="3" t="s">
        <v>414</v>
      </c>
      <c r="B65" s="1">
        <v>403</v>
      </c>
      <c r="C65" s="1" t="s">
        <v>415</v>
      </c>
      <c r="D65" s="1">
        <v>38384</v>
      </c>
      <c r="E65" s="1">
        <v>3285</v>
      </c>
      <c r="F65" s="1">
        <v>0</v>
      </c>
      <c r="G65" s="1">
        <v>1.0101010101010102E-2</v>
      </c>
      <c r="H65" s="1">
        <v>0.1111111111111111</v>
      </c>
      <c r="I65" s="1">
        <v>0.36363636363636365</v>
      </c>
      <c r="J65" s="1">
        <v>0.36363636363636365</v>
      </c>
      <c r="K65" s="1">
        <v>0.14141414141414141</v>
      </c>
      <c r="L65" s="1">
        <v>1.0101010101010102E-2</v>
      </c>
      <c r="M65" s="1">
        <v>99</v>
      </c>
      <c r="N65" s="1">
        <f t="shared" si="0"/>
        <v>49.090909090909101</v>
      </c>
      <c r="O65" s="5" t="s">
        <v>743</v>
      </c>
      <c r="P65" s="1">
        <f t="shared" si="1"/>
        <v>0.50909090909090904</v>
      </c>
    </row>
    <row r="66" spans="1:16" x14ac:dyDescent="0.3">
      <c r="A66" s="3" t="s">
        <v>356</v>
      </c>
      <c r="B66" s="1">
        <v>374</v>
      </c>
      <c r="C66" s="1" t="s">
        <v>357</v>
      </c>
      <c r="D66" s="1">
        <v>47312</v>
      </c>
      <c r="E66" s="1">
        <v>3844</v>
      </c>
      <c r="F66" s="1">
        <v>0</v>
      </c>
      <c r="G66" s="1">
        <v>0.02</v>
      </c>
      <c r="H66" s="1">
        <v>0.16</v>
      </c>
      <c r="I66" s="1">
        <v>0.31</v>
      </c>
      <c r="J66" s="1">
        <v>0.31</v>
      </c>
      <c r="K66" s="1">
        <v>0.17</v>
      </c>
      <c r="L66" s="1">
        <v>0.03</v>
      </c>
      <c r="M66" s="1">
        <v>100</v>
      </c>
      <c r="N66" s="1">
        <f t="shared" ref="N66:N129" si="2">100*F66+100*G66+80*H66+60*I66+40*J66+20*K66</f>
        <v>49.2</v>
      </c>
      <c r="O66" s="5" t="s">
        <v>743</v>
      </c>
      <c r="P66" s="1">
        <f t="shared" ref="P66:P129" si="3">1-N66/100</f>
        <v>0.50800000000000001</v>
      </c>
    </row>
    <row r="67" spans="1:16" x14ac:dyDescent="0.3">
      <c r="A67" s="3" t="s">
        <v>594</v>
      </c>
      <c r="B67" s="1">
        <v>493</v>
      </c>
      <c r="C67" s="1" t="s">
        <v>595</v>
      </c>
      <c r="D67" s="2">
        <v>28953</v>
      </c>
      <c r="E67" s="2">
        <v>2817</v>
      </c>
      <c r="F67" s="1">
        <v>0</v>
      </c>
      <c r="G67" s="1">
        <v>0.02</v>
      </c>
      <c r="H67" s="1">
        <v>0.13</v>
      </c>
      <c r="I67" s="1">
        <v>0.35</v>
      </c>
      <c r="J67" s="1">
        <v>0.32</v>
      </c>
      <c r="K67" s="1">
        <v>0.15</v>
      </c>
      <c r="L67" s="1">
        <v>0.03</v>
      </c>
      <c r="M67" s="1">
        <v>100</v>
      </c>
      <c r="N67" s="1">
        <f t="shared" si="2"/>
        <v>49.2</v>
      </c>
      <c r="O67" s="5" t="s">
        <v>743</v>
      </c>
      <c r="P67" s="1">
        <f t="shared" si="3"/>
        <v>0.50800000000000001</v>
      </c>
    </row>
    <row r="68" spans="1:16" x14ac:dyDescent="0.3">
      <c r="A68" s="3" t="s">
        <v>270</v>
      </c>
      <c r="B68" s="1">
        <v>331</v>
      </c>
      <c r="C68" s="1" t="s">
        <v>271</v>
      </c>
      <c r="D68" s="1">
        <v>68349</v>
      </c>
      <c r="E68" s="1">
        <v>5179</v>
      </c>
      <c r="F68" s="1">
        <v>0</v>
      </c>
      <c r="G68" s="1">
        <v>2.0202020202020204E-2</v>
      </c>
      <c r="H68" s="1">
        <v>0.14141414141414141</v>
      </c>
      <c r="I68" s="1">
        <v>0.32323232323232326</v>
      </c>
      <c r="J68" s="1">
        <v>0.33333333333333331</v>
      </c>
      <c r="K68" s="1">
        <v>0.16161616161616163</v>
      </c>
      <c r="L68" s="1">
        <v>2.0202020202020204E-2</v>
      </c>
      <c r="M68" s="1">
        <v>99</v>
      </c>
      <c r="N68" s="1">
        <f t="shared" si="2"/>
        <v>49.292929292929294</v>
      </c>
      <c r="O68" s="5" t="s">
        <v>743</v>
      </c>
      <c r="P68" s="1">
        <f t="shared" si="3"/>
        <v>0.50707070707070701</v>
      </c>
    </row>
    <row r="69" spans="1:16" x14ac:dyDescent="0.3">
      <c r="A69" s="3" t="s">
        <v>278</v>
      </c>
      <c r="B69" s="1">
        <v>335</v>
      </c>
      <c r="C69" s="1" t="s">
        <v>279</v>
      </c>
      <c r="D69" s="1">
        <v>69884</v>
      </c>
      <c r="E69" s="1">
        <v>5238</v>
      </c>
      <c r="F69" s="1">
        <v>0.01</v>
      </c>
      <c r="G69" s="1">
        <v>0.04</v>
      </c>
      <c r="H69" s="1">
        <v>0.17</v>
      </c>
      <c r="I69" s="1">
        <v>0.28000000000000003</v>
      </c>
      <c r="J69" s="1">
        <v>0.26</v>
      </c>
      <c r="K69" s="1">
        <v>0.18</v>
      </c>
      <c r="L69" s="1">
        <v>0.06</v>
      </c>
      <c r="M69" s="1">
        <v>100</v>
      </c>
      <c r="N69" s="1">
        <f t="shared" si="2"/>
        <v>49.400000000000006</v>
      </c>
      <c r="O69" s="5" t="s">
        <v>743</v>
      </c>
      <c r="P69" s="1">
        <f t="shared" si="3"/>
        <v>0.50600000000000001</v>
      </c>
    </row>
    <row r="70" spans="1:16" x14ac:dyDescent="0.3">
      <c r="A70" s="3" t="s">
        <v>476</v>
      </c>
      <c r="B70" s="1">
        <v>434</v>
      </c>
      <c r="C70" s="1" t="s">
        <v>477</v>
      </c>
      <c r="D70" s="2">
        <v>31241</v>
      </c>
      <c r="E70" s="2">
        <v>2784</v>
      </c>
      <c r="F70" s="1">
        <v>0</v>
      </c>
      <c r="G70" s="1">
        <v>0.02</v>
      </c>
      <c r="H70" s="1">
        <v>0.16</v>
      </c>
      <c r="I70" s="1">
        <v>0.33</v>
      </c>
      <c r="J70" s="1">
        <v>0.28999999999999998</v>
      </c>
      <c r="K70" s="1">
        <v>0.16</v>
      </c>
      <c r="L70" s="1">
        <v>0.04</v>
      </c>
      <c r="M70" s="1">
        <v>100</v>
      </c>
      <c r="N70" s="1">
        <f t="shared" si="2"/>
        <v>49.400000000000006</v>
      </c>
      <c r="O70" s="5" t="s">
        <v>743</v>
      </c>
      <c r="P70" s="1">
        <f t="shared" si="3"/>
        <v>0.50600000000000001</v>
      </c>
    </row>
    <row r="71" spans="1:16" x14ac:dyDescent="0.3">
      <c r="A71" s="3" t="s">
        <v>268</v>
      </c>
      <c r="B71" s="1">
        <v>330</v>
      </c>
      <c r="C71" s="1" t="s">
        <v>269</v>
      </c>
      <c r="D71" s="1">
        <v>67115</v>
      </c>
      <c r="E71" s="1">
        <v>4963</v>
      </c>
      <c r="F71" s="1">
        <v>0</v>
      </c>
      <c r="G71" s="1">
        <v>0.04</v>
      </c>
      <c r="H71" s="1">
        <v>0.16</v>
      </c>
      <c r="I71" s="1">
        <v>0.28999999999999998</v>
      </c>
      <c r="J71" s="1">
        <v>0.28999999999999998</v>
      </c>
      <c r="K71" s="1">
        <v>0.18</v>
      </c>
      <c r="L71" s="1">
        <v>0.04</v>
      </c>
      <c r="M71" s="1">
        <v>100</v>
      </c>
      <c r="N71" s="1">
        <f t="shared" si="2"/>
        <v>49.400000000000006</v>
      </c>
      <c r="O71" s="5" t="s">
        <v>743</v>
      </c>
      <c r="P71" s="1">
        <f t="shared" si="3"/>
        <v>0.50600000000000001</v>
      </c>
    </row>
    <row r="72" spans="1:16" x14ac:dyDescent="0.3">
      <c r="A72" s="3" t="s">
        <v>174</v>
      </c>
      <c r="B72" s="1">
        <v>283</v>
      </c>
      <c r="C72" s="1" t="s">
        <v>175</v>
      </c>
      <c r="D72" s="1">
        <v>149070</v>
      </c>
      <c r="E72" s="1">
        <v>8494</v>
      </c>
      <c r="F72" s="1">
        <v>0</v>
      </c>
      <c r="G72" s="1">
        <v>3.0303030303030304E-2</v>
      </c>
      <c r="H72" s="1">
        <v>0.17171717171717171</v>
      </c>
      <c r="I72" s="1">
        <v>0.30303030303030304</v>
      </c>
      <c r="J72" s="1">
        <v>0.28282828282828282</v>
      </c>
      <c r="K72" s="1">
        <v>0.17171717171717171</v>
      </c>
      <c r="L72" s="1">
        <v>4.0404040404040407E-2</v>
      </c>
      <c r="M72" s="1">
        <v>99</v>
      </c>
      <c r="N72" s="1">
        <f t="shared" si="2"/>
        <v>49.696969696969695</v>
      </c>
      <c r="O72" s="5" t="s">
        <v>743</v>
      </c>
      <c r="P72" s="1">
        <f t="shared" si="3"/>
        <v>0.50303030303030305</v>
      </c>
    </row>
    <row r="73" spans="1:16" x14ac:dyDescent="0.3">
      <c r="A73" s="3" t="s">
        <v>452</v>
      </c>
      <c r="B73" s="1">
        <v>422</v>
      </c>
      <c r="C73" s="1" t="s">
        <v>453</v>
      </c>
      <c r="D73" s="2">
        <v>35376</v>
      </c>
      <c r="E73" s="2">
        <v>3180</v>
      </c>
      <c r="F73" s="1">
        <v>0</v>
      </c>
      <c r="G73" s="1">
        <v>0.04</v>
      </c>
      <c r="H73" s="1">
        <v>0.17</v>
      </c>
      <c r="I73" s="1">
        <v>0.3</v>
      </c>
      <c r="J73" s="1">
        <v>0.27</v>
      </c>
      <c r="K73" s="1">
        <v>0.17</v>
      </c>
      <c r="L73" s="1">
        <v>0.05</v>
      </c>
      <c r="M73" s="1">
        <v>100</v>
      </c>
      <c r="N73" s="1">
        <f t="shared" si="2"/>
        <v>49.800000000000004</v>
      </c>
      <c r="O73" s="5" t="s">
        <v>743</v>
      </c>
      <c r="P73" s="1">
        <f t="shared" si="3"/>
        <v>0.502</v>
      </c>
    </row>
    <row r="74" spans="1:16" x14ac:dyDescent="0.3">
      <c r="A74" s="3" t="s">
        <v>522</v>
      </c>
      <c r="B74" s="1">
        <v>457</v>
      </c>
      <c r="C74" s="1" t="s">
        <v>523</v>
      </c>
      <c r="D74" s="2">
        <v>35050</v>
      </c>
      <c r="E74" s="2">
        <v>3430</v>
      </c>
      <c r="F74" s="1">
        <v>0</v>
      </c>
      <c r="G74" s="1">
        <v>0.05</v>
      </c>
      <c r="H74" s="1">
        <v>0.24</v>
      </c>
      <c r="I74" s="1">
        <v>0.25</v>
      </c>
      <c r="J74" s="1">
        <v>0.18</v>
      </c>
      <c r="K74" s="1">
        <v>0.17</v>
      </c>
      <c r="L74" s="1">
        <v>0.11</v>
      </c>
      <c r="M74" s="1">
        <v>100</v>
      </c>
      <c r="N74" s="1">
        <f t="shared" si="2"/>
        <v>49.800000000000004</v>
      </c>
      <c r="O74" s="5" t="s">
        <v>743</v>
      </c>
      <c r="P74" s="1">
        <f t="shared" si="3"/>
        <v>0.502</v>
      </c>
    </row>
    <row r="75" spans="1:16" x14ac:dyDescent="0.3">
      <c r="A75" s="3" t="s">
        <v>450</v>
      </c>
      <c r="B75" s="1">
        <v>421</v>
      </c>
      <c r="C75" s="1" t="s">
        <v>451</v>
      </c>
      <c r="D75" s="2">
        <v>31652</v>
      </c>
      <c r="E75" s="2">
        <v>2968</v>
      </c>
      <c r="F75" s="1">
        <v>0</v>
      </c>
      <c r="G75" s="1">
        <v>0.02</v>
      </c>
      <c r="H75" s="1">
        <v>0.17</v>
      </c>
      <c r="I75" s="1">
        <v>0.33</v>
      </c>
      <c r="J75" s="1">
        <v>0.28000000000000003</v>
      </c>
      <c r="K75" s="1">
        <v>0.16</v>
      </c>
      <c r="L75" s="1">
        <v>0.04</v>
      </c>
      <c r="M75" s="1">
        <v>100</v>
      </c>
      <c r="N75" s="1">
        <f t="shared" si="2"/>
        <v>49.800000000000011</v>
      </c>
      <c r="O75" s="5" t="s">
        <v>743</v>
      </c>
      <c r="P75" s="1">
        <f t="shared" si="3"/>
        <v>0.50199999999999989</v>
      </c>
    </row>
    <row r="76" spans="1:16" x14ac:dyDescent="0.3">
      <c r="A76" s="3" t="s">
        <v>608</v>
      </c>
      <c r="B76" s="1">
        <v>500</v>
      </c>
      <c r="C76" s="1" t="s">
        <v>609</v>
      </c>
      <c r="D76" s="2">
        <v>27502</v>
      </c>
      <c r="E76" s="2">
        <v>3667</v>
      </c>
      <c r="F76" s="1">
        <v>0</v>
      </c>
      <c r="G76" s="1">
        <v>9.9009900990099011E-3</v>
      </c>
      <c r="H76" s="1">
        <v>0.13861386138613863</v>
      </c>
      <c r="I76" s="1">
        <v>0.36633663366336633</v>
      </c>
      <c r="J76" s="1">
        <v>0.32673267326732675</v>
      </c>
      <c r="K76" s="1">
        <v>0.13861386138613863</v>
      </c>
      <c r="L76" s="1">
        <v>1.9801980198019802E-2</v>
      </c>
      <c r="M76" s="1">
        <v>101</v>
      </c>
      <c r="N76" s="1">
        <f t="shared" si="2"/>
        <v>49.90099009900991</v>
      </c>
      <c r="O76" s="5" t="s">
        <v>743</v>
      </c>
      <c r="P76" s="1">
        <f t="shared" si="3"/>
        <v>0.50099009900990088</v>
      </c>
    </row>
    <row r="77" spans="1:16" x14ac:dyDescent="0.3">
      <c r="A77" s="3" t="s">
        <v>186</v>
      </c>
      <c r="B77" s="1">
        <v>289</v>
      </c>
      <c r="C77" s="1" t="s">
        <v>187</v>
      </c>
      <c r="D77" s="1">
        <v>129651</v>
      </c>
      <c r="E77" s="1">
        <v>7943</v>
      </c>
      <c r="F77" s="1">
        <v>0</v>
      </c>
      <c r="G77" s="1">
        <v>3.0303030303030304E-2</v>
      </c>
      <c r="H77" s="1">
        <v>0.16161616161616163</v>
      </c>
      <c r="I77" s="1">
        <v>0.31313131313131315</v>
      </c>
      <c r="J77" s="1">
        <v>0.30303030303030304</v>
      </c>
      <c r="K77" s="1">
        <v>0.16161616161616163</v>
      </c>
      <c r="L77" s="1">
        <v>3.0303030303030304E-2</v>
      </c>
      <c r="M77" s="1">
        <v>99</v>
      </c>
      <c r="N77" s="1">
        <f t="shared" si="2"/>
        <v>50.101010101010111</v>
      </c>
      <c r="O77" s="5" t="s">
        <v>742</v>
      </c>
      <c r="P77" s="1">
        <f t="shared" si="3"/>
        <v>0.49898989898989887</v>
      </c>
    </row>
    <row r="78" spans="1:16" x14ac:dyDescent="0.3">
      <c r="A78" s="3" t="s">
        <v>364</v>
      </c>
      <c r="B78" s="1">
        <v>378</v>
      </c>
      <c r="C78" s="1" t="s">
        <v>365</v>
      </c>
      <c r="D78" s="1">
        <v>41765</v>
      </c>
      <c r="E78" s="1">
        <v>3515</v>
      </c>
      <c r="F78" s="1">
        <v>0</v>
      </c>
      <c r="G78" s="1">
        <v>0.03</v>
      </c>
      <c r="H78" s="1">
        <v>0.14000000000000001</v>
      </c>
      <c r="I78" s="1">
        <v>0.33</v>
      </c>
      <c r="J78" s="1">
        <v>0.33</v>
      </c>
      <c r="K78" s="1">
        <v>0.15</v>
      </c>
      <c r="L78" s="1">
        <v>0.02</v>
      </c>
      <c r="M78" s="1">
        <v>100</v>
      </c>
      <c r="N78" s="1">
        <f t="shared" si="2"/>
        <v>50.2</v>
      </c>
      <c r="O78" s="5" t="s">
        <v>742</v>
      </c>
      <c r="P78" s="1">
        <f t="shared" si="3"/>
        <v>0.498</v>
      </c>
    </row>
    <row r="79" spans="1:16" x14ac:dyDescent="0.3">
      <c r="A79" s="3" t="s">
        <v>602</v>
      </c>
      <c r="B79" s="1">
        <v>497</v>
      </c>
      <c r="C79" s="1" t="s">
        <v>603</v>
      </c>
      <c r="D79" s="2">
        <v>25156</v>
      </c>
      <c r="E79" s="2">
        <v>2536</v>
      </c>
      <c r="F79" s="1">
        <v>0</v>
      </c>
      <c r="G79" s="1">
        <v>0.03</v>
      </c>
      <c r="H79" s="1">
        <v>0.15</v>
      </c>
      <c r="I79" s="1">
        <v>0.32</v>
      </c>
      <c r="J79" s="1">
        <v>0.32</v>
      </c>
      <c r="K79" s="1">
        <v>0.16</v>
      </c>
      <c r="L79" s="1">
        <v>0.02</v>
      </c>
      <c r="M79" s="1">
        <v>100</v>
      </c>
      <c r="N79" s="1">
        <f t="shared" si="2"/>
        <v>50.2</v>
      </c>
      <c r="O79" s="5" t="s">
        <v>742</v>
      </c>
      <c r="P79" s="1">
        <f t="shared" si="3"/>
        <v>0.498</v>
      </c>
    </row>
    <row r="80" spans="1:16" x14ac:dyDescent="0.3">
      <c r="A80" s="3" t="s">
        <v>382</v>
      </c>
      <c r="B80" s="1">
        <v>387</v>
      </c>
      <c r="C80" s="1" t="s">
        <v>383</v>
      </c>
      <c r="D80" s="1">
        <v>40545</v>
      </c>
      <c r="E80" s="1">
        <v>3430</v>
      </c>
      <c r="F80" s="1">
        <v>0</v>
      </c>
      <c r="G80" s="1">
        <v>2.9702970297029702E-2</v>
      </c>
      <c r="H80" s="1">
        <v>0.12871287128712872</v>
      </c>
      <c r="I80" s="1">
        <v>0.34653465346534651</v>
      </c>
      <c r="J80" s="1">
        <v>0.33663366336633666</v>
      </c>
      <c r="K80" s="1">
        <v>0.13861386138613863</v>
      </c>
      <c r="L80" s="1">
        <v>1.9801980198019802E-2</v>
      </c>
      <c r="M80" s="1">
        <v>101</v>
      </c>
      <c r="N80" s="1">
        <f t="shared" si="2"/>
        <v>50.297029702970299</v>
      </c>
      <c r="O80" s="5" t="s">
        <v>742</v>
      </c>
      <c r="P80" s="1">
        <f t="shared" si="3"/>
        <v>0.49702970297029703</v>
      </c>
    </row>
    <row r="81" spans="1:16" x14ac:dyDescent="0.3">
      <c r="A81" s="3" t="s">
        <v>180</v>
      </c>
      <c r="B81" s="1">
        <v>286</v>
      </c>
      <c r="C81" s="1" t="s">
        <v>181</v>
      </c>
      <c r="D81" s="1">
        <v>144648</v>
      </c>
      <c r="E81" s="1">
        <v>8913</v>
      </c>
      <c r="F81" s="1">
        <v>0.01</v>
      </c>
      <c r="G81" s="1">
        <v>0.04</v>
      </c>
      <c r="H81" s="1">
        <v>0.19</v>
      </c>
      <c r="I81" s="1">
        <v>0.27</v>
      </c>
      <c r="J81" s="1">
        <v>0.26</v>
      </c>
      <c r="K81" s="1">
        <v>0.18</v>
      </c>
      <c r="L81" s="1">
        <v>0.05</v>
      </c>
      <c r="M81" s="1">
        <v>100</v>
      </c>
      <c r="N81" s="1">
        <f t="shared" si="2"/>
        <v>50.400000000000006</v>
      </c>
      <c r="O81" s="5" t="s">
        <v>742</v>
      </c>
      <c r="P81" s="1">
        <f t="shared" si="3"/>
        <v>0.496</v>
      </c>
    </row>
    <row r="82" spans="1:16" x14ac:dyDescent="0.3">
      <c r="A82" s="3" t="s">
        <v>646</v>
      </c>
      <c r="B82" s="1">
        <v>519</v>
      </c>
      <c r="C82" s="1" t="s">
        <v>647</v>
      </c>
      <c r="D82" s="2">
        <v>24991</v>
      </c>
      <c r="E82" s="2">
        <v>2396</v>
      </c>
      <c r="F82" s="1">
        <v>9.9009900990099011E-3</v>
      </c>
      <c r="G82" s="1">
        <v>5.9405940594059403E-2</v>
      </c>
      <c r="H82" s="1">
        <v>0.16831683168316833</v>
      </c>
      <c r="I82" s="1">
        <v>0.26732673267326734</v>
      </c>
      <c r="J82" s="1">
        <v>0.26732673267326734</v>
      </c>
      <c r="K82" s="1">
        <v>0.17821782178217821</v>
      </c>
      <c r="L82" s="1">
        <v>4.9504950495049507E-2</v>
      </c>
      <c r="M82" s="1">
        <v>101</v>
      </c>
      <c r="N82" s="1">
        <f t="shared" si="2"/>
        <v>50.693069306930695</v>
      </c>
      <c r="O82" s="5" t="s">
        <v>742</v>
      </c>
      <c r="P82" s="1">
        <f t="shared" si="3"/>
        <v>0.49306930693069306</v>
      </c>
    </row>
    <row r="83" spans="1:16" x14ac:dyDescent="0.3">
      <c r="A83" s="3" t="s">
        <v>560</v>
      </c>
      <c r="B83" s="1">
        <v>476</v>
      </c>
      <c r="C83" s="1" t="s">
        <v>561</v>
      </c>
      <c r="D83" s="2">
        <v>26905</v>
      </c>
      <c r="E83" s="2">
        <v>2642</v>
      </c>
      <c r="F83" s="1">
        <v>0</v>
      </c>
      <c r="G83" s="1">
        <v>2.0202020202020204E-2</v>
      </c>
      <c r="H83" s="1">
        <v>0.15151515151515152</v>
      </c>
      <c r="I83" s="1">
        <v>0.35353535353535354</v>
      </c>
      <c r="J83" s="1">
        <v>0.31313131313131315</v>
      </c>
      <c r="K83" s="1">
        <v>0.14141414141414141</v>
      </c>
      <c r="L83" s="1">
        <v>2.0202020202020204E-2</v>
      </c>
      <c r="M83" s="1">
        <v>99</v>
      </c>
      <c r="N83" s="1">
        <f t="shared" si="2"/>
        <v>50.707070707070706</v>
      </c>
      <c r="O83" s="5" t="s">
        <v>742</v>
      </c>
      <c r="P83" s="1">
        <f t="shared" si="3"/>
        <v>0.49292929292929299</v>
      </c>
    </row>
    <row r="84" spans="1:16" x14ac:dyDescent="0.3">
      <c r="A84" s="3" t="s">
        <v>312</v>
      </c>
      <c r="B84" s="1">
        <v>352</v>
      </c>
      <c r="C84" s="1" t="s">
        <v>313</v>
      </c>
      <c r="D84" s="1">
        <v>58478</v>
      </c>
      <c r="E84" s="1">
        <v>4548</v>
      </c>
      <c r="F84" s="1">
        <v>0</v>
      </c>
      <c r="G84" s="1">
        <v>0.02</v>
      </c>
      <c r="H84" s="1">
        <v>0.14000000000000001</v>
      </c>
      <c r="I84" s="1">
        <v>0.35</v>
      </c>
      <c r="J84" s="1">
        <v>0.35</v>
      </c>
      <c r="K84" s="1">
        <v>0.13</v>
      </c>
      <c r="L84" s="1">
        <v>0.01</v>
      </c>
      <c r="M84" s="1">
        <v>100</v>
      </c>
      <c r="N84" s="1">
        <f t="shared" si="2"/>
        <v>50.800000000000004</v>
      </c>
      <c r="O84" s="5" t="s">
        <v>742</v>
      </c>
      <c r="P84" s="1">
        <f t="shared" si="3"/>
        <v>0.49199999999999999</v>
      </c>
    </row>
    <row r="85" spans="1:16" x14ac:dyDescent="0.3">
      <c r="A85" s="3" t="s">
        <v>54</v>
      </c>
      <c r="B85" s="1">
        <v>223</v>
      </c>
      <c r="C85" s="1" t="s">
        <v>55</v>
      </c>
      <c r="D85" s="1">
        <v>296968</v>
      </c>
      <c r="E85" s="1">
        <v>11148</v>
      </c>
      <c r="F85" s="1">
        <v>0.01</v>
      </c>
      <c r="G85" s="1">
        <v>0.04</v>
      </c>
      <c r="H85" s="1">
        <v>0.17</v>
      </c>
      <c r="I85" s="1">
        <v>0.3</v>
      </c>
      <c r="J85" s="1">
        <v>0.27</v>
      </c>
      <c r="K85" s="1">
        <v>0.17</v>
      </c>
      <c r="L85" s="1">
        <v>0.04</v>
      </c>
      <c r="M85" s="1">
        <v>100</v>
      </c>
      <c r="N85" s="1">
        <f t="shared" si="2"/>
        <v>50.800000000000004</v>
      </c>
      <c r="O85" s="5" t="s">
        <v>742</v>
      </c>
      <c r="P85" s="1">
        <f t="shared" si="3"/>
        <v>0.49199999999999999</v>
      </c>
    </row>
    <row r="86" spans="1:16" x14ac:dyDescent="0.3">
      <c r="A86" s="3" t="s">
        <v>720</v>
      </c>
      <c r="B86" s="1">
        <v>556</v>
      </c>
      <c r="C86" s="1" t="s">
        <v>721</v>
      </c>
      <c r="D86" s="2">
        <v>20879</v>
      </c>
      <c r="E86" s="2">
        <v>2012</v>
      </c>
      <c r="F86" s="1">
        <v>0</v>
      </c>
      <c r="G86" s="1">
        <v>0.02</v>
      </c>
      <c r="H86" s="1">
        <v>0.17</v>
      </c>
      <c r="I86" s="1">
        <v>0.35</v>
      </c>
      <c r="J86" s="1">
        <v>0.28999999999999998</v>
      </c>
      <c r="K86" s="1">
        <v>0.14000000000000001</v>
      </c>
      <c r="L86" s="1">
        <v>0.03</v>
      </c>
      <c r="M86" s="1">
        <v>100</v>
      </c>
      <c r="N86" s="1">
        <f t="shared" si="2"/>
        <v>51</v>
      </c>
      <c r="O86" s="5" t="s">
        <v>742</v>
      </c>
      <c r="P86" s="1">
        <f t="shared" si="3"/>
        <v>0.49</v>
      </c>
    </row>
    <row r="87" spans="1:16" x14ac:dyDescent="0.3">
      <c r="A87" s="3" t="s">
        <v>586</v>
      </c>
      <c r="B87" s="1">
        <v>489</v>
      </c>
      <c r="C87" s="1" t="s">
        <v>587</v>
      </c>
      <c r="D87" s="2">
        <v>28637</v>
      </c>
      <c r="E87" s="2">
        <v>2794</v>
      </c>
      <c r="F87" s="1">
        <v>0</v>
      </c>
      <c r="G87" s="1">
        <v>0.04</v>
      </c>
      <c r="H87" s="1">
        <v>0.18</v>
      </c>
      <c r="I87" s="1">
        <v>0.3</v>
      </c>
      <c r="J87" s="1">
        <v>0.28000000000000003</v>
      </c>
      <c r="K87" s="1">
        <v>0.17</v>
      </c>
      <c r="L87" s="1">
        <v>0.03</v>
      </c>
      <c r="M87" s="1">
        <v>100</v>
      </c>
      <c r="N87" s="1">
        <f t="shared" si="2"/>
        <v>51</v>
      </c>
      <c r="O87" s="5" t="s">
        <v>742</v>
      </c>
      <c r="P87" s="1">
        <f t="shared" si="3"/>
        <v>0.49</v>
      </c>
    </row>
    <row r="88" spans="1:16" x14ac:dyDescent="0.3">
      <c r="A88" s="3" t="s">
        <v>506</v>
      </c>
      <c r="B88" s="1">
        <v>449</v>
      </c>
      <c r="C88" s="1" t="s">
        <v>507</v>
      </c>
      <c r="D88" s="2">
        <v>27887</v>
      </c>
      <c r="E88" s="2">
        <v>2675</v>
      </c>
      <c r="F88" s="1">
        <v>0</v>
      </c>
      <c r="G88" s="1">
        <v>1.0101010101010102E-2</v>
      </c>
      <c r="H88" s="1">
        <v>0.14141414141414141</v>
      </c>
      <c r="I88" s="1">
        <v>0.40404040404040403</v>
      </c>
      <c r="J88" s="1">
        <v>0.30303030303030304</v>
      </c>
      <c r="K88" s="1">
        <v>0.12121212121212122</v>
      </c>
      <c r="L88" s="1">
        <v>2.0202020202020204E-2</v>
      </c>
      <c r="M88" s="1">
        <v>99</v>
      </c>
      <c r="N88" s="1">
        <f t="shared" si="2"/>
        <v>51.111111111111114</v>
      </c>
      <c r="O88" s="5" t="s">
        <v>742</v>
      </c>
      <c r="P88" s="1">
        <f t="shared" si="3"/>
        <v>0.48888888888888882</v>
      </c>
    </row>
    <row r="89" spans="1:16" x14ac:dyDescent="0.3">
      <c r="A89" s="3" t="s">
        <v>18</v>
      </c>
      <c r="B89" s="1">
        <v>205</v>
      </c>
      <c r="C89" s="1" t="s">
        <v>19</v>
      </c>
      <c r="D89" s="1">
        <v>107134</v>
      </c>
      <c r="E89" s="1">
        <v>2242</v>
      </c>
      <c r="F89" s="1">
        <v>0.01</v>
      </c>
      <c r="G89" s="1">
        <v>0.04</v>
      </c>
      <c r="H89" s="1">
        <v>0.16</v>
      </c>
      <c r="I89" s="1">
        <v>0.3</v>
      </c>
      <c r="J89" s="1">
        <v>0.3</v>
      </c>
      <c r="K89" s="1">
        <v>0.17</v>
      </c>
      <c r="L89" s="1">
        <v>0.02</v>
      </c>
      <c r="M89" s="1">
        <v>100</v>
      </c>
      <c r="N89" s="1">
        <f t="shared" si="2"/>
        <v>51.199999999999996</v>
      </c>
      <c r="O89" s="5" t="s">
        <v>742</v>
      </c>
      <c r="P89" s="1">
        <f t="shared" si="3"/>
        <v>0.48799999999999999</v>
      </c>
    </row>
    <row r="90" spans="1:16" x14ac:dyDescent="0.3">
      <c r="A90" s="3" t="s">
        <v>374</v>
      </c>
      <c r="B90" s="1">
        <v>383</v>
      </c>
      <c r="C90" s="1" t="s">
        <v>375</v>
      </c>
      <c r="D90" s="1">
        <v>43407</v>
      </c>
      <c r="E90" s="1">
        <v>3671</v>
      </c>
      <c r="F90" s="1">
        <v>0</v>
      </c>
      <c r="G90" s="1">
        <v>1.9801980198019802E-2</v>
      </c>
      <c r="H90" s="1">
        <v>0.17821782178217821</v>
      </c>
      <c r="I90" s="1">
        <v>0.35643564356435642</v>
      </c>
      <c r="J90" s="1">
        <v>0.26732673267326734</v>
      </c>
      <c r="K90" s="1">
        <v>0.14851485148514851</v>
      </c>
      <c r="L90" s="1">
        <v>2.9702970297029702E-2</v>
      </c>
      <c r="M90" s="1">
        <v>101</v>
      </c>
      <c r="N90" s="1">
        <f t="shared" si="2"/>
        <v>51.287128712871286</v>
      </c>
      <c r="O90" s="5" t="s">
        <v>742</v>
      </c>
      <c r="P90" s="1">
        <f t="shared" si="3"/>
        <v>0.48712871287128712</v>
      </c>
    </row>
    <row r="91" spans="1:16" x14ac:dyDescent="0.3">
      <c r="A91" s="3" t="s">
        <v>72</v>
      </c>
      <c r="B91" s="1">
        <v>232</v>
      </c>
      <c r="C91" s="1" t="s">
        <v>73</v>
      </c>
      <c r="D91" s="1">
        <v>311018</v>
      </c>
      <c r="E91" s="1">
        <v>13716</v>
      </c>
      <c r="F91" s="1">
        <v>0.01</v>
      </c>
      <c r="G91" s="1">
        <v>0.03</v>
      </c>
      <c r="H91" s="1">
        <v>0.17</v>
      </c>
      <c r="I91" s="1">
        <v>0.33</v>
      </c>
      <c r="J91" s="1">
        <v>0.27</v>
      </c>
      <c r="K91" s="1">
        <v>0.16</v>
      </c>
      <c r="L91" s="1">
        <v>0.03</v>
      </c>
      <c r="M91" s="1">
        <v>100</v>
      </c>
      <c r="N91" s="1">
        <f t="shared" si="2"/>
        <v>51.400000000000006</v>
      </c>
      <c r="O91" s="5" t="s">
        <v>742</v>
      </c>
      <c r="P91" s="1">
        <f t="shared" si="3"/>
        <v>0.48599999999999999</v>
      </c>
    </row>
    <row r="92" spans="1:16" x14ac:dyDescent="0.3">
      <c r="A92" s="3" t="s">
        <v>42</v>
      </c>
      <c r="B92" s="1">
        <v>217</v>
      </c>
      <c r="C92" s="1" t="s">
        <v>43</v>
      </c>
      <c r="D92" s="1">
        <v>241489</v>
      </c>
      <c r="E92" s="1">
        <v>6850</v>
      </c>
      <c r="F92" s="1">
        <v>9.9009900990099011E-3</v>
      </c>
      <c r="G92" s="1">
        <v>2.9702970297029702E-2</v>
      </c>
      <c r="H92" s="1">
        <v>0.16831683168316833</v>
      </c>
      <c r="I92" s="1">
        <v>0.32673267326732675</v>
      </c>
      <c r="J92" s="1">
        <v>0.28712871287128711</v>
      </c>
      <c r="K92" s="1">
        <v>0.14851485148514851</v>
      </c>
      <c r="L92" s="1">
        <v>2.9702970297029702E-2</v>
      </c>
      <c r="M92" s="1">
        <v>101</v>
      </c>
      <c r="N92" s="1">
        <f t="shared" si="2"/>
        <v>51.485148514851481</v>
      </c>
      <c r="O92" s="5" t="s">
        <v>742</v>
      </c>
      <c r="P92" s="1">
        <f t="shared" si="3"/>
        <v>0.48514851485148514</v>
      </c>
    </row>
    <row r="93" spans="1:16" x14ac:dyDescent="0.3">
      <c r="A93" s="3" t="s">
        <v>262</v>
      </c>
      <c r="B93" s="1">
        <v>327</v>
      </c>
      <c r="C93" s="1" t="s">
        <v>263</v>
      </c>
      <c r="D93" s="1">
        <v>75673</v>
      </c>
      <c r="E93" s="1">
        <v>5419</v>
      </c>
      <c r="F93" s="1">
        <v>0</v>
      </c>
      <c r="G93" s="1">
        <v>1.9801980198019802E-2</v>
      </c>
      <c r="H93" s="1">
        <v>0.15841584158415842</v>
      </c>
      <c r="I93" s="1">
        <v>0.36633663366336633</v>
      </c>
      <c r="J93" s="1">
        <v>0.30693069306930693</v>
      </c>
      <c r="K93" s="1">
        <v>0.12871287128712872</v>
      </c>
      <c r="L93" s="1">
        <v>1.9801980198019802E-2</v>
      </c>
      <c r="M93" s="1">
        <v>101</v>
      </c>
      <c r="N93" s="1">
        <f t="shared" si="2"/>
        <v>51.485148514851488</v>
      </c>
      <c r="O93" s="5" t="s">
        <v>742</v>
      </c>
      <c r="P93" s="1">
        <f t="shared" si="3"/>
        <v>0.48514851485148514</v>
      </c>
    </row>
    <row r="94" spans="1:16" x14ac:dyDescent="0.3">
      <c r="A94" s="3" t="s">
        <v>304</v>
      </c>
      <c r="B94" s="1">
        <v>348</v>
      </c>
      <c r="C94" s="1" t="s">
        <v>305</v>
      </c>
      <c r="D94" s="1">
        <v>61278</v>
      </c>
      <c r="E94" s="1">
        <v>4770</v>
      </c>
      <c r="F94" s="1">
        <v>0</v>
      </c>
      <c r="G94" s="1">
        <v>0.02</v>
      </c>
      <c r="H94" s="1">
        <v>0.16</v>
      </c>
      <c r="I94" s="1">
        <v>0.37</v>
      </c>
      <c r="J94" s="1">
        <v>0.3</v>
      </c>
      <c r="K94" s="1">
        <v>0.13</v>
      </c>
      <c r="L94" s="1">
        <v>0.02</v>
      </c>
      <c r="M94" s="1">
        <v>100</v>
      </c>
      <c r="N94" s="1">
        <f t="shared" si="2"/>
        <v>51.6</v>
      </c>
      <c r="O94" s="5" t="s">
        <v>742</v>
      </c>
      <c r="P94" s="1">
        <f t="shared" si="3"/>
        <v>0.48399999999999999</v>
      </c>
    </row>
    <row r="95" spans="1:16" x14ac:dyDescent="0.3">
      <c r="A95" s="3" t="s">
        <v>82</v>
      </c>
      <c r="B95" s="1">
        <v>237</v>
      </c>
      <c r="C95" s="1" t="s">
        <v>83</v>
      </c>
      <c r="D95" s="1">
        <v>278826</v>
      </c>
      <c r="E95" s="1">
        <v>10631</v>
      </c>
      <c r="F95" s="1">
        <v>0.01</v>
      </c>
      <c r="G95" s="1">
        <v>0.04</v>
      </c>
      <c r="H95" s="1">
        <v>0.18</v>
      </c>
      <c r="I95" s="1">
        <v>0.3</v>
      </c>
      <c r="J95" s="1">
        <v>0.28000000000000003</v>
      </c>
      <c r="K95" s="1">
        <v>0.16</v>
      </c>
      <c r="L95" s="1">
        <v>0.03</v>
      </c>
      <c r="M95" s="1">
        <v>100</v>
      </c>
      <c r="N95" s="1">
        <f t="shared" si="2"/>
        <v>51.800000000000004</v>
      </c>
      <c r="O95" s="5" t="s">
        <v>742</v>
      </c>
      <c r="P95" s="1">
        <f t="shared" si="3"/>
        <v>0.48199999999999998</v>
      </c>
    </row>
    <row r="96" spans="1:16" x14ac:dyDescent="0.3">
      <c r="A96" s="3" t="s">
        <v>552</v>
      </c>
      <c r="B96" s="1">
        <v>472</v>
      </c>
      <c r="C96" s="1" t="s">
        <v>553</v>
      </c>
      <c r="D96" s="2">
        <v>32014</v>
      </c>
      <c r="E96" s="2">
        <v>3060</v>
      </c>
      <c r="F96" s="1">
        <v>0</v>
      </c>
      <c r="G96" s="1">
        <v>3.0303030303030304E-2</v>
      </c>
      <c r="H96" s="1">
        <v>0.17171717171717171</v>
      </c>
      <c r="I96" s="1">
        <v>0.35353535353535354</v>
      </c>
      <c r="J96" s="1">
        <v>0.28282828282828282</v>
      </c>
      <c r="K96" s="1">
        <v>0.13131313131313133</v>
      </c>
      <c r="L96" s="1">
        <v>3.0303030303030304E-2</v>
      </c>
      <c r="M96" s="1">
        <v>99</v>
      </c>
      <c r="N96" s="1">
        <f t="shared" si="2"/>
        <v>51.919191919191917</v>
      </c>
      <c r="O96" s="5" t="s">
        <v>742</v>
      </c>
      <c r="P96" s="1">
        <f t="shared" si="3"/>
        <v>0.4808080808080808</v>
      </c>
    </row>
    <row r="97" spans="1:16" x14ac:dyDescent="0.3">
      <c r="A97" s="3" t="s">
        <v>500</v>
      </c>
      <c r="B97" s="1">
        <v>446</v>
      </c>
      <c r="C97" s="1" t="s">
        <v>501</v>
      </c>
      <c r="D97" s="2">
        <v>31962</v>
      </c>
      <c r="E97" s="2">
        <v>3001</v>
      </c>
      <c r="F97" s="1">
        <v>0</v>
      </c>
      <c r="G97" s="1">
        <v>4.0404040404040407E-2</v>
      </c>
      <c r="H97" s="1">
        <v>0.21212121212121213</v>
      </c>
      <c r="I97" s="1">
        <v>0.32323232323232326</v>
      </c>
      <c r="J97" s="1">
        <v>0.22222222222222221</v>
      </c>
      <c r="K97" s="1">
        <v>0.13131313131313133</v>
      </c>
      <c r="L97" s="1">
        <v>7.0707070707070704E-2</v>
      </c>
      <c r="M97" s="1">
        <v>99</v>
      </c>
      <c r="N97" s="1">
        <f t="shared" si="2"/>
        <v>51.919191919191917</v>
      </c>
      <c r="O97" s="5" t="s">
        <v>742</v>
      </c>
      <c r="P97" s="1">
        <f t="shared" si="3"/>
        <v>0.4808080808080808</v>
      </c>
    </row>
    <row r="98" spans="1:16" x14ac:dyDescent="0.3">
      <c r="A98" s="3" t="s">
        <v>724</v>
      </c>
      <c r="B98" s="1">
        <v>558</v>
      </c>
      <c r="C98" s="1" t="s">
        <v>725</v>
      </c>
      <c r="D98" s="2">
        <v>20001</v>
      </c>
      <c r="E98" s="2">
        <v>1919</v>
      </c>
      <c r="F98" s="1">
        <v>0</v>
      </c>
      <c r="G98" s="1">
        <v>0.02</v>
      </c>
      <c r="H98" s="1">
        <v>0.16</v>
      </c>
      <c r="I98" s="1">
        <v>0.38</v>
      </c>
      <c r="J98" s="1">
        <v>0.3</v>
      </c>
      <c r="K98" s="1">
        <v>0.12</v>
      </c>
      <c r="L98" s="1">
        <v>0.02</v>
      </c>
      <c r="M98" s="1">
        <v>100</v>
      </c>
      <c r="N98" s="1">
        <f t="shared" si="2"/>
        <v>52</v>
      </c>
      <c r="O98" s="5" t="s">
        <v>742</v>
      </c>
      <c r="P98" s="1">
        <f t="shared" si="3"/>
        <v>0.48</v>
      </c>
    </row>
    <row r="99" spans="1:16" x14ac:dyDescent="0.3">
      <c r="A99" s="3" t="s">
        <v>258</v>
      </c>
      <c r="B99" s="1">
        <v>325</v>
      </c>
      <c r="C99" s="1" t="s">
        <v>259</v>
      </c>
      <c r="D99" s="1">
        <v>74412</v>
      </c>
      <c r="E99" s="1">
        <v>5489</v>
      </c>
      <c r="F99" s="1">
        <v>0</v>
      </c>
      <c r="G99" s="1">
        <v>2.0202020202020204E-2</v>
      </c>
      <c r="H99" s="1">
        <v>0.16161616161616163</v>
      </c>
      <c r="I99" s="1">
        <v>0.38383838383838381</v>
      </c>
      <c r="J99" s="1">
        <v>0.29292929292929293</v>
      </c>
      <c r="K99" s="1">
        <v>0.12121212121212122</v>
      </c>
      <c r="L99" s="1">
        <v>2.0202020202020204E-2</v>
      </c>
      <c r="M99" s="1">
        <v>99</v>
      </c>
      <c r="N99" s="1">
        <f t="shared" si="2"/>
        <v>52.121212121212118</v>
      </c>
      <c r="O99" s="5" t="s">
        <v>742</v>
      </c>
      <c r="P99" s="1">
        <f t="shared" si="3"/>
        <v>0.47878787878787887</v>
      </c>
    </row>
    <row r="100" spans="1:16" x14ac:dyDescent="0.3">
      <c r="A100" s="3" t="s">
        <v>446</v>
      </c>
      <c r="B100" s="1">
        <v>419</v>
      </c>
      <c r="C100" s="1" t="s">
        <v>447</v>
      </c>
      <c r="D100" s="2">
        <v>34198</v>
      </c>
      <c r="E100" s="2">
        <v>3076</v>
      </c>
      <c r="F100" s="1">
        <v>0</v>
      </c>
      <c r="G100" s="1">
        <v>0.04</v>
      </c>
      <c r="H100" s="1">
        <v>0.18</v>
      </c>
      <c r="I100" s="1">
        <v>0.32</v>
      </c>
      <c r="J100" s="1">
        <v>0.28999999999999998</v>
      </c>
      <c r="K100" s="1">
        <v>0.15</v>
      </c>
      <c r="L100" s="1">
        <v>0.02</v>
      </c>
      <c r="M100" s="1">
        <v>100</v>
      </c>
      <c r="N100" s="1">
        <f t="shared" si="2"/>
        <v>52.199999999999996</v>
      </c>
      <c r="O100" s="5" t="s">
        <v>742</v>
      </c>
      <c r="P100" s="1">
        <f t="shared" si="3"/>
        <v>0.47800000000000009</v>
      </c>
    </row>
    <row r="101" spans="1:16" x14ac:dyDescent="0.3">
      <c r="A101" s="3" t="s">
        <v>118</v>
      </c>
      <c r="B101" s="1">
        <v>255</v>
      </c>
      <c r="C101" s="1" t="s">
        <v>119</v>
      </c>
      <c r="D101" s="1">
        <v>240137</v>
      </c>
      <c r="E101" s="1">
        <v>10577</v>
      </c>
      <c r="F101" s="1">
        <v>0.01</v>
      </c>
      <c r="G101" s="1">
        <v>0.02</v>
      </c>
      <c r="H101" s="1">
        <v>0.17</v>
      </c>
      <c r="I101" s="1">
        <v>0.35</v>
      </c>
      <c r="J101" s="1">
        <v>0.3</v>
      </c>
      <c r="K101" s="1">
        <v>0.13</v>
      </c>
      <c r="L101" s="1">
        <v>0.02</v>
      </c>
      <c r="M101" s="1">
        <v>100</v>
      </c>
      <c r="N101" s="1">
        <f t="shared" si="2"/>
        <v>52.2</v>
      </c>
      <c r="O101" s="5" t="s">
        <v>742</v>
      </c>
      <c r="P101" s="1">
        <f t="shared" si="3"/>
        <v>0.47799999999999998</v>
      </c>
    </row>
    <row r="102" spans="1:16" x14ac:dyDescent="0.3">
      <c r="A102" s="3" t="s">
        <v>436</v>
      </c>
      <c r="B102" s="1">
        <v>414</v>
      </c>
      <c r="C102" s="1" t="s">
        <v>437</v>
      </c>
      <c r="D102" s="2">
        <v>36223</v>
      </c>
      <c r="E102" s="2">
        <v>3190</v>
      </c>
      <c r="F102" s="1">
        <v>0</v>
      </c>
      <c r="G102" s="1">
        <v>0.02</v>
      </c>
      <c r="H102" s="1">
        <v>0.16</v>
      </c>
      <c r="I102" s="1">
        <v>0.39</v>
      </c>
      <c r="J102" s="1">
        <v>0.28999999999999998</v>
      </c>
      <c r="K102" s="1">
        <v>0.12</v>
      </c>
      <c r="L102" s="1">
        <v>0.02</v>
      </c>
      <c r="M102" s="1">
        <v>100</v>
      </c>
      <c r="N102" s="1">
        <f t="shared" si="2"/>
        <v>52.2</v>
      </c>
      <c r="O102" s="5" t="s">
        <v>742</v>
      </c>
      <c r="P102" s="1">
        <f t="shared" si="3"/>
        <v>0.47799999999999998</v>
      </c>
    </row>
    <row r="103" spans="1:16" x14ac:dyDescent="0.3">
      <c r="A103" s="3" t="s">
        <v>682</v>
      </c>
      <c r="B103" s="1">
        <v>537</v>
      </c>
      <c r="C103" s="1" t="s">
        <v>683</v>
      </c>
      <c r="D103" s="2">
        <v>21199</v>
      </c>
      <c r="E103" s="2">
        <v>1863</v>
      </c>
      <c r="F103" s="1">
        <v>0</v>
      </c>
      <c r="G103" s="1">
        <v>3.0612244897959183E-2</v>
      </c>
      <c r="H103" s="1">
        <v>0.19387755102040816</v>
      </c>
      <c r="I103" s="1">
        <v>0.33673469387755101</v>
      </c>
      <c r="J103" s="1">
        <v>0.26530612244897961</v>
      </c>
      <c r="K103" s="1">
        <v>0.14285714285714285</v>
      </c>
      <c r="L103" s="1">
        <v>3.0612244897959183E-2</v>
      </c>
      <c r="M103" s="1">
        <v>98</v>
      </c>
      <c r="N103" s="1">
        <f t="shared" si="2"/>
        <v>52.244897959183668</v>
      </c>
      <c r="O103" s="5" t="s">
        <v>742</v>
      </c>
      <c r="P103" s="1">
        <f t="shared" si="3"/>
        <v>0.47755102040816333</v>
      </c>
    </row>
    <row r="104" spans="1:16" x14ac:dyDescent="0.3">
      <c r="A104" s="3" t="s">
        <v>428</v>
      </c>
      <c r="B104" s="1">
        <v>410</v>
      </c>
      <c r="C104" s="1" t="s">
        <v>429</v>
      </c>
      <c r="D104" s="2">
        <v>38381</v>
      </c>
      <c r="E104" s="2">
        <v>3327</v>
      </c>
      <c r="F104" s="1">
        <v>9.9009900990099011E-3</v>
      </c>
      <c r="G104" s="1">
        <v>4.9504950495049507E-2</v>
      </c>
      <c r="H104" s="1">
        <v>0.16831683168316833</v>
      </c>
      <c r="I104" s="1">
        <v>0.30693069306930693</v>
      </c>
      <c r="J104" s="1">
        <v>0.28712871287128711</v>
      </c>
      <c r="K104" s="1">
        <v>0.14851485148514851</v>
      </c>
      <c r="L104" s="1">
        <v>2.9702970297029702E-2</v>
      </c>
      <c r="M104" s="1">
        <v>101</v>
      </c>
      <c r="N104" s="1">
        <f t="shared" si="2"/>
        <v>52.277227722772274</v>
      </c>
      <c r="O104" s="5" t="s">
        <v>742</v>
      </c>
      <c r="P104" s="1">
        <f t="shared" si="3"/>
        <v>0.47722772277227721</v>
      </c>
    </row>
    <row r="105" spans="1:16" x14ac:dyDescent="0.3">
      <c r="A105" s="3" t="s">
        <v>728</v>
      </c>
      <c r="B105" s="1">
        <v>560</v>
      </c>
      <c r="C105" s="1" t="s">
        <v>729</v>
      </c>
      <c r="D105" s="2">
        <v>20380</v>
      </c>
      <c r="E105" s="2">
        <v>1899</v>
      </c>
      <c r="F105" s="1">
        <v>0</v>
      </c>
      <c r="G105" s="1">
        <v>2.0202020202020204E-2</v>
      </c>
      <c r="H105" s="1">
        <v>0.17171717171717171</v>
      </c>
      <c r="I105" s="1">
        <v>0.37373737373737376</v>
      </c>
      <c r="J105" s="1">
        <v>0.29292929292929293</v>
      </c>
      <c r="K105" s="1">
        <v>0.12121212121212122</v>
      </c>
      <c r="L105" s="1">
        <v>2.0202020202020204E-2</v>
      </c>
      <c r="M105" s="1">
        <v>99</v>
      </c>
      <c r="N105" s="1">
        <f t="shared" si="2"/>
        <v>52.323232323232325</v>
      </c>
      <c r="O105" s="5" t="s">
        <v>742</v>
      </c>
      <c r="P105" s="1">
        <f t="shared" si="3"/>
        <v>0.47676767676767673</v>
      </c>
    </row>
    <row r="106" spans="1:16" x14ac:dyDescent="0.3">
      <c r="A106" s="3" t="s">
        <v>26</v>
      </c>
      <c r="B106" s="1">
        <v>209</v>
      </c>
      <c r="C106" s="1" t="s">
        <v>27</v>
      </c>
      <c r="D106" s="1">
        <v>169484</v>
      </c>
      <c r="E106" s="1">
        <v>3985</v>
      </c>
      <c r="F106" s="1">
        <v>0.01</v>
      </c>
      <c r="G106" s="1">
        <v>0.04</v>
      </c>
      <c r="H106" s="1">
        <v>0.21</v>
      </c>
      <c r="I106" s="1">
        <v>0.3</v>
      </c>
      <c r="J106" s="1">
        <v>0.24</v>
      </c>
      <c r="K106" s="1">
        <v>0.15</v>
      </c>
      <c r="L106" s="1">
        <v>0.05</v>
      </c>
      <c r="M106" s="1">
        <v>100</v>
      </c>
      <c r="N106" s="1">
        <f t="shared" si="2"/>
        <v>52.4</v>
      </c>
      <c r="O106" s="5" t="s">
        <v>742</v>
      </c>
      <c r="P106" s="1">
        <f t="shared" si="3"/>
        <v>0.47599999999999998</v>
      </c>
    </row>
    <row r="107" spans="1:16" x14ac:dyDescent="0.3">
      <c r="A107" s="3" t="s">
        <v>464</v>
      </c>
      <c r="B107" s="1">
        <v>428</v>
      </c>
      <c r="C107" s="1" t="s">
        <v>465</v>
      </c>
      <c r="D107" s="2">
        <v>35617</v>
      </c>
      <c r="E107" s="2">
        <v>3186</v>
      </c>
      <c r="F107" s="1">
        <v>0.01</v>
      </c>
      <c r="G107" s="1">
        <v>7.0000000000000007E-2</v>
      </c>
      <c r="H107" s="1">
        <v>0.19</v>
      </c>
      <c r="I107" s="1">
        <v>0.27</v>
      </c>
      <c r="J107" s="1">
        <v>0.24</v>
      </c>
      <c r="K107" s="1">
        <v>0.17</v>
      </c>
      <c r="L107" s="1">
        <v>0.05</v>
      </c>
      <c r="M107" s="1">
        <v>100</v>
      </c>
      <c r="N107" s="1">
        <f t="shared" si="2"/>
        <v>52.400000000000006</v>
      </c>
      <c r="O107" s="5" t="s">
        <v>742</v>
      </c>
      <c r="P107" s="1">
        <f t="shared" si="3"/>
        <v>0.47599999999999998</v>
      </c>
    </row>
    <row r="108" spans="1:16" x14ac:dyDescent="0.3">
      <c r="A108" s="3" t="s">
        <v>150</v>
      </c>
      <c r="B108" s="1">
        <v>271</v>
      </c>
      <c r="C108" s="1" t="s">
        <v>151</v>
      </c>
      <c r="D108" s="1">
        <v>169071</v>
      </c>
      <c r="E108" s="1">
        <v>8847</v>
      </c>
      <c r="F108" s="1">
        <v>1.0101010101010102E-2</v>
      </c>
      <c r="G108" s="1">
        <v>5.0505050505050504E-2</v>
      </c>
      <c r="H108" s="1">
        <v>0.18181818181818182</v>
      </c>
      <c r="I108" s="1">
        <v>0.30303030303030304</v>
      </c>
      <c r="J108" s="1">
        <v>0.26262626262626265</v>
      </c>
      <c r="K108" s="1">
        <v>0.16161616161616163</v>
      </c>
      <c r="L108" s="1">
        <v>3.0303030303030304E-2</v>
      </c>
      <c r="M108" s="1">
        <v>99</v>
      </c>
      <c r="N108" s="1">
        <f t="shared" si="2"/>
        <v>52.525252525252533</v>
      </c>
      <c r="O108" s="5" t="s">
        <v>742</v>
      </c>
      <c r="P108" s="1">
        <f t="shared" si="3"/>
        <v>0.4747474747474747</v>
      </c>
    </row>
    <row r="109" spans="1:16" x14ac:dyDescent="0.3">
      <c r="A109" s="3" t="s">
        <v>276</v>
      </c>
      <c r="B109" s="1">
        <v>334</v>
      </c>
      <c r="C109" s="1" t="s">
        <v>277</v>
      </c>
      <c r="D109" s="1">
        <v>70920</v>
      </c>
      <c r="E109" s="1">
        <v>5162</v>
      </c>
      <c r="F109" s="1">
        <v>0</v>
      </c>
      <c r="G109" s="1">
        <v>0.04</v>
      </c>
      <c r="H109" s="1">
        <v>0.19</v>
      </c>
      <c r="I109" s="1">
        <v>0.33</v>
      </c>
      <c r="J109" s="1">
        <v>0.27</v>
      </c>
      <c r="K109" s="1">
        <v>0.14000000000000001</v>
      </c>
      <c r="L109" s="1">
        <v>0.03</v>
      </c>
      <c r="M109" s="1">
        <v>100</v>
      </c>
      <c r="N109" s="1">
        <f t="shared" si="2"/>
        <v>52.599999999999994</v>
      </c>
      <c r="O109" s="5" t="s">
        <v>742</v>
      </c>
      <c r="P109" s="1">
        <f t="shared" si="3"/>
        <v>0.47400000000000009</v>
      </c>
    </row>
    <row r="110" spans="1:16" x14ac:dyDescent="0.3">
      <c r="A110" s="3" t="s">
        <v>440</v>
      </c>
      <c r="B110" s="1">
        <v>416</v>
      </c>
      <c r="C110" s="1" t="s">
        <v>441</v>
      </c>
      <c r="D110" s="2">
        <v>36223</v>
      </c>
      <c r="E110" s="2">
        <v>3019</v>
      </c>
      <c r="F110" s="1">
        <v>0</v>
      </c>
      <c r="G110" s="1">
        <v>2.0202020202020204E-2</v>
      </c>
      <c r="H110" s="1">
        <v>0.16161616161616163</v>
      </c>
      <c r="I110" s="1">
        <v>0.39393939393939392</v>
      </c>
      <c r="J110" s="1">
        <v>0.29292929292929293</v>
      </c>
      <c r="K110" s="1">
        <v>0.12121212121212122</v>
      </c>
      <c r="L110" s="1">
        <v>1.0101010101010102E-2</v>
      </c>
      <c r="M110" s="1">
        <v>99</v>
      </c>
      <c r="N110" s="1">
        <f t="shared" si="2"/>
        <v>52.727272727272727</v>
      </c>
      <c r="O110" s="5" t="s">
        <v>742</v>
      </c>
      <c r="P110" s="1">
        <f t="shared" si="3"/>
        <v>0.47272727272727277</v>
      </c>
    </row>
    <row r="111" spans="1:16" x14ac:dyDescent="0.3">
      <c r="A111" s="3" t="s">
        <v>160</v>
      </c>
      <c r="B111" s="1">
        <v>276</v>
      </c>
      <c r="C111" s="1" t="s">
        <v>161</v>
      </c>
      <c r="D111" s="1">
        <v>160161</v>
      </c>
      <c r="E111" s="1">
        <v>8807</v>
      </c>
      <c r="F111" s="1">
        <v>0</v>
      </c>
      <c r="G111" s="1">
        <v>2.0202020202020204E-2</v>
      </c>
      <c r="H111" s="1">
        <v>0.19191919191919191</v>
      </c>
      <c r="I111" s="1">
        <v>0.36363636363636365</v>
      </c>
      <c r="J111" s="1">
        <v>0.27272727272727271</v>
      </c>
      <c r="K111" s="1">
        <v>0.13131313131313133</v>
      </c>
      <c r="L111" s="1">
        <v>2.0202020202020204E-2</v>
      </c>
      <c r="M111" s="1">
        <v>99</v>
      </c>
      <c r="N111" s="1">
        <f t="shared" si="2"/>
        <v>52.727272727272734</v>
      </c>
      <c r="O111" s="5" t="s">
        <v>742</v>
      </c>
      <c r="P111" s="1">
        <f t="shared" si="3"/>
        <v>0.47272727272727266</v>
      </c>
    </row>
    <row r="112" spans="1:16" x14ac:dyDescent="0.3">
      <c r="A112" s="3" t="s">
        <v>420</v>
      </c>
      <c r="B112" s="1">
        <v>406</v>
      </c>
      <c r="C112" s="1" t="s">
        <v>421</v>
      </c>
      <c r="D112" s="1">
        <v>37353</v>
      </c>
      <c r="E112" s="1">
        <v>3171</v>
      </c>
      <c r="F112" s="1">
        <v>0</v>
      </c>
      <c r="G112" s="1">
        <v>0.02</v>
      </c>
      <c r="H112" s="1">
        <v>0.14000000000000001</v>
      </c>
      <c r="I112" s="1">
        <v>0.42</v>
      </c>
      <c r="J112" s="1">
        <v>0.31</v>
      </c>
      <c r="K112" s="1">
        <v>0.1</v>
      </c>
      <c r="L112" s="1">
        <v>0.01</v>
      </c>
      <c r="M112" s="1">
        <v>100</v>
      </c>
      <c r="N112" s="1">
        <f t="shared" si="2"/>
        <v>52.8</v>
      </c>
      <c r="O112" s="5" t="s">
        <v>742</v>
      </c>
      <c r="P112" s="1">
        <f t="shared" si="3"/>
        <v>0.47199999999999998</v>
      </c>
    </row>
    <row r="113" spans="1:16" x14ac:dyDescent="0.3">
      <c r="A113" s="3" t="s">
        <v>664</v>
      </c>
      <c r="B113" s="1">
        <v>528</v>
      </c>
      <c r="C113" s="1" t="s">
        <v>665</v>
      </c>
      <c r="D113" s="2">
        <v>23739</v>
      </c>
      <c r="E113" s="2">
        <v>2316</v>
      </c>
      <c r="F113" s="1">
        <v>0</v>
      </c>
      <c r="G113" s="1">
        <v>2.9702970297029702E-2</v>
      </c>
      <c r="H113" s="1">
        <v>0.18811881188118812</v>
      </c>
      <c r="I113" s="1">
        <v>0.34653465346534651</v>
      </c>
      <c r="J113" s="1">
        <v>0.28712871287128711</v>
      </c>
      <c r="K113" s="1">
        <v>0.12871287128712872</v>
      </c>
      <c r="L113" s="1">
        <v>1.9801980198019802E-2</v>
      </c>
      <c r="M113" s="1">
        <v>101</v>
      </c>
      <c r="N113" s="1">
        <f t="shared" si="2"/>
        <v>52.871287128712865</v>
      </c>
      <c r="O113" s="5" t="s">
        <v>742</v>
      </c>
      <c r="P113" s="1">
        <f t="shared" si="3"/>
        <v>0.47128712871287137</v>
      </c>
    </row>
    <row r="114" spans="1:16" x14ac:dyDescent="0.3">
      <c r="A114" s="3" t="s">
        <v>366</v>
      </c>
      <c r="B114" s="1">
        <v>379</v>
      </c>
      <c r="C114" s="1" t="s">
        <v>367</v>
      </c>
      <c r="D114" s="1">
        <v>40486</v>
      </c>
      <c r="E114" s="1">
        <v>3461</v>
      </c>
      <c r="F114" s="1">
        <v>0</v>
      </c>
      <c r="G114" s="1">
        <v>2.0202020202020204E-2</v>
      </c>
      <c r="H114" s="1">
        <v>0.17171717171717171</v>
      </c>
      <c r="I114" s="1">
        <v>0.38383838383838381</v>
      </c>
      <c r="J114" s="1">
        <v>0.29292929292929293</v>
      </c>
      <c r="K114" s="1">
        <v>0.12121212121212122</v>
      </c>
      <c r="L114" s="1">
        <v>1.0101010101010102E-2</v>
      </c>
      <c r="M114" s="1">
        <v>99</v>
      </c>
      <c r="N114" s="1">
        <f t="shared" si="2"/>
        <v>52.92929292929292</v>
      </c>
      <c r="O114" s="5" t="s">
        <v>742</v>
      </c>
      <c r="P114" s="1">
        <f t="shared" si="3"/>
        <v>0.47070707070707085</v>
      </c>
    </row>
    <row r="115" spans="1:16" x14ac:dyDescent="0.3">
      <c r="A115" s="3" t="s">
        <v>498</v>
      </c>
      <c r="B115" s="1">
        <v>445</v>
      </c>
      <c r="C115" s="1" t="s">
        <v>499</v>
      </c>
      <c r="D115" s="2">
        <v>30992</v>
      </c>
      <c r="E115" s="2">
        <v>2873</v>
      </c>
      <c r="F115" s="1">
        <v>0</v>
      </c>
      <c r="G115" s="1">
        <v>3.0303030303030304E-2</v>
      </c>
      <c r="H115" s="1">
        <v>0.17171717171717171</v>
      </c>
      <c r="I115" s="1">
        <v>0.37373737373737376</v>
      </c>
      <c r="J115" s="1">
        <v>0.28282828282828282</v>
      </c>
      <c r="K115" s="1">
        <v>0.12121212121212122</v>
      </c>
      <c r="L115" s="1">
        <v>2.0202020202020204E-2</v>
      </c>
      <c r="M115" s="1">
        <v>99</v>
      </c>
      <c r="N115" s="1">
        <f t="shared" si="2"/>
        <v>52.929292929292934</v>
      </c>
      <c r="O115" s="5" t="s">
        <v>742</v>
      </c>
      <c r="P115" s="1">
        <f t="shared" si="3"/>
        <v>0.47070707070707063</v>
      </c>
    </row>
    <row r="116" spans="1:16" x14ac:dyDescent="0.3">
      <c r="A116" s="3" t="s">
        <v>200</v>
      </c>
      <c r="B116" s="1">
        <v>296</v>
      </c>
      <c r="C116" s="1" t="s">
        <v>201</v>
      </c>
      <c r="D116" s="1">
        <v>109828</v>
      </c>
      <c r="E116" s="1">
        <v>7236</v>
      </c>
      <c r="F116" s="1">
        <v>0</v>
      </c>
      <c r="G116" s="1">
        <v>3.0303030303030304E-2</v>
      </c>
      <c r="H116" s="1">
        <v>0.20202020202020202</v>
      </c>
      <c r="I116" s="1">
        <v>0.33333333333333331</v>
      </c>
      <c r="J116" s="1">
        <v>0.27272727272727271</v>
      </c>
      <c r="K116" s="1">
        <v>0.14141414141414141</v>
      </c>
      <c r="L116" s="1">
        <v>2.0202020202020204E-2</v>
      </c>
      <c r="M116" s="1">
        <v>99</v>
      </c>
      <c r="N116" s="1">
        <f t="shared" si="2"/>
        <v>52.929292929292934</v>
      </c>
      <c r="O116" s="5" t="s">
        <v>742</v>
      </c>
      <c r="P116" s="1">
        <f t="shared" si="3"/>
        <v>0.47070707070707063</v>
      </c>
    </row>
    <row r="117" spans="1:16" x14ac:dyDescent="0.3">
      <c r="A117" s="3" t="s">
        <v>58</v>
      </c>
      <c r="B117" s="1">
        <v>225</v>
      </c>
      <c r="C117" s="1" t="s">
        <v>59</v>
      </c>
      <c r="D117" s="1">
        <v>294687</v>
      </c>
      <c r="E117" s="1">
        <v>11524</v>
      </c>
      <c r="F117" s="1">
        <v>0</v>
      </c>
      <c r="G117" s="1">
        <v>0.02</v>
      </c>
      <c r="H117" s="1">
        <v>0.18</v>
      </c>
      <c r="I117" s="1">
        <v>0.39</v>
      </c>
      <c r="J117" s="1">
        <v>0.27</v>
      </c>
      <c r="K117" s="1">
        <v>0.12</v>
      </c>
      <c r="L117" s="1">
        <v>0.02</v>
      </c>
      <c r="M117" s="1">
        <v>100</v>
      </c>
      <c r="N117" s="1">
        <f t="shared" si="2"/>
        <v>52.999999999999993</v>
      </c>
      <c r="O117" s="5" t="s">
        <v>742</v>
      </c>
      <c r="P117" s="1">
        <f t="shared" si="3"/>
        <v>0.47000000000000008</v>
      </c>
    </row>
    <row r="118" spans="1:16" x14ac:dyDescent="0.3">
      <c r="A118" s="3" t="s">
        <v>92</v>
      </c>
      <c r="B118" s="1">
        <v>242</v>
      </c>
      <c r="C118" s="1" t="s">
        <v>93</v>
      </c>
      <c r="D118" s="1">
        <v>289721</v>
      </c>
      <c r="E118" s="1">
        <v>10740</v>
      </c>
      <c r="F118" s="1">
        <v>0.01</v>
      </c>
      <c r="G118" s="1">
        <v>0.04</v>
      </c>
      <c r="H118" s="1">
        <v>0.2</v>
      </c>
      <c r="I118" s="1">
        <v>0.31</v>
      </c>
      <c r="J118" s="1">
        <v>0.26</v>
      </c>
      <c r="K118" s="1">
        <v>0.15</v>
      </c>
      <c r="L118" s="1">
        <v>0.03</v>
      </c>
      <c r="M118" s="1">
        <v>100</v>
      </c>
      <c r="N118" s="1">
        <f t="shared" si="2"/>
        <v>53</v>
      </c>
      <c r="O118" s="5" t="s">
        <v>742</v>
      </c>
      <c r="P118" s="1">
        <f t="shared" si="3"/>
        <v>0.47</v>
      </c>
    </row>
    <row r="119" spans="1:16" x14ac:dyDescent="0.3">
      <c r="A119" s="3" t="s">
        <v>504</v>
      </c>
      <c r="B119" s="1">
        <v>448</v>
      </c>
      <c r="C119" s="1" t="s">
        <v>505</v>
      </c>
      <c r="D119" s="2">
        <v>29237</v>
      </c>
      <c r="E119" s="2">
        <v>2777</v>
      </c>
      <c r="F119" s="1">
        <v>0</v>
      </c>
      <c r="G119" s="1">
        <v>0.04</v>
      </c>
      <c r="H119" s="1">
        <v>0.19</v>
      </c>
      <c r="I119" s="1">
        <v>0.34</v>
      </c>
      <c r="J119" s="1">
        <v>0.27</v>
      </c>
      <c r="K119" s="1">
        <v>0.13</v>
      </c>
      <c r="L119" s="1">
        <v>0.03</v>
      </c>
      <c r="M119" s="1">
        <v>100</v>
      </c>
      <c r="N119" s="1">
        <f t="shared" si="2"/>
        <v>53.000000000000007</v>
      </c>
      <c r="O119" s="5" t="s">
        <v>742</v>
      </c>
      <c r="P119" s="1">
        <f t="shared" si="3"/>
        <v>0.47</v>
      </c>
    </row>
    <row r="120" spans="1:16" x14ac:dyDescent="0.3">
      <c r="A120" s="3" t="s">
        <v>636</v>
      </c>
      <c r="B120" s="1">
        <v>514</v>
      </c>
      <c r="C120" s="1" t="s">
        <v>637</v>
      </c>
      <c r="D120" s="2">
        <v>27475</v>
      </c>
      <c r="E120" s="2">
        <v>2650</v>
      </c>
      <c r="F120" s="1">
        <v>0</v>
      </c>
      <c r="G120" s="1">
        <v>0.05</v>
      </c>
      <c r="H120" s="1">
        <v>0.21</v>
      </c>
      <c r="I120" s="1">
        <v>0.31</v>
      </c>
      <c r="J120" s="1">
        <v>0.24</v>
      </c>
      <c r="K120" s="1">
        <v>0.15</v>
      </c>
      <c r="L120" s="1">
        <v>0.04</v>
      </c>
      <c r="M120" s="1">
        <v>100</v>
      </c>
      <c r="N120" s="1">
        <f t="shared" si="2"/>
        <v>53.000000000000007</v>
      </c>
      <c r="O120" s="5" t="s">
        <v>742</v>
      </c>
      <c r="P120" s="1">
        <f t="shared" si="3"/>
        <v>0.47</v>
      </c>
    </row>
    <row r="121" spans="1:16" x14ac:dyDescent="0.3">
      <c r="A121" s="3" t="s">
        <v>546</v>
      </c>
      <c r="B121" s="1">
        <v>469</v>
      </c>
      <c r="C121" s="1" t="s">
        <v>547</v>
      </c>
      <c r="D121" s="2">
        <v>28202</v>
      </c>
      <c r="E121" s="2">
        <v>2696</v>
      </c>
      <c r="F121" s="1">
        <v>0</v>
      </c>
      <c r="G121" s="1">
        <v>4.0816326530612242E-2</v>
      </c>
      <c r="H121" s="1">
        <v>0.16326530612244897</v>
      </c>
      <c r="I121" s="1">
        <v>0.34693877551020408</v>
      </c>
      <c r="J121" s="1">
        <v>0.31632653061224492</v>
      </c>
      <c r="K121" s="1">
        <v>0.12244897959183673</v>
      </c>
      <c r="L121" s="1">
        <v>1.020408163265306E-2</v>
      </c>
      <c r="M121" s="1">
        <v>98</v>
      </c>
      <c r="N121" s="1">
        <f t="shared" si="2"/>
        <v>53.061224489795912</v>
      </c>
      <c r="O121" s="5" t="s">
        <v>742</v>
      </c>
      <c r="P121" s="1">
        <f t="shared" si="3"/>
        <v>0.46938775510204089</v>
      </c>
    </row>
    <row r="122" spans="1:16" x14ac:dyDescent="0.3">
      <c r="A122" s="3" t="s">
        <v>378</v>
      </c>
      <c r="B122" s="1">
        <v>385</v>
      </c>
      <c r="C122" s="1" t="s">
        <v>379</v>
      </c>
      <c r="D122" s="1">
        <v>47094</v>
      </c>
      <c r="E122" s="1">
        <v>3933</v>
      </c>
      <c r="F122" s="1">
        <v>9.9009900990099011E-3</v>
      </c>
      <c r="G122" s="1">
        <v>5.9405940594059403E-2</v>
      </c>
      <c r="H122" s="1">
        <v>0.19801980198019803</v>
      </c>
      <c r="I122" s="1">
        <v>0.26732673267326734</v>
      </c>
      <c r="J122" s="1">
        <v>0.27722772277227725</v>
      </c>
      <c r="K122" s="1">
        <v>0.15841584158415842</v>
      </c>
      <c r="L122" s="1">
        <v>2.9702970297029702E-2</v>
      </c>
      <c r="M122" s="1">
        <v>101</v>
      </c>
      <c r="N122" s="1">
        <f t="shared" si="2"/>
        <v>53.069306930693074</v>
      </c>
      <c r="O122" s="5" t="s">
        <v>742</v>
      </c>
      <c r="P122" s="1">
        <f t="shared" si="3"/>
        <v>0.46930693069306928</v>
      </c>
    </row>
    <row r="123" spans="1:16" x14ac:dyDescent="0.3">
      <c r="A123" s="3" t="s">
        <v>538</v>
      </c>
      <c r="B123" s="1">
        <v>465</v>
      </c>
      <c r="C123" s="1" t="s">
        <v>539</v>
      </c>
      <c r="D123" s="2">
        <v>30985</v>
      </c>
      <c r="E123" s="2">
        <v>2888</v>
      </c>
      <c r="F123" s="1">
        <v>0</v>
      </c>
      <c r="G123" s="1">
        <v>2.0202020202020204E-2</v>
      </c>
      <c r="H123" s="1">
        <v>0.18181818181818182</v>
      </c>
      <c r="I123" s="1">
        <v>0.38383838383838381</v>
      </c>
      <c r="J123" s="1">
        <v>0.28282828282828282</v>
      </c>
      <c r="K123" s="1">
        <v>0.1111111111111111</v>
      </c>
      <c r="L123" s="1">
        <v>2.0202020202020204E-2</v>
      </c>
      <c r="M123" s="1">
        <v>99</v>
      </c>
      <c r="N123" s="1">
        <f t="shared" si="2"/>
        <v>53.131313131313135</v>
      </c>
      <c r="O123" s="5" t="s">
        <v>742</v>
      </c>
      <c r="P123" s="1">
        <f t="shared" si="3"/>
        <v>0.4686868686868686</v>
      </c>
    </row>
    <row r="124" spans="1:16" x14ac:dyDescent="0.3">
      <c r="A124" s="3" t="s">
        <v>132</v>
      </c>
      <c r="B124" s="1">
        <v>262</v>
      </c>
      <c r="C124" s="1" t="s">
        <v>133</v>
      </c>
      <c r="D124" s="1">
        <v>207473</v>
      </c>
      <c r="E124" s="1">
        <v>9767</v>
      </c>
      <c r="F124" s="1">
        <v>0.01</v>
      </c>
      <c r="G124" s="1">
        <v>0.05</v>
      </c>
      <c r="H124" s="1">
        <v>0.18</v>
      </c>
      <c r="I124" s="1">
        <v>0.31</v>
      </c>
      <c r="J124" s="1">
        <v>0.28000000000000003</v>
      </c>
      <c r="K124" s="1">
        <v>0.15</v>
      </c>
      <c r="L124" s="1">
        <v>0.02</v>
      </c>
      <c r="M124" s="1">
        <v>100</v>
      </c>
      <c r="N124" s="1">
        <f t="shared" si="2"/>
        <v>53.2</v>
      </c>
      <c r="O124" s="5" t="s">
        <v>742</v>
      </c>
      <c r="P124" s="1">
        <f t="shared" si="3"/>
        <v>0.46799999999999997</v>
      </c>
    </row>
    <row r="125" spans="1:16" x14ac:dyDescent="0.3">
      <c r="A125" s="3" t="s">
        <v>648</v>
      </c>
      <c r="B125" s="1">
        <v>520</v>
      </c>
      <c r="C125" s="1" t="s">
        <v>649</v>
      </c>
      <c r="D125" s="2">
        <v>24288</v>
      </c>
      <c r="E125" s="2">
        <v>2382</v>
      </c>
      <c r="F125" s="1">
        <v>0</v>
      </c>
      <c r="G125" s="1">
        <v>0.05</v>
      </c>
      <c r="H125" s="1">
        <v>0.19</v>
      </c>
      <c r="I125" s="1">
        <v>0.33</v>
      </c>
      <c r="J125" s="1">
        <v>0.27</v>
      </c>
      <c r="K125" s="1">
        <v>0.13</v>
      </c>
      <c r="L125" s="1">
        <v>0.03</v>
      </c>
      <c r="M125" s="1">
        <v>100</v>
      </c>
      <c r="N125" s="1">
        <f t="shared" si="2"/>
        <v>53.4</v>
      </c>
      <c r="O125" s="5" t="s">
        <v>742</v>
      </c>
      <c r="P125" s="1">
        <f t="shared" si="3"/>
        <v>0.46599999999999997</v>
      </c>
    </row>
    <row r="126" spans="1:16" x14ac:dyDescent="0.3">
      <c r="A126" s="3" t="s">
        <v>392</v>
      </c>
      <c r="B126" s="1">
        <v>392</v>
      </c>
      <c r="C126" s="1" t="s">
        <v>393</v>
      </c>
      <c r="D126" s="1">
        <v>38769</v>
      </c>
      <c r="E126" s="1">
        <v>3280</v>
      </c>
      <c r="F126" s="1">
        <v>0</v>
      </c>
      <c r="G126" s="1">
        <v>0.02</v>
      </c>
      <c r="H126" s="1">
        <v>0.17</v>
      </c>
      <c r="I126" s="1">
        <v>0.41</v>
      </c>
      <c r="J126" s="1">
        <v>0.28000000000000003</v>
      </c>
      <c r="K126" s="1">
        <v>0.1</v>
      </c>
      <c r="L126" s="1">
        <v>0.02</v>
      </c>
      <c r="M126" s="1">
        <v>100</v>
      </c>
      <c r="N126" s="1">
        <f t="shared" si="2"/>
        <v>53.400000000000006</v>
      </c>
      <c r="O126" s="5" t="s">
        <v>742</v>
      </c>
      <c r="P126" s="1">
        <f t="shared" si="3"/>
        <v>0.46599999999999997</v>
      </c>
    </row>
    <row r="127" spans="1:16" x14ac:dyDescent="0.3">
      <c r="A127" s="3" t="s">
        <v>406</v>
      </c>
      <c r="B127" s="1">
        <v>399</v>
      </c>
      <c r="C127" s="1" t="s">
        <v>407</v>
      </c>
      <c r="D127" s="1">
        <v>36769</v>
      </c>
      <c r="E127" s="1">
        <v>3111</v>
      </c>
      <c r="F127" s="1">
        <v>0</v>
      </c>
      <c r="G127" s="1">
        <v>2.0202020202020204E-2</v>
      </c>
      <c r="H127" s="1">
        <v>0.18181818181818182</v>
      </c>
      <c r="I127" s="1">
        <v>0.39393939393939392</v>
      </c>
      <c r="J127" s="1">
        <v>0.28282828282828282</v>
      </c>
      <c r="K127" s="1">
        <v>0.10101010101010101</v>
      </c>
      <c r="L127" s="1">
        <v>2.0202020202020204E-2</v>
      </c>
      <c r="M127" s="1">
        <v>99</v>
      </c>
      <c r="N127" s="1">
        <f t="shared" si="2"/>
        <v>53.535353535353543</v>
      </c>
      <c r="O127" s="5" t="s">
        <v>742</v>
      </c>
      <c r="P127" s="1">
        <f t="shared" si="3"/>
        <v>0.46464646464646453</v>
      </c>
    </row>
    <row r="128" spans="1:16" x14ac:dyDescent="0.3">
      <c r="A128" s="3" t="s">
        <v>296</v>
      </c>
      <c r="B128" s="1">
        <v>344</v>
      </c>
      <c r="C128" s="1" t="s">
        <v>297</v>
      </c>
      <c r="D128" s="1">
        <v>56839</v>
      </c>
      <c r="E128" s="1">
        <v>4435</v>
      </c>
      <c r="F128" s="1">
        <v>0</v>
      </c>
      <c r="G128" s="1">
        <v>0.06</v>
      </c>
      <c r="H128" s="1">
        <v>0.17</v>
      </c>
      <c r="I128" s="1">
        <v>0.33</v>
      </c>
      <c r="J128" s="1">
        <v>0.28999999999999998</v>
      </c>
      <c r="K128" s="1">
        <v>0.13</v>
      </c>
      <c r="L128" s="1">
        <v>0.02</v>
      </c>
      <c r="M128" s="1">
        <v>100</v>
      </c>
      <c r="N128" s="1">
        <f t="shared" si="2"/>
        <v>53.600000000000009</v>
      </c>
      <c r="O128" s="5" t="s">
        <v>742</v>
      </c>
      <c r="P128" s="1">
        <f t="shared" si="3"/>
        <v>0.46399999999999997</v>
      </c>
    </row>
    <row r="129" spans="1:16" x14ac:dyDescent="0.3">
      <c r="A129" s="3" t="s">
        <v>154</v>
      </c>
      <c r="B129" s="1">
        <v>273</v>
      </c>
      <c r="C129" s="1" t="s">
        <v>155</v>
      </c>
      <c r="D129" s="1">
        <v>156311</v>
      </c>
      <c r="E129" s="1">
        <v>8515</v>
      </c>
      <c r="F129" s="1">
        <v>0</v>
      </c>
      <c r="G129" s="1">
        <v>4.9504950495049507E-2</v>
      </c>
      <c r="H129" s="1">
        <v>0.20792079207920791</v>
      </c>
      <c r="I129" s="1">
        <v>0.31683168316831684</v>
      </c>
      <c r="J129" s="1">
        <v>0.25742574257425743</v>
      </c>
      <c r="K129" s="1">
        <v>0.13861386138613863</v>
      </c>
      <c r="L129" s="1">
        <v>2.9702970297029702E-2</v>
      </c>
      <c r="M129" s="1">
        <v>101</v>
      </c>
      <c r="N129" s="1">
        <f t="shared" si="2"/>
        <v>53.663366336633672</v>
      </c>
      <c r="O129" s="5" t="s">
        <v>742</v>
      </c>
      <c r="P129" s="1">
        <f t="shared" si="3"/>
        <v>0.46336633663366333</v>
      </c>
    </row>
    <row r="130" spans="1:16" x14ac:dyDescent="0.3">
      <c r="A130" s="3" t="s">
        <v>100</v>
      </c>
      <c r="B130" s="1">
        <v>246</v>
      </c>
      <c r="C130" s="1" t="s">
        <v>101</v>
      </c>
      <c r="D130" s="1">
        <v>273306</v>
      </c>
      <c r="E130" s="1">
        <v>11094</v>
      </c>
      <c r="F130" s="1">
        <v>9.9009900990099011E-3</v>
      </c>
      <c r="G130" s="1">
        <v>3.9603960396039604E-2</v>
      </c>
      <c r="H130" s="1">
        <v>0.20792079207920791</v>
      </c>
      <c r="I130" s="1">
        <v>0.31683168316831684</v>
      </c>
      <c r="J130" s="1">
        <v>0.25742574257425743</v>
      </c>
      <c r="K130" s="1">
        <v>0.13861386138613863</v>
      </c>
      <c r="L130" s="1">
        <v>2.9702970297029702E-2</v>
      </c>
      <c r="M130" s="1">
        <v>101</v>
      </c>
      <c r="N130" s="1">
        <f t="shared" ref="N130:N193" si="4">100*F130+100*G130+80*H130+60*I130+40*J130+20*K130</f>
        <v>53.663366336633672</v>
      </c>
      <c r="O130" s="5" t="s">
        <v>742</v>
      </c>
      <c r="P130" s="1">
        <f t="shared" ref="P130:P193" si="5">1-N130/100</f>
        <v>0.46336633663366333</v>
      </c>
    </row>
    <row r="131" spans="1:16" x14ac:dyDescent="0.3">
      <c r="A131" s="3" t="s">
        <v>408</v>
      </c>
      <c r="B131" s="1">
        <v>400</v>
      </c>
      <c r="C131" s="1" t="s">
        <v>409</v>
      </c>
      <c r="D131" s="1">
        <v>39813</v>
      </c>
      <c r="E131" s="1">
        <v>3401</v>
      </c>
      <c r="F131" s="1">
        <v>2.0202020202020204E-2</v>
      </c>
      <c r="G131" s="1">
        <v>6.0606060606060608E-2</v>
      </c>
      <c r="H131" s="1">
        <v>0.19191919191919191</v>
      </c>
      <c r="I131" s="1">
        <v>0.29292929292929293</v>
      </c>
      <c r="J131" s="1">
        <v>0.24242424242424243</v>
      </c>
      <c r="K131" s="1">
        <v>0.15151515151515152</v>
      </c>
      <c r="L131" s="1">
        <v>4.0404040404040407E-2</v>
      </c>
      <c r="M131" s="1">
        <v>99</v>
      </c>
      <c r="N131" s="1">
        <f t="shared" si="4"/>
        <v>53.737373737373737</v>
      </c>
      <c r="O131" s="5" t="s">
        <v>742</v>
      </c>
      <c r="P131" s="1">
        <f t="shared" si="5"/>
        <v>0.46262626262626261</v>
      </c>
    </row>
    <row r="132" spans="1:16" x14ac:dyDescent="0.3">
      <c r="A132" s="3" t="s">
        <v>156</v>
      </c>
      <c r="B132" s="1">
        <v>274</v>
      </c>
      <c r="C132" s="1" t="s">
        <v>157</v>
      </c>
      <c r="D132" s="1">
        <v>154987</v>
      </c>
      <c r="E132" s="1">
        <v>8417</v>
      </c>
      <c r="F132" s="1">
        <v>0</v>
      </c>
      <c r="G132" s="1">
        <v>4.0404040404040407E-2</v>
      </c>
      <c r="H132" s="1">
        <v>0.20202020202020202</v>
      </c>
      <c r="I132" s="1">
        <v>0.33333333333333331</v>
      </c>
      <c r="J132" s="1">
        <v>0.27272727272727271</v>
      </c>
      <c r="K132" s="1">
        <v>0.13131313131313133</v>
      </c>
      <c r="L132" s="1">
        <v>2.0202020202020204E-2</v>
      </c>
      <c r="M132" s="1">
        <v>99</v>
      </c>
      <c r="N132" s="1">
        <f t="shared" si="4"/>
        <v>53.737373737373744</v>
      </c>
      <c r="O132" s="5" t="s">
        <v>742</v>
      </c>
      <c r="P132" s="1">
        <f t="shared" si="5"/>
        <v>0.46262626262626261</v>
      </c>
    </row>
    <row r="133" spans="1:16" x14ac:dyDescent="0.3">
      <c r="A133" s="3" t="s">
        <v>302</v>
      </c>
      <c r="B133" s="1">
        <v>347</v>
      </c>
      <c r="C133" s="1" t="s">
        <v>303</v>
      </c>
      <c r="D133" s="1">
        <v>63241</v>
      </c>
      <c r="E133" s="1">
        <v>4797</v>
      </c>
      <c r="F133" s="1">
        <v>0</v>
      </c>
      <c r="G133" s="1">
        <v>0.05</v>
      </c>
      <c r="H133" s="1">
        <v>0.21</v>
      </c>
      <c r="I133" s="1">
        <v>0.32</v>
      </c>
      <c r="J133" s="1">
        <v>0.25</v>
      </c>
      <c r="K133" s="1">
        <v>0.14000000000000001</v>
      </c>
      <c r="L133" s="1">
        <v>0.03</v>
      </c>
      <c r="M133" s="1">
        <v>100</v>
      </c>
      <c r="N133" s="1">
        <f t="shared" si="4"/>
        <v>53.8</v>
      </c>
      <c r="O133" s="5" t="s">
        <v>742</v>
      </c>
      <c r="P133" s="1">
        <f t="shared" si="5"/>
        <v>0.46200000000000008</v>
      </c>
    </row>
    <row r="134" spans="1:16" x14ac:dyDescent="0.3">
      <c r="A134" s="3" t="s">
        <v>442</v>
      </c>
      <c r="B134" s="1">
        <v>417</v>
      </c>
      <c r="C134" s="1" t="s">
        <v>443</v>
      </c>
      <c r="D134" s="2">
        <v>37654</v>
      </c>
      <c r="E134" s="2">
        <v>3312</v>
      </c>
      <c r="F134" s="1">
        <v>0</v>
      </c>
      <c r="G134" s="1">
        <v>0.04</v>
      </c>
      <c r="H134" s="1">
        <v>0.2</v>
      </c>
      <c r="I134" s="1">
        <v>0.34</v>
      </c>
      <c r="J134" s="1">
        <v>0.27</v>
      </c>
      <c r="K134" s="1">
        <v>0.13</v>
      </c>
      <c r="L134" s="1">
        <v>0.02</v>
      </c>
      <c r="M134" s="1">
        <v>100</v>
      </c>
      <c r="N134" s="1">
        <f t="shared" si="4"/>
        <v>53.800000000000004</v>
      </c>
      <c r="O134" s="5" t="s">
        <v>742</v>
      </c>
      <c r="P134" s="1">
        <f t="shared" si="5"/>
        <v>0.46199999999999997</v>
      </c>
    </row>
    <row r="135" spans="1:16" x14ac:dyDescent="0.3">
      <c r="A135" s="3" t="s">
        <v>144</v>
      </c>
      <c r="B135" s="1">
        <v>268</v>
      </c>
      <c r="C135" s="1" t="s">
        <v>145</v>
      </c>
      <c r="D135" s="1">
        <v>185406</v>
      </c>
      <c r="E135" s="1">
        <v>9373</v>
      </c>
      <c r="F135" s="1">
        <v>0</v>
      </c>
      <c r="G135" s="1">
        <v>0.05</v>
      </c>
      <c r="H135" s="1">
        <v>0.19</v>
      </c>
      <c r="I135" s="1">
        <v>0.33</v>
      </c>
      <c r="J135" s="1">
        <v>0.28000000000000003</v>
      </c>
      <c r="K135" s="1">
        <v>0.13</v>
      </c>
      <c r="L135" s="1">
        <v>0.02</v>
      </c>
      <c r="M135" s="1">
        <v>100</v>
      </c>
      <c r="N135" s="1">
        <f t="shared" si="4"/>
        <v>53.800000000000004</v>
      </c>
      <c r="O135" s="5" t="s">
        <v>742</v>
      </c>
      <c r="P135" s="1">
        <f t="shared" si="5"/>
        <v>0.46199999999999997</v>
      </c>
    </row>
    <row r="136" spans="1:16" x14ac:dyDescent="0.3">
      <c r="A136" s="3" t="s">
        <v>394</v>
      </c>
      <c r="B136" s="1">
        <v>393</v>
      </c>
      <c r="C136" s="1" t="s">
        <v>395</v>
      </c>
      <c r="D136" s="1">
        <v>39611</v>
      </c>
      <c r="E136" s="1">
        <v>3345</v>
      </c>
      <c r="F136" s="1">
        <v>0</v>
      </c>
      <c r="G136" s="1">
        <v>3.0303030303030304E-2</v>
      </c>
      <c r="H136" s="1">
        <v>0.18181818181818182</v>
      </c>
      <c r="I136" s="1">
        <v>0.39393939393939392</v>
      </c>
      <c r="J136" s="1">
        <v>0.27272727272727271</v>
      </c>
      <c r="K136" s="1">
        <v>0.10101010101010101</v>
      </c>
      <c r="L136" s="1">
        <v>2.0202020202020204E-2</v>
      </c>
      <c r="M136" s="1">
        <v>99</v>
      </c>
      <c r="N136" s="1">
        <f t="shared" si="4"/>
        <v>54.141414141414145</v>
      </c>
      <c r="O136" s="5" t="s">
        <v>742</v>
      </c>
      <c r="P136" s="1">
        <f t="shared" si="5"/>
        <v>0.45858585858585854</v>
      </c>
    </row>
    <row r="137" spans="1:16" x14ac:dyDescent="0.3">
      <c r="A137" s="3" t="s">
        <v>424</v>
      </c>
      <c r="B137" s="1">
        <v>408</v>
      </c>
      <c r="C137" s="1" t="s">
        <v>425</v>
      </c>
      <c r="D137" s="1">
        <v>36662</v>
      </c>
      <c r="E137" s="1">
        <v>3303</v>
      </c>
      <c r="F137" s="1">
        <v>0</v>
      </c>
      <c r="G137" s="1">
        <v>0.05</v>
      </c>
      <c r="H137" s="1">
        <v>0.2</v>
      </c>
      <c r="I137" s="1">
        <v>0.33</v>
      </c>
      <c r="J137" s="1">
        <v>0.27</v>
      </c>
      <c r="K137" s="1">
        <v>0.13</v>
      </c>
      <c r="L137" s="1">
        <v>0.02</v>
      </c>
      <c r="M137" s="1">
        <v>100</v>
      </c>
      <c r="N137" s="1">
        <f t="shared" si="4"/>
        <v>54.199999999999996</v>
      </c>
      <c r="O137" s="5" t="s">
        <v>742</v>
      </c>
      <c r="P137" s="1">
        <f t="shared" si="5"/>
        <v>0.45800000000000007</v>
      </c>
    </row>
    <row r="138" spans="1:16" x14ac:dyDescent="0.3">
      <c r="A138" s="3" t="s">
        <v>250</v>
      </c>
      <c r="B138" s="1">
        <v>321</v>
      </c>
      <c r="C138" s="1" t="s">
        <v>251</v>
      </c>
      <c r="D138" s="1">
        <v>76292</v>
      </c>
      <c r="E138" s="1">
        <v>5482</v>
      </c>
      <c r="F138" s="1">
        <v>0</v>
      </c>
      <c r="G138" s="1">
        <v>4.0404040404040407E-2</v>
      </c>
      <c r="H138" s="1">
        <v>0.20202020202020202</v>
      </c>
      <c r="I138" s="1">
        <v>0.35353535353535354</v>
      </c>
      <c r="J138" s="1">
        <v>0.26262626262626265</v>
      </c>
      <c r="K138" s="1">
        <v>0.12121212121212122</v>
      </c>
      <c r="L138" s="1">
        <v>2.0202020202020204E-2</v>
      </c>
      <c r="M138" s="1">
        <v>99</v>
      </c>
      <c r="N138" s="1">
        <f t="shared" si="4"/>
        <v>54.343434343434339</v>
      </c>
      <c r="O138" s="5" t="s">
        <v>742</v>
      </c>
      <c r="P138" s="1">
        <f t="shared" si="5"/>
        <v>0.45656565656565662</v>
      </c>
    </row>
    <row r="139" spans="1:16" x14ac:dyDescent="0.3">
      <c r="A139" s="3" t="s">
        <v>410</v>
      </c>
      <c r="B139" s="1">
        <v>401</v>
      </c>
      <c r="C139" s="1" t="s">
        <v>411</v>
      </c>
      <c r="D139" s="1">
        <v>39228</v>
      </c>
      <c r="E139" s="1">
        <v>3339</v>
      </c>
      <c r="F139" s="1">
        <v>0</v>
      </c>
      <c r="G139" s="1">
        <v>4.0404040404040407E-2</v>
      </c>
      <c r="H139" s="1">
        <v>0.22222222222222221</v>
      </c>
      <c r="I139" s="1">
        <v>0.32323232323232326</v>
      </c>
      <c r="J139" s="1">
        <v>0.26262626262626265</v>
      </c>
      <c r="K139" s="1">
        <v>0.13131313131313133</v>
      </c>
      <c r="L139" s="1">
        <v>2.0202020202020204E-2</v>
      </c>
      <c r="M139" s="1">
        <v>99</v>
      </c>
      <c r="N139" s="1">
        <f t="shared" si="4"/>
        <v>54.343434343434353</v>
      </c>
      <c r="O139" s="5" t="s">
        <v>742</v>
      </c>
      <c r="P139" s="1">
        <f t="shared" si="5"/>
        <v>0.45656565656565651</v>
      </c>
    </row>
    <row r="140" spans="1:16" x14ac:dyDescent="0.3">
      <c r="A140" s="3" t="s">
        <v>494</v>
      </c>
      <c r="B140" s="1">
        <v>443</v>
      </c>
      <c r="C140" s="1" t="s">
        <v>495</v>
      </c>
      <c r="D140" s="2">
        <v>32733</v>
      </c>
      <c r="E140" s="2">
        <v>2970</v>
      </c>
      <c r="F140" s="1">
        <v>0</v>
      </c>
      <c r="G140" s="1">
        <v>9.9009900990099011E-3</v>
      </c>
      <c r="H140" s="1">
        <v>0.15841584158415842</v>
      </c>
      <c r="I140" s="1">
        <v>0.46534653465346537</v>
      </c>
      <c r="J140" s="1">
        <v>0.28712871287128711</v>
      </c>
      <c r="K140" s="1">
        <v>6.9306930693069313E-2</v>
      </c>
      <c r="L140" s="1">
        <v>9.9009900990099011E-3</v>
      </c>
      <c r="M140" s="1">
        <v>101</v>
      </c>
      <c r="N140" s="1">
        <f t="shared" si="4"/>
        <v>54.455445544554458</v>
      </c>
      <c r="O140" s="5" t="s">
        <v>742</v>
      </c>
      <c r="P140" s="1">
        <f t="shared" si="5"/>
        <v>0.45544554455445541</v>
      </c>
    </row>
    <row r="141" spans="1:16" x14ac:dyDescent="0.3">
      <c r="A141" s="3" t="s">
        <v>212</v>
      </c>
      <c r="B141" s="1">
        <v>302</v>
      </c>
      <c r="C141" s="1" t="s">
        <v>213</v>
      </c>
      <c r="D141" s="1">
        <v>106681</v>
      </c>
      <c r="E141" s="1">
        <v>7008</v>
      </c>
      <c r="F141" s="1">
        <v>0</v>
      </c>
      <c r="G141" s="1">
        <v>4.0404040404040407E-2</v>
      </c>
      <c r="H141" s="1">
        <v>0.20202020202020202</v>
      </c>
      <c r="I141" s="1">
        <v>0.35353535353535354</v>
      </c>
      <c r="J141" s="1">
        <v>0.27272727272727271</v>
      </c>
      <c r="K141" s="1">
        <v>0.1111111111111111</v>
      </c>
      <c r="L141" s="1">
        <v>2.0202020202020204E-2</v>
      </c>
      <c r="M141" s="1">
        <v>99</v>
      </c>
      <c r="N141" s="1">
        <f t="shared" si="4"/>
        <v>54.54545454545454</v>
      </c>
      <c r="O141" s="5" t="s">
        <v>742</v>
      </c>
      <c r="P141" s="1">
        <f t="shared" si="5"/>
        <v>0.45454545454545459</v>
      </c>
    </row>
    <row r="142" spans="1:16" x14ac:dyDescent="0.3">
      <c r="A142" s="3" t="s">
        <v>486</v>
      </c>
      <c r="B142" s="1">
        <v>439</v>
      </c>
      <c r="C142" s="1" t="s">
        <v>487</v>
      </c>
      <c r="D142" s="2">
        <v>31903</v>
      </c>
      <c r="E142" s="2">
        <v>2928</v>
      </c>
      <c r="F142" s="1">
        <v>0</v>
      </c>
      <c r="G142" s="1">
        <v>2.0202020202020204E-2</v>
      </c>
      <c r="H142" s="1">
        <v>0.18181818181818182</v>
      </c>
      <c r="I142" s="1">
        <v>0.41414141414141414</v>
      </c>
      <c r="J142" s="1">
        <v>0.28282828282828282</v>
      </c>
      <c r="K142" s="1">
        <v>9.0909090909090912E-2</v>
      </c>
      <c r="L142" s="1">
        <v>1.0101010101010102E-2</v>
      </c>
      <c r="M142" s="1">
        <v>99</v>
      </c>
      <c r="N142" s="1">
        <f t="shared" si="4"/>
        <v>54.545454545454547</v>
      </c>
      <c r="O142" s="5" t="s">
        <v>742</v>
      </c>
      <c r="P142" s="1">
        <f t="shared" si="5"/>
        <v>0.45454545454545459</v>
      </c>
    </row>
    <row r="143" spans="1:16" x14ac:dyDescent="0.3">
      <c r="A143" s="3" t="s">
        <v>218</v>
      </c>
      <c r="B143" s="1">
        <v>305</v>
      </c>
      <c r="C143" s="1" t="s">
        <v>219</v>
      </c>
      <c r="D143" s="1">
        <v>102007</v>
      </c>
      <c r="E143" s="1">
        <v>6796</v>
      </c>
      <c r="F143" s="1">
        <v>0</v>
      </c>
      <c r="G143" s="1">
        <v>0.05</v>
      </c>
      <c r="H143" s="1">
        <v>0.2</v>
      </c>
      <c r="I143" s="1">
        <v>0.34</v>
      </c>
      <c r="J143" s="1">
        <v>0.27</v>
      </c>
      <c r="K143" s="1">
        <v>0.12</v>
      </c>
      <c r="L143" s="1">
        <v>0.02</v>
      </c>
      <c r="M143" s="1">
        <v>100</v>
      </c>
      <c r="N143" s="1">
        <f t="shared" si="4"/>
        <v>54.6</v>
      </c>
      <c r="O143" s="5" t="s">
        <v>742</v>
      </c>
      <c r="P143" s="1">
        <f t="shared" si="5"/>
        <v>0.45399999999999996</v>
      </c>
    </row>
    <row r="144" spans="1:16" x14ac:dyDescent="0.3">
      <c r="A144" s="3" t="s">
        <v>598</v>
      </c>
      <c r="B144" s="1">
        <v>495</v>
      </c>
      <c r="C144" s="1" t="s">
        <v>599</v>
      </c>
      <c r="D144" s="2">
        <v>27609</v>
      </c>
      <c r="E144" s="2">
        <v>2615</v>
      </c>
      <c r="F144" s="1">
        <v>0</v>
      </c>
      <c r="G144" s="1">
        <v>0.04</v>
      </c>
      <c r="H144" s="1">
        <v>0.22</v>
      </c>
      <c r="I144" s="1">
        <v>0.35</v>
      </c>
      <c r="J144" s="1">
        <v>0.24</v>
      </c>
      <c r="K144" s="1">
        <v>0.12</v>
      </c>
      <c r="L144" s="1">
        <v>0.03</v>
      </c>
      <c r="M144" s="1">
        <v>100</v>
      </c>
      <c r="N144" s="1">
        <f t="shared" si="4"/>
        <v>54.6</v>
      </c>
      <c r="O144" s="5" t="s">
        <v>742</v>
      </c>
      <c r="P144" s="1">
        <f t="shared" si="5"/>
        <v>0.45399999999999996</v>
      </c>
    </row>
    <row r="145" spans="1:16" x14ac:dyDescent="0.3">
      <c r="A145" s="3" t="s">
        <v>350</v>
      </c>
      <c r="B145" s="1">
        <v>371</v>
      </c>
      <c r="C145" s="1" t="s">
        <v>351</v>
      </c>
      <c r="D145" s="1">
        <v>46089</v>
      </c>
      <c r="E145" s="1">
        <v>3670</v>
      </c>
      <c r="F145" s="1">
        <v>0</v>
      </c>
      <c r="G145" s="1">
        <v>2.9702970297029702E-2</v>
      </c>
      <c r="H145" s="1">
        <v>0.18811881188118812</v>
      </c>
      <c r="I145" s="1">
        <v>0.38613861386138615</v>
      </c>
      <c r="J145" s="1">
        <v>0.28712871287128711</v>
      </c>
      <c r="K145" s="1">
        <v>9.9009900990099015E-2</v>
      </c>
      <c r="L145" s="1">
        <v>9.9009900990099011E-3</v>
      </c>
      <c r="M145" s="1">
        <v>101</v>
      </c>
      <c r="N145" s="1">
        <f t="shared" si="4"/>
        <v>54.653465346534652</v>
      </c>
      <c r="O145" s="5" t="s">
        <v>742</v>
      </c>
      <c r="P145" s="1">
        <f t="shared" si="5"/>
        <v>0.45346534653465342</v>
      </c>
    </row>
    <row r="146" spans="1:16" x14ac:dyDescent="0.3">
      <c r="A146" s="3" t="s">
        <v>66</v>
      </c>
      <c r="B146" s="1">
        <v>229</v>
      </c>
      <c r="C146" s="1" t="s">
        <v>67</v>
      </c>
      <c r="D146" s="1">
        <v>358176</v>
      </c>
      <c r="E146" s="1">
        <v>14609</v>
      </c>
      <c r="F146" s="1">
        <v>9.9009900990099011E-3</v>
      </c>
      <c r="G146" s="1">
        <v>6.9306930693069313E-2</v>
      </c>
      <c r="H146" s="1">
        <v>0.21782178217821782</v>
      </c>
      <c r="I146" s="1">
        <v>0.27722772277227725</v>
      </c>
      <c r="J146" s="1">
        <v>0.24752475247524752</v>
      </c>
      <c r="K146" s="1">
        <v>0.13861386138613863</v>
      </c>
      <c r="L146" s="1">
        <v>3.9603960396039604E-2</v>
      </c>
      <c r="M146" s="1">
        <v>101</v>
      </c>
      <c r="N146" s="1">
        <f t="shared" si="4"/>
        <v>54.653465346534659</v>
      </c>
      <c r="O146" s="5" t="s">
        <v>742</v>
      </c>
      <c r="P146" s="1">
        <f t="shared" si="5"/>
        <v>0.45346534653465342</v>
      </c>
    </row>
    <row r="147" spans="1:16" x14ac:dyDescent="0.3">
      <c r="A147" s="3" t="s">
        <v>344</v>
      </c>
      <c r="B147" s="1">
        <v>368</v>
      </c>
      <c r="C147" s="1" t="s">
        <v>345</v>
      </c>
      <c r="D147" s="1">
        <v>47645</v>
      </c>
      <c r="E147" s="1">
        <v>3861</v>
      </c>
      <c r="F147" s="1">
        <v>0</v>
      </c>
      <c r="G147" s="1">
        <v>0.05</v>
      </c>
      <c r="H147" s="1">
        <v>0.21</v>
      </c>
      <c r="I147" s="1">
        <v>0.33</v>
      </c>
      <c r="J147" s="1">
        <v>0.27</v>
      </c>
      <c r="K147" s="1">
        <v>0.12</v>
      </c>
      <c r="L147" s="1">
        <v>0.02</v>
      </c>
      <c r="M147" s="1">
        <v>100</v>
      </c>
      <c r="N147" s="1">
        <f t="shared" si="4"/>
        <v>54.800000000000004</v>
      </c>
      <c r="O147" s="5" t="s">
        <v>742</v>
      </c>
      <c r="P147" s="1">
        <f t="shared" si="5"/>
        <v>0.45199999999999996</v>
      </c>
    </row>
    <row r="148" spans="1:16" x14ac:dyDescent="0.3">
      <c r="A148" s="3" t="s">
        <v>76</v>
      </c>
      <c r="B148" s="1">
        <v>234</v>
      </c>
      <c r="C148" s="1" t="s">
        <v>77</v>
      </c>
      <c r="D148" s="1">
        <v>336236</v>
      </c>
      <c r="E148" s="1">
        <v>15369</v>
      </c>
      <c r="F148" s="1">
        <v>1.0101010101010102E-2</v>
      </c>
      <c r="G148" s="1">
        <v>0.10101010101010101</v>
      </c>
      <c r="H148" s="1">
        <v>0.20202020202020202</v>
      </c>
      <c r="I148" s="1">
        <v>0.24242424242424243</v>
      </c>
      <c r="J148" s="1">
        <v>0.24242424242424243</v>
      </c>
      <c r="K148" s="1">
        <v>0.17171717171717171</v>
      </c>
      <c r="L148" s="1">
        <v>3.0303030303030304E-2</v>
      </c>
      <c r="M148" s="1">
        <v>99</v>
      </c>
      <c r="N148" s="1">
        <f t="shared" si="4"/>
        <v>54.949494949494948</v>
      </c>
      <c r="O148" s="5" t="s">
        <v>742</v>
      </c>
      <c r="P148" s="1">
        <f t="shared" si="5"/>
        <v>0.45050505050505052</v>
      </c>
    </row>
    <row r="149" spans="1:16" x14ac:dyDescent="0.3">
      <c r="A149" s="3" t="s">
        <v>524</v>
      </c>
      <c r="B149" s="1">
        <v>458</v>
      </c>
      <c r="C149" s="1" t="s">
        <v>525</v>
      </c>
      <c r="D149" s="2">
        <v>31277</v>
      </c>
      <c r="E149" s="2">
        <v>2843</v>
      </c>
      <c r="F149" s="1">
        <v>0</v>
      </c>
      <c r="G149" s="1">
        <v>0.06</v>
      </c>
      <c r="H149" s="1">
        <v>0.2</v>
      </c>
      <c r="I149" s="1">
        <v>0.33</v>
      </c>
      <c r="J149" s="1">
        <v>0.27</v>
      </c>
      <c r="K149" s="1">
        <v>0.12</v>
      </c>
      <c r="L149" s="1">
        <v>0.02</v>
      </c>
      <c r="M149" s="1">
        <v>100</v>
      </c>
      <c r="N149" s="1">
        <f t="shared" si="4"/>
        <v>54.999999999999993</v>
      </c>
      <c r="O149" s="5" t="s">
        <v>742</v>
      </c>
      <c r="P149" s="1">
        <f t="shared" si="5"/>
        <v>0.45000000000000007</v>
      </c>
    </row>
    <row r="150" spans="1:16" x14ac:dyDescent="0.3">
      <c r="A150" s="3" t="s">
        <v>454</v>
      </c>
      <c r="B150" s="1">
        <v>423</v>
      </c>
      <c r="C150" s="1" t="s">
        <v>455</v>
      </c>
      <c r="D150" s="2">
        <v>35105</v>
      </c>
      <c r="E150" s="2">
        <v>3087</v>
      </c>
      <c r="F150" s="1">
        <v>0</v>
      </c>
      <c r="G150" s="1">
        <v>0.03</v>
      </c>
      <c r="H150" s="1">
        <v>0.19</v>
      </c>
      <c r="I150" s="1">
        <v>0.39</v>
      </c>
      <c r="J150" s="1">
        <v>0.28999999999999998</v>
      </c>
      <c r="K150" s="1">
        <v>0.09</v>
      </c>
      <c r="L150" s="1">
        <v>0.01</v>
      </c>
      <c r="M150" s="1">
        <v>100</v>
      </c>
      <c r="N150" s="1">
        <f t="shared" si="4"/>
        <v>55</v>
      </c>
      <c r="O150" s="5" t="s">
        <v>742</v>
      </c>
      <c r="P150" s="1">
        <f t="shared" si="5"/>
        <v>0.44999999999999996</v>
      </c>
    </row>
    <row r="151" spans="1:16" x14ac:dyDescent="0.3">
      <c r="A151" s="3" t="s">
        <v>510</v>
      </c>
      <c r="B151" s="1">
        <v>451</v>
      </c>
      <c r="C151" s="1" t="s">
        <v>511</v>
      </c>
      <c r="D151" s="2">
        <v>29497</v>
      </c>
      <c r="E151" s="2">
        <v>2706</v>
      </c>
      <c r="F151" s="1">
        <v>0</v>
      </c>
      <c r="G151" s="1">
        <v>0.03</v>
      </c>
      <c r="H151" s="1">
        <v>0.19</v>
      </c>
      <c r="I151" s="1">
        <v>0.4</v>
      </c>
      <c r="J151" s="1">
        <v>0.28000000000000003</v>
      </c>
      <c r="K151" s="1">
        <v>0.09</v>
      </c>
      <c r="L151" s="1">
        <v>0.01</v>
      </c>
      <c r="M151" s="1">
        <v>100</v>
      </c>
      <c r="N151" s="1">
        <f t="shared" si="4"/>
        <v>55.2</v>
      </c>
      <c r="O151" s="5" t="s">
        <v>742</v>
      </c>
      <c r="P151" s="1">
        <f t="shared" si="5"/>
        <v>0.44799999999999995</v>
      </c>
    </row>
    <row r="152" spans="1:16" x14ac:dyDescent="0.3">
      <c r="A152" s="3" t="s">
        <v>210</v>
      </c>
      <c r="B152" s="1">
        <v>301</v>
      </c>
      <c r="C152" s="1" t="s">
        <v>211</v>
      </c>
      <c r="D152" s="1">
        <v>107987</v>
      </c>
      <c r="E152" s="1">
        <v>7035</v>
      </c>
      <c r="F152" s="1">
        <v>0</v>
      </c>
      <c r="G152" s="1">
        <v>0.03</v>
      </c>
      <c r="H152" s="1">
        <v>0.19</v>
      </c>
      <c r="I152" s="1">
        <v>0.4</v>
      </c>
      <c r="J152" s="1">
        <v>0.28000000000000003</v>
      </c>
      <c r="K152" s="1">
        <v>0.09</v>
      </c>
      <c r="L152" s="1">
        <v>0.01</v>
      </c>
      <c r="M152" s="1">
        <v>100</v>
      </c>
      <c r="N152" s="1">
        <f t="shared" si="4"/>
        <v>55.2</v>
      </c>
      <c r="O152" s="5" t="s">
        <v>742</v>
      </c>
      <c r="P152" s="1">
        <f t="shared" si="5"/>
        <v>0.44799999999999995</v>
      </c>
    </row>
    <row r="153" spans="1:16" x14ac:dyDescent="0.3">
      <c r="A153" s="3" t="s">
        <v>694</v>
      </c>
      <c r="B153" s="1">
        <v>543</v>
      </c>
      <c r="C153" s="1" t="s">
        <v>695</v>
      </c>
      <c r="D153" s="2">
        <v>20824</v>
      </c>
      <c r="E153" s="2">
        <v>2048</v>
      </c>
      <c r="F153" s="1">
        <v>0</v>
      </c>
      <c r="G153" s="1">
        <v>0.03</v>
      </c>
      <c r="H153" s="1">
        <v>0.2</v>
      </c>
      <c r="I153" s="1">
        <v>0.39</v>
      </c>
      <c r="J153" s="1">
        <v>0.27</v>
      </c>
      <c r="K153" s="1">
        <v>0.1</v>
      </c>
      <c r="L153" s="1">
        <v>0.01</v>
      </c>
      <c r="M153" s="1">
        <v>100</v>
      </c>
      <c r="N153" s="1">
        <f t="shared" si="4"/>
        <v>55.2</v>
      </c>
      <c r="O153" s="5" t="s">
        <v>742</v>
      </c>
      <c r="P153" s="1">
        <f t="shared" si="5"/>
        <v>0.44799999999999995</v>
      </c>
    </row>
    <row r="154" spans="1:16" x14ac:dyDescent="0.3">
      <c r="A154" s="3" t="s">
        <v>124</v>
      </c>
      <c r="B154" s="1">
        <v>258</v>
      </c>
      <c r="C154" s="1" t="s">
        <v>125</v>
      </c>
      <c r="D154" s="1">
        <v>203730</v>
      </c>
      <c r="E154" s="1">
        <v>9396</v>
      </c>
      <c r="F154" s="1">
        <v>9.9009900990099011E-3</v>
      </c>
      <c r="G154" s="1">
        <v>4.9504950495049507E-2</v>
      </c>
      <c r="H154" s="1">
        <v>0.19801980198019803</v>
      </c>
      <c r="I154" s="1">
        <v>0.34653465346534651</v>
      </c>
      <c r="J154" s="1">
        <v>0.25742574257425743</v>
      </c>
      <c r="K154" s="1">
        <v>0.11881188118811881</v>
      </c>
      <c r="L154" s="1">
        <v>1.9801980198019802E-2</v>
      </c>
      <c r="M154" s="1">
        <v>101</v>
      </c>
      <c r="N154" s="1">
        <f t="shared" si="4"/>
        <v>55.24752475247525</v>
      </c>
      <c r="O154" s="5" t="s">
        <v>742</v>
      </c>
      <c r="P154" s="1">
        <f t="shared" si="5"/>
        <v>0.44752475247524748</v>
      </c>
    </row>
    <row r="155" spans="1:16" x14ac:dyDescent="0.3">
      <c r="A155" s="3" t="s">
        <v>14</v>
      </c>
      <c r="B155" s="1">
        <v>203</v>
      </c>
      <c r="C155" s="1" t="s">
        <v>15</v>
      </c>
      <c r="D155" s="1">
        <v>101503</v>
      </c>
      <c r="E155" s="1">
        <v>1763</v>
      </c>
      <c r="F155" s="1">
        <v>0.01</v>
      </c>
      <c r="G155" s="1">
        <v>0.05</v>
      </c>
      <c r="H155" s="1">
        <v>0.23</v>
      </c>
      <c r="I155" s="1">
        <v>0.31</v>
      </c>
      <c r="J155" s="1">
        <v>0.24</v>
      </c>
      <c r="K155" s="1">
        <v>0.14000000000000001</v>
      </c>
      <c r="L155" s="1">
        <v>0.02</v>
      </c>
      <c r="M155" s="1">
        <v>100</v>
      </c>
      <c r="N155" s="1">
        <f t="shared" si="4"/>
        <v>55.4</v>
      </c>
      <c r="O155" s="5" t="s">
        <v>742</v>
      </c>
      <c r="P155" s="1">
        <f t="shared" si="5"/>
        <v>0.44600000000000006</v>
      </c>
    </row>
    <row r="156" spans="1:16" x14ac:dyDescent="0.3">
      <c r="A156" s="3" t="s">
        <v>678</v>
      </c>
      <c r="B156" s="1">
        <v>535</v>
      </c>
      <c r="C156" s="1" t="s">
        <v>679</v>
      </c>
      <c r="D156" s="2">
        <v>23509</v>
      </c>
      <c r="E156" s="2">
        <v>2261</v>
      </c>
      <c r="F156" s="1">
        <v>0</v>
      </c>
      <c r="G156" s="1">
        <v>0.06</v>
      </c>
      <c r="H156" s="1">
        <v>0.22</v>
      </c>
      <c r="I156" s="1">
        <v>0.33</v>
      </c>
      <c r="J156" s="1">
        <v>0.24</v>
      </c>
      <c r="K156" s="1">
        <v>0.12</v>
      </c>
      <c r="L156" s="1">
        <v>0.03</v>
      </c>
      <c r="M156" s="1">
        <v>100</v>
      </c>
      <c r="N156" s="1">
        <f t="shared" si="4"/>
        <v>55.400000000000006</v>
      </c>
      <c r="O156" s="5" t="s">
        <v>742</v>
      </c>
      <c r="P156" s="1">
        <f t="shared" si="5"/>
        <v>0.44599999999999995</v>
      </c>
    </row>
    <row r="157" spans="1:16" x14ac:dyDescent="0.3">
      <c r="A157" s="3" t="s">
        <v>330</v>
      </c>
      <c r="B157" s="1">
        <v>361</v>
      </c>
      <c r="C157" s="1" t="s">
        <v>331</v>
      </c>
      <c r="D157" s="1">
        <v>55989</v>
      </c>
      <c r="E157" s="1">
        <v>4391</v>
      </c>
      <c r="F157" s="1">
        <v>0</v>
      </c>
      <c r="G157" s="1">
        <v>0.03</v>
      </c>
      <c r="H157" s="1">
        <v>0.22</v>
      </c>
      <c r="I157" s="1">
        <v>0.38</v>
      </c>
      <c r="J157" s="1">
        <v>0.25</v>
      </c>
      <c r="K157" s="1">
        <v>0.1</v>
      </c>
      <c r="L157" s="1">
        <v>0.02</v>
      </c>
      <c r="M157" s="1">
        <v>100</v>
      </c>
      <c r="N157" s="1">
        <f t="shared" si="4"/>
        <v>55.400000000000006</v>
      </c>
      <c r="O157" s="5" t="s">
        <v>742</v>
      </c>
      <c r="P157" s="1">
        <f t="shared" si="5"/>
        <v>0.44599999999999995</v>
      </c>
    </row>
    <row r="158" spans="1:16" x14ac:dyDescent="0.3">
      <c r="A158" s="3" t="s">
        <v>470</v>
      </c>
      <c r="B158" s="1">
        <v>431</v>
      </c>
      <c r="C158" s="1" t="s">
        <v>471</v>
      </c>
      <c r="D158" s="2">
        <v>33700</v>
      </c>
      <c r="E158" s="2">
        <v>2927</v>
      </c>
      <c r="F158" s="1">
        <v>0</v>
      </c>
      <c r="G158" s="1">
        <v>0.02</v>
      </c>
      <c r="H158" s="1">
        <v>0.21</v>
      </c>
      <c r="I158" s="1">
        <v>0.41</v>
      </c>
      <c r="J158" s="1">
        <v>0.26</v>
      </c>
      <c r="K158" s="1">
        <v>0.09</v>
      </c>
      <c r="L158" s="1">
        <v>0.01</v>
      </c>
      <c r="M158" s="1">
        <v>100</v>
      </c>
      <c r="N158" s="1">
        <f t="shared" si="4"/>
        <v>55.599999999999994</v>
      </c>
      <c r="O158" s="5" t="s">
        <v>742</v>
      </c>
      <c r="P158" s="1">
        <f t="shared" si="5"/>
        <v>0.44400000000000006</v>
      </c>
    </row>
    <row r="159" spans="1:16" x14ac:dyDescent="0.3">
      <c r="A159" s="3" t="s">
        <v>686</v>
      </c>
      <c r="B159" s="1">
        <v>539</v>
      </c>
      <c r="C159" s="1" t="s">
        <v>687</v>
      </c>
      <c r="D159" s="2">
        <v>21157</v>
      </c>
      <c r="E159" s="2">
        <v>2041</v>
      </c>
      <c r="F159" s="1">
        <v>0</v>
      </c>
      <c r="G159" s="1">
        <v>0.03</v>
      </c>
      <c r="H159" s="1">
        <v>0.18</v>
      </c>
      <c r="I159" s="1">
        <v>0.43</v>
      </c>
      <c r="J159" s="1">
        <v>0.27</v>
      </c>
      <c r="K159" s="1">
        <v>0.08</v>
      </c>
      <c r="L159" s="1">
        <v>0.01</v>
      </c>
      <c r="M159" s="1">
        <v>100</v>
      </c>
      <c r="N159" s="1">
        <f t="shared" si="4"/>
        <v>55.6</v>
      </c>
      <c r="O159" s="5" t="s">
        <v>742</v>
      </c>
      <c r="P159" s="1">
        <f t="shared" si="5"/>
        <v>0.44399999999999995</v>
      </c>
    </row>
    <row r="160" spans="1:16" x14ac:dyDescent="0.3">
      <c r="A160" s="3" t="s">
        <v>162</v>
      </c>
      <c r="B160" s="1">
        <v>277</v>
      </c>
      <c r="C160" s="1" t="s">
        <v>163</v>
      </c>
      <c r="D160" s="1">
        <v>156785</v>
      </c>
      <c r="E160" s="1">
        <v>8555</v>
      </c>
      <c r="F160" s="1">
        <v>9.9009900990099011E-3</v>
      </c>
      <c r="G160" s="1">
        <v>3.9603960396039604E-2</v>
      </c>
      <c r="H160" s="1">
        <v>0.21782178217821782</v>
      </c>
      <c r="I160" s="1">
        <v>0.34653465346534651</v>
      </c>
      <c r="J160" s="1">
        <v>0.25742574257425743</v>
      </c>
      <c r="K160" s="1">
        <v>0.10891089108910891</v>
      </c>
      <c r="L160" s="1">
        <v>1.9801980198019802E-2</v>
      </c>
      <c r="M160" s="1">
        <v>101</v>
      </c>
      <c r="N160" s="1">
        <f t="shared" si="4"/>
        <v>55.643564356435647</v>
      </c>
      <c r="O160" s="5" t="s">
        <v>742</v>
      </c>
      <c r="P160" s="1">
        <f t="shared" si="5"/>
        <v>0.44356435643564351</v>
      </c>
    </row>
    <row r="161" spans="1:16" x14ac:dyDescent="0.3">
      <c r="A161" s="3" t="s">
        <v>314</v>
      </c>
      <c r="B161" s="1">
        <v>353</v>
      </c>
      <c r="C161" s="1" t="s">
        <v>315</v>
      </c>
      <c r="D161" s="1">
        <v>58991</v>
      </c>
      <c r="E161" s="1">
        <v>4440</v>
      </c>
      <c r="F161" s="1">
        <v>0</v>
      </c>
      <c r="G161" s="1">
        <v>0.03</v>
      </c>
      <c r="H161" s="1">
        <v>0.2</v>
      </c>
      <c r="I161" s="1">
        <v>0.4</v>
      </c>
      <c r="J161" s="1">
        <v>0.28000000000000003</v>
      </c>
      <c r="K161" s="1">
        <v>0.08</v>
      </c>
      <c r="L161" s="1">
        <v>0.01</v>
      </c>
      <c r="M161" s="1">
        <v>100</v>
      </c>
      <c r="N161" s="1">
        <f t="shared" si="4"/>
        <v>55.800000000000004</v>
      </c>
      <c r="O161" s="5" t="s">
        <v>742</v>
      </c>
      <c r="P161" s="1">
        <f t="shared" si="5"/>
        <v>0.44199999999999995</v>
      </c>
    </row>
    <row r="162" spans="1:16" x14ac:dyDescent="0.3">
      <c r="A162" s="3" t="s">
        <v>318</v>
      </c>
      <c r="B162" s="1">
        <v>355</v>
      </c>
      <c r="C162" s="1" t="s">
        <v>319</v>
      </c>
      <c r="D162" s="1">
        <v>60020</v>
      </c>
      <c r="E162" s="1">
        <v>4665</v>
      </c>
      <c r="F162" s="1">
        <v>0</v>
      </c>
      <c r="G162" s="1">
        <v>0.06</v>
      </c>
      <c r="H162" s="1">
        <v>0.23</v>
      </c>
      <c r="I162" s="1">
        <v>0.33</v>
      </c>
      <c r="J162" s="1">
        <v>0.23</v>
      </c>
      <c r="K162" s="1">
        <v>0.12</v>
      </c>
      <c r="L162" s="1">
        <v>0.03</v>
      </c>
      <c r="M162" s="1">
        <v>100</v>
      </c>
      <c r="N162" s="1">
        <f t="shared" si="4"/>
        <v>55.800000000000004</v>
      </c>
      <c r="O162" s="5" t="s">
        <v>742</v>
      </c>
      <c r="P162" s="1">
        <f t="shared" si="5"/>
        <v>0.44199999999999995</v>
      </c>
    </row>
    <row r="163" spans="1:16" x14ac:dyDescent="0.3">
      <c r="A163" s="3" t="s">
        <v>542</v>
      </c>
      <c r="B163" s="1">
        <v>467</v>
      </c>
      <c r="C163" s="1" t="s">
        <v>543</v>
      </c>
      <c r="D163" s="2">
        <v>30477</v>
      </c>
      <c r="E163" s="2">
        <v>2829</v>
      </c>
      <c r="F163" s="1">
        <v>0</v>
      </c>
      <c r="G163" s="1">
        <v>0.04</v>
      </c>
      <c r="H163" s="1">
        <v>0.23</v>
      </c>
      <c r="I163" s="1">
        <v>0.36</v>
      </c>
      <c r="J163" s="1">
        <v>0.24</v>
      </c>
      <c r="K163" s="1">
        <v>0.11</v>
      </c>
      <c r="L163" s="1">
        <v>0.02</v>
      </c>
      <c r="M163" s="1">
        <v>100</v>
      </c>
      <c r="N163" s="1">
        <f t="shared" si="4"/>
        <v>55.800000000000004</v>
      </c>
      <c r="O163" s="5" t="s">
        <v>742</v>
      </c>
      <c r="P163" s="1">
        <f t="shared" si="5"/>
        <v>0.44199999999999995</v>
      </c>
    </row>
    <row r="164" spans="1:16" x14ac:dyDescent="0.3">
      <c r="A164" s="3" t="s">
        <v>70</v>
      </c>
      <c r="B164" s="1">
        <v>231</v>
      </c>
      <c r="C164" s="1" t="s">
        <v>71</v>
      </c>
      <c r="D164" s="1">
        <v>319698</v>
      </c>
      <c r="E164" s="1">
        <v>13708</v>
      </c>
      <c r="F164" s="1">
        <v>9.9009900990099011E-3</v>
      </c>
      <c r="G164" s="1">
        <v>3.9603960396039604E-2</v>
      </c>
      <c r="H164" s="1">
        <v>0.21782178217821782</v>
      </c>
      <c r="I164" s="1">
        <v>0.35643564356435642</v>
      </c>
      <c r="J164" s="1">
        <v>0.24752475247524752</v>
      </c>
      <c r="K164" s="1">
        <v>0.10891089108910891</v>
      </c>
      <c r="L164" s="1">
        <v>1.9801980198019802E-2</v>
      </c>
      <c r="M164" s="1">
        <v>101</v>
      </c>
      <c r="N164" s="1">
        <f t="shared" si="4"/>
        <v>55.841584158415841</v>
      </c>
      <c r="O164" s="5" t="s">
        <v>742</v>
      </c>
      <c r="P164" s="1">
        <f t="shared" si="5"/>
        <v>0.44158415841584153</v>
      </c>
    </row>
    <row r="165" spans="1:16" x14ac:dyDescent="0.3">
      <c r="A165" s="3" t="s">
        <v>540</v>
      </c>
      <c r="B165" s="1">
        <v>466</v>
      </c>
      <c r="C165" s="1" t="s">
        <v>541</v>
      </c>
      <c r="D165" s="2">
        <v>31355</v>
      </c>
      <c r="E165" s="2">
        <v>3007</v>
      </c>
      <c r="F165" s="1">
        <v>0</v>
      </c>
      <c r="G165" s="1">
        <v>3.0612244897959183E-2</v>
      </c>
      <c r="H165" s="1">
        <v>0.21428571428571427</v>
      </c>
      <c r="I165" s="1">
        <v>0.38775510204081631</v>
      </c>
      <c r="J165" s="1">
        <v>0.26530612244897961</v>
      </c>
      <c r="K165" s="1">
        <v>9.1836734693877556E-2</v>
      </c>
      <c r="L165" s="1">
        <v>1.020408163265306E-2</v>
      </c>
      <c r="M165" s="1">
        <v>98</v>
      </c>
      <c r="N165" s="1">
        <f t="shared" si="4"/>
        <v>55.91836734693878</v>
      </c>
      <c r="O165" s="5" t="s">
        <v>742</v>
      </c>
      <c r="P165" s="1">
        <f t="shared" si="5"/>
        <v>0.4408163265306122</v>
      </c>
    </row>
    <row r="166" spans="1:16" x14ac:dyDescent="0.3">
      <c r="A166" s="3" t="s">
        <v>108</v>
      </c>
      <c r="B166" s="1">
        <v>250</v>
      </c>
      <c r="C166" s="1" t="s">
        <v>109</v>
      </c>
      <c r="D166" s="1">
        <v>250674</v>
      </c>
      <c r="E166" s="1">
        <v>10405</v>
      </c>
      <c r="F166" s="1">
        <v>1.0101010101010102E-2</v>
      </c>
      <c r="G166" s="1">
        <v>6.0606060606060608E-2</v>
      </c>
      <c r="H166" s="1">
        <v>0.21212121212121213</v>
      </c>
      <c r="I166" s="1">
        <v>0.32323232323232326</v>
      </c>
      <c r="J166" s="1">
        <v>0.25252525252525254</v>
      </c>
      <c r="K166" s="1">
        <v>0.12121212121212122</v>
      </c>
      <c r="L166" s="1">
        <v>2.0202020202020204E-2</v>
      </c>
      <c r="M166" s="1">
        <v>99</v>
      </c>
      <c r="N166" s="1">
        <f t="shared" si="4"/>
        <v>55.959595959595958</v>
      </c>
      <c r="O166" s="5" t="s">
        <v>742</v>
      </c>
      <c r="P166" s="1">
        <f t="shared" si="5"/>
        <v>0.44040404040404046</v>
      </c>
    </row>
    <row r="167" spans="1:16" x14ac:dyDescent="0.3">
      <c r="A167" s="3" t="s">
        <v>208</v>
      </c>
      <c r="B167" s="1">
        <v>300</v>
      </c>
      <c r="C167" s="1" t="s">
        <v>209</v>
      </c>
      <c r="D167" s="1">
        <v>129991</v>
      </c>
      <c r="E167" s="1">
        <v>8522</v>
      </c>
      <c r="F167" s="1">
        <v>0.01</v>
      </c>
      <c r="G167" s="1">
        <v>0.11</v>
      </c>
      <c r="H167" s="1">
        <v>0.22</v>
      </c>
      <c r="I167" s="1">
        <v>0.25</v>
      </c>
      <c r="J167" s="1">
        <v>0.21</v>
      </c>
      <c r="K167" s="1">
        <v>0.15</v>
      </c>
      <c r="L167" s="1">
        <v>0.05</v>
      </c>
      <c r="M167" s="1">
        <v>100</v>
      </c>
      <c r="N167" s="1">
        <f t="shared" si="4"/>
        <v>56</v>
      </c>
      <c r="O167" s="5" t="s">
        <v>742</v>
      </c>
      <c r="P167" s="1">
        <f t="shared" si="5"/>
        <v>0.43999999999999995</v>
      </c>
    </row>
    <row r="168" spans="1:16" x14ac:dyDescent="0.3">
      <c r="A168" s="3" t="s">
        <v>570</v>
      </c>
      <c r="B168" s="1">
        <v>481</v>
      </c>
      <c r="C168" s="1" t="s">
        <v>571</v>
      </c>
      <c r="D168" s="2">
        <v>27197</v>
      </c>
      <c r="E168" s="2">
        <v>2677</v>
      </c>
      <c r="F168" s="1">
        <v>0</v>
      </c>
      <c r="G168" s="1">
        <v>4.9504950495049507E-2</v>
      </c>
      <c r="H168" s="1">
        <v>0.22772277227722773</v>
      </c>
      <c r="I168" s="1">
        <v>0.34653465346534651</v>
      </c>
      <c r="J168" s="1">
        <v>0.24752475247524752</v>
      </c>
      <c r="K168" s="1">
        <v>0.10891089108910891</v>
      </c>
      <c r="L168" s="1">
        <v>1.9801980198019802E-2</v>
      </c>
      <c r="M168" s="1">
        <v>101</v>
      </c>
      <c r="N168" s="1">
        <f t="shared" si="4"/>
        <v>56.039603960396043</v>
      </c>
      <c r="O168" s="5" t="s">
        <v>742</v>
      </c>
      <c r="P168" s="1">
        <f t="shared" si="5"/>
        <v>0.43960396039603955</v>
      </c>
    </row>
    <row r="169" spans="1:16" x14ac:dyDescent="0.3">
      <c r="A169" s="3" t="s">
        <v>722</v>
      </c>
      <c r="B169" s="1">
        <v>557</v>
      </c>
      <c r="C169" s="1" t="s">
        <v>723</v>
      </c>
      <c r="D169" s="2">
        <v>20160</v>
      </c>
      <c r="E169" s="2">
        <v>1937</v>
      </c>
      <c r="F169" s="1">
        <v>0</v>
      </c>
      <c r="G169" s="1">
        <v>3.0303030303030304E-2</v>
      </c>
      <c r="H169" s="1">
        <v>0.21212121212121213</v>
      </c>
      <c r="I169" s="1">
        <v>0.40404040404040403</v>
      </c>
      <c r="J169" s="1">
        <v>0.25252525252525254</v>
      </c>
      <c r="K169" s="1">
        <v>9.0909090909090912E-2</v>
      </c>
      <c r="L169" s="1">
        <v>1.0101010101010102E-2</v>
      </c>
      <c r="M169" s="1">
        <v>99</v>
      </c>
      <c r="N169" s="1">
        <f t="shared" si="4"/>
        <v>56.161616161616166</v>
      </c>
      <c r="O169" s="5" t="s">
        <v>742</v>
      </c>
      <c r="P169" s="1">
        <f t="shared" si="5"/>
        <v>0.43838383838383832</v>
      </c>
    </row>
    <row r="170" spans="1:16" x14ac:dyDescent="0.3">
      <c r="A170" s="3" t="s">
        <v>272</v>
      </c>
      <c r="B170" s="1">
        <v>332</v>
      </c>
      <c r="C170" s="1" t="s">
        <v>273</v>
      </c>
      <c r="D170" s="1">
        <v>70722</v>
      </c>
      <c r="E170" s="1">
        <v>5142</v>
      </c>
      <c r="F170" s="1">
        <v>0</v>
      </c>
      <c r="G170" s="1">
        <v>0.04</v>
      </c>
      <c r="H170" s="1">
        <v>0.22</v>
      </c>
      <c r="I170" s="1">
        <v>0.37</v>
      </c>
      <c r="J170" s="1">
        <v>0.26</v>
      </c>
      <c r="K170" s="1">
        <v>0.1</v>
      </c>
      <c r="L170" s="1">
        <v>0.01</v>
      </c>
      <c r="M170" s="1">
        <v>100</v>
      </c>
      <c r="N170" s="1">
        <f t="shared" si="4"/>
        <v>56.199999999999996</v>
      </c>
      <c r="O170" s="5" t="s">
        <v>742</v>
      </c>
      <c r="P170" s="1">
        <f t="shared" si="5"/>
        <v>0.43800000000000006</v>
      </c>
    </row>
    <row r="171" spans="1:16" x14ac:dyDescent="0.3">
      <c r="A171" s="3" t="s">
        <v>716</v>
      </c>
      <c r="B171" s="1">
        <v>554</v>
      </c>
      <c r="C171" s="1" t="s">
        <v>717</v>
      </c>
      <c r="D171" s="2">
        <v>15554</v>
      </c>
      <c r="E171" s="2">
        <v>1562</v>
      </c>
      <c r="F171" s="1">
        <v>0.01</v>
      </c>
      <c r="G171" s="1">
        <v>0.05</v>
      </c>
      <c r="H171" s="1">
        <v>0.2</v>
      </c>
      <c r="I171" s="1">
        <v>0.35</v>
      </c>
      <c r="J171" s="1">
        <v>0.28000000000000003</v>
      </c>
      <c r="K171" s="1">
        <v>0.1</v>
      </c>
      <c r="L171" s="1">
        <v>0.01</v>
      </c>
      <c r="M171" s="1">
        <v>100</v>
      </c>
      <c r="N171" s="1">
        <f t="shared" si="4"/>
        <v>56.2</v>
      </c>
      <c r="O171" s="5" t="s">
        <v>742</v>
      </c>
      <c r="P171" s="1">
        <f t="shared" si="5"/>
        <v>0.43799999999999994</v>
      </c>
    </row>
    <row r="172" spans="1:16" x14ac:dyDescent="0.3">
      <c r="A172" s="3" t="s">
        <v>342</v>
      </c>
      <c r="B172" s="1">
        <v>367</v>
      </c>
      <c r="C172" s="1" t="s">
        <v>343</v>
      </c>
      <c r="D172" s="1">
        <v>53342</v>
      </c>
      <c r="E172" s="1">
        <v>4194</v>
      </c>
      <c r="F172" s="1">
        <v>0</v>
      </c>
      <c r="G172" s="1">
        <v>0.08</v>
      </c>
      <c r="H172" s="1">
        <v>0.21</v>
      </c>
      <c r="I172" s="1">
        <v>0.31</v>
      </c>
      <c r="J172" s="1">
        <v>0.26</v>
      </c>
      <c r="K172" s="1">
        <v>0.12</v>
      </c>
      <c r="L172" s="1">
        <v>0.02</v>
      </c>
      <c r="M172" s="1">
        <v>100</v>
      </c>
      <c r="N172" s="1">
        <f t="shared" si="4"/>
        <v>56.2</v>
      </c>
      <c r="O172" s="5" t="s">
        <v>742</v>
      </c>
      <c r="P172" s="1">
        <f t="shared" si="5"/>
        <v>0.43799999999999994</v>
      </c>
    </row>
    <row r="173" spans="1:16" x14ac:dyDescent="0.3">
      <c r="A173" s="3" t="s">
        <v>78</v>
      </c>
      <c r="B173" s="1">
        <v>235</v>
      </c>
      <c r="C173" s="1" t="s">
        <v>79</v>
      </c>
      <c r="D173" s="1">
        <v>305372</v>
      </c>
      <c r="E173" s="1">
        <v>13846</v>
      </c>
      <c r="F173" s="1">
        <v>0.01</v>
      </c>
      <c r="G173" s="1">
        <v>0.05</v>
      </c>
      <c r="H173" s="1">
        <v>0.22</v>
      </c>
      <c r="I173" s="1">
        <v>0.34</v>
      </c>
      <c r="J173" s="1">
        <v>0.25</v>
      </c>
      <c r="K173" s="1">
        <v>0.11</v>
      </c>
      <c r="L173" s="1">
        <v>0.02</v>
      </c>
      <c r="M173" s="1">
        <v>100</v>
      </c>
      <c r="N173" s="1">
        <f t="shared" si="4"/>
        <v>56.2</v>
      </c>
      <c r="O173" s="5" t="s">
        <v>742</v>
      </c>
      <c r="P173" s="1">
        <f t="shared" si="5"/>
        <v>0.43799999999999994</v>
      </c>
    </row>
    <row r="174" spans="1:16" x14ac:dyDescent="0.3">
      <c r="A174" s="3" t="s">
        <v>698</v>
      </c>
      <c r="B174" s="1">
        <v>545</v>
      </c>
      <c r="C174" s="1" t="s">
        <v>699</v>
      </c>
      <c r="D174" s="2">
        <v>22853</v>
      </c>
      <c r="E174" s="2">
        <v>2160</v>
      </c>
      <c r="F174" s="1">
        <v>0</v>
      </c>
      <c r="G174" s="1">
        <v>0.06</v>
      </c>
      <c r="H174" s="1">
        <v>0.24</v>
      </c>
      <c r="I174" s="1">
        <v>0.32</v>
      </c>
      <c r="J174" s="1">
        <v>0.24</v>
      </c>
      <c r="K174" s="1">
        <v>0.11</v>
      </c>
      <c r="L174" s="1">
        <v>0.03</v>
      </c>
      <c r="M174" s="1">
        <v>100</v>
      </c>
      <c r="N174" s="1">
        <f t="shared" si="4"/>
        <v>56.2</v>
      </c>
      <c r="O174" s="5" t="s">
        <v>742</v>
      </c>
      <c r="P174" s="1">
        <f t="shared" si="5"/>
        <v>0.43799999999999994</v>
      </c>
    </row>
    <row r="175" spans="1:16" x14ac:dyDescent="0.3">
      <c r="A175" s="3" t="s">
        <v>582</v>
      </c>
      <c r="B175" s="1">
        <v>487</v>
      </c>
      <c r="C175" s="1" t="s">
        <v>583</v>
      </c>
      <c r="D175" s="2">
        <v>28322</v>
      </c>
      <c r="E175" s="2">
        <v>2794</v>
      </c>
      <c r="F175" s="1">
        <v>0</v>
      </c>
      <c r="G175" s="1">
        <v>0.03</v>
      </c>
      <c r="H175" s="1">
        <v>0.23</v>
      </c>
      <c r="I175" s="1">
        <v>0.39</v>
      </c>
      <c r="J175" s="1">
        <v>0.24</v>
      </c>
      <c r="K175" s="1">
        <v>0.09</v>
      </c>
      <c r="L175" s="1">
        <v>0.02</v>
      </c>
      <c r="M175" s="1">
        <v>100</v>
      </c>
      <c r="N175" s="1">
        <f t="shared" si="4"/>
        <v>56.2</v>
      </c>
      <c r="O175" s="5" t="s">
        <v>742</v>
      </c>
      <c r="P175" s="1">
        <f t="shared" si="5"/>
        <v>0.43799999999999994</v>
      </c>
    </row>
    <row r="176" spans="1:16" x14ac:dyDescent="0.3">
      <c r="A176" s="3" t="s">
        <v>384</v>
      </c>
      <c r="B176" s="1">
        <v>388</v>
      </c>
      <c r="C176" s="1" t="s">
        <v>385</v>
      </c>
      <c r="D176" s="1">
        <v>46910</v>
      </c>
      <c r="E176" s="1">
        <v>3870</v>
      </c>
      <c r="F176" s="1">
        <v>0.01</v>
      </c>
      <c r="G176" s="1">
        <v>0.08</v>
      </c>
      <c r="H176" s="1">
        <v>0.27</v>
      </c>
      <c r="I176" s="1">
        <v>0.27</v>
      </c>
      <c r="J176" s="1">
        <v>0.17</v>
      </c>
      <c r="K176" s="1">
        <v>0.13</v>
      </c>
      <c r="L176" s="1">
        <v>7.0000000000000007E-2</v>
      </c>
      <c r="M176" s="1">
        <v>100</v>
      </c>
      <c r="N176" s="1">
        <f t="shared" si="4"/>
        <v>56.20000000000001</v>
      </c>
      <c r="O176" s="5" t="s">
        <v>742</v>
      </c>
      <c r="P176" s="1">
        <f t="shared" si="5"/>
        <v>0.43799999999999994</v>
      </c>
    </row>
    <row r="177" spans="1:16" x14ac:dyDescent="0.3">
      <c r="A177" s="3" t="s">
        <v>308</v>
      </c>
      <c r="B177" s="1">
        <v>350</v>
      </c>
      <c r="C177" s="1" t="s">
        <v>309</v>
      </c>
      <c r="D177" s="1">
        <v>58263</v>
      </c>
      <c r="E177" s="1">
        <v>4432</v>
      </c>
      <c r="F177" s="1">
        <v>0</v>
      </c>
      <c r="G177" s="1">
        <v>5.0505050505050504E-2</v>
      </c>
      <c r="H177" s="1">
        <v>0.22222222222222221</v>
      </c>
      <c r="I177" s="1">
        <v>0.35353535353535354</v>
      </c>
      <c r="J177" s="1">
        <v>0.25252525252525254</v>
      </c>
      <c r="K177" s="1">
        <v>0.1111111111111111</v>
      </c>
      <c r="L177" s="1">
        <v>1.0101010101010102E-2</v>
      </c>
      <c r="M177" s="1">
        <v>99</v>
      </c>
      <c r="N177" s="1">
        <f t="shared" si="4"/>
        <v>56.363636363636367</v>
      </c>
      <c r="O177" s="5" t="s">
        <v>742</v>
      </c>
      <c r="P177" s="1">
        <f t="shared" si="5"/>
        <v>0.43636363636363629</v>
      </c>
    </row>
    <row r="178" spans="1:16" x14ac:dyDescent="0.3">
      <c r="A178" s="3" t="s">
        <v>726</v>
      </c>
      <c r="B178" s="1">
        <v>559</v>
      </c>
      <c r="C178" s="1" t="s">
        <v>727</v>
      </c>
      <c r="D178" s="2">
        <v>21204</v>
      </c>
      <c r="E178" s="2">
        <v>1973</v>
      </c>
      <c r="F178" s="1">
        <v>0</v>
      </c>
      <c r="G178" s="1">
        <v>4.0404040404040407E-2</v>
      </c>
      <c r="H178" s="1">
        <v>0.21212121212121213</v>
      </c>
      <c r="I178" s="1">
        <v>0.38383838383838381</v>
      </c>
      <c r="J178" s="1">
        <v>0.26262626262626265</v>
      </c>
      <c r="K178" s="1">
        <v>9.0909090909090912E-2</v>
      </c>
      <c r="L178" s="1">
        <v>1.0101010101010102E-2</v>
      </c>
      <c r="M178" s="1">
        <v>99</v>
      </c>
      <c r="N178" s="1">
        <f t="shared" si="4"/>
        <v>56.363636363636367</v>
      </c>
      <c r="O178" s="5" t="s">
        <v>742</v>
      </c>
      <c r="P178" s="1">
        <f t="shared" si="5"/>
        <v>0.43636363636363629</v>
      </c>
    </row>
    <row r="179" spans="1:16" x14ac:dyDescent="0.3">
      <c r="A179" s="3" t="s">
        <v>396</v>
      </c>
      <c r="B179" s="1">
        <v>394</v>
      </c>
      <c r="C179" s="1" t="s">
        <v>397</v>
      </c>
      <c r="D179" s="1">
        <v>42574</v>
      </c>
      <c r="E179" s="1">
        <v>3548</v>
      </c>
      <c r="F179" s="1">
        <v>0</v>
      </c>
      <c r="G179" s="1">
        <v>0.04</v>
      </c>
      <c r="H179" s="1">
        <v>0.22</v>
      </c>
      <c r="I179" s="1">
        <v>0.37</v>
      </c>
      <c r="J179" s="1">
        <v>0.27</v>
      </c>
      <c r="K179" s="1">
        <v>0.09</v>
      </c>
      <c r="L179" s="1">
        <v>0.01</v>
      </c>
      <c r="M179" s="1">
        <v>100</v>
      </c>
      <c r="N179" s="1">
        <f t="shared" si="4"/>
        <v>56.399999999999991</v>
      </c>
      <c r="O179" s="5" t="s">
        <v>742</v>
      </c>
      <c r="P179" s="1">
        <f t="shared" si="5"/>
        <v>0.43600000000000005</v>
      </c>
    </row>
    <row r="180" spans="1:16" x14ac:dyDescent="0.3">
      <c r="A180" s="3" t="s">
        <v>460</v>
      </c>
      <c r="B180" s="1">
        <v>426</v>
      </c>
      <c r="C180" s="1" t="s">
        <v>461</v>
      </c>
      <c r="D180" s="2">
        <v>33965</v>
      </c>
      <c r="E180" s="2">
        <v>2987</v>
      </c>
      <c r="F180" s="1">
        <v>0</v>
      </c>
      <c r="G180" s="1">
        <v>0.04</v>
      </c>
      <c r="H180" s="1">
        <v>0.23</v>
      </c>
      <c r="I180" s="1">
        <v>0.36</v>
      </c>
      <c r="J180" s="1">
        <v>0.26</v>
      </c>
      <c r="K180" s="1">
        <v>0.1</v>
      </c>
      <c r="L180" s="1">
        <v>0.01</v>
      </c>
      <c r="M180" s="1">
        <v>100</v>
      </c>
      <c r="N180" s="1">
        <f t="shared" si="4"/>
        <v>56.4</v>
      </c>
      <c r="O180" s="5" t="s">
        <v>742</v>
      </c>
      <c r="P180" s="1">
        <f t="shared" si="5"/>
        <v>0.43600000000000005</v>
      </c>
    </row>
    <row r="181" spans="1:16" x14ac:dyDescent="0.3">
      <c r="A181" s="3" t="s">
        <v>50</v>
      </c>
      <c r="B181" s="1">
        <v>221</v>
      </c>
      <c r="C181" s="1" t="s">
        <v>51</v>
      </c>
      <c r="D181" s="1">
        <v>302348</v>
      </c>
      <c r="E181" s="1">
        <v>10163</v>
      </c>
      <c r="F181" s="1">
        <v>0.01</v>
      </c>
      <c r="G181" s="1">
        <v>0.04</v>
      </c>
      <c r="H181" s="1">
        <v>0.22</v>
      </c>
      <c r="I181" s="1">
        <v>0.37</v>
      </c>
      <c r="J181" s="1">
        <v>0.24</v>
      </c>
      <c r="K181" s="1">
        <v>0.1</v>
      </c>
      <c r="L181" s="1">
        <v>0.02</v>
      </c>
      <c r="M181" s="1">
        <v>100</v>
      </c>
      <c r="N181" s="1">
        <f t="shared" si="4"/>
        <v>56.4</v>
      </c>
      <c r="O181" s="5" t="s">
        <v>742</v>
      </c>
      <c r="P181" s="1">
        <f t="shared" si="5"/>
        <v>0.43600000000000005</v>
      </c>
    </row>
    <row r="182" spans="1:16" x14ac:dyDescent="0.3">
      <c r="A182" s="3" t="s">
        <v>316</v>
      </c>
      <c r="B182" s="1">
        <v>354</v>
      </c>
      <c r="C182" s="1" t="s">
        <v>317</v>
      </c>
      <c r="D182" s="1">
        <v>61026</v>
      </c>
      <c r="E182" s="1">
        <v>4607</v>
      </c>
      <c r="F182" s="1">
        <v>0</v>
      </c>
      <c r="G182" s="1">
        <v>0.06</v>
      </c>
      <c r="H182" s="1">
        <v>0.22</v>
      </c>
      <c r="I182" s="1">
        <v>0.35</v>
      </c>
      <c r="J182" s="1">
        <v>0.24</v>
      </c>
      <c r="K182" s="1">
        <v>0.11</v>
      </c>
      <c r="L182" s="1">
        <v>0.02</v>
      </c>
      <c r="M182" s="1">
        <v>100</v>
      </c>
      <c r="N182" s="1">
        <f t="shared" si="4"/>
        <v>56.400000000000006</v>
      </c>
      <c r="O182" s="5" t="s">
        <v>742</v>
      </c>
      <c r="P182" s="1">
        <f t="shared" si="5"/>
        <v>0.43599999999999994</v>
      </c>
    </row>
    <row r="183" spans="1:16" x14ac:dyDescent="0.3">
      <c r="A183" s="3" t="s">
        <v>348</v>
      </c>
      <c r="B183" s="1">
        <v>370</v>
      </c>
      <c r="C183" s="1" t="s">
        <v>349</v>
      </c>
      <c r="D183" s="1">
        <v>50617</v>
      </c>
      <c r="E183" s="1">
        <v>3991</v>
      </c>
      <c r="F183" s="1">
        <v>0</v>
      </c>
      <c r="G183" s="1">
        <v>5.9405940594059403E-2</v>
      </c>
      <c r="H183" s="1">
        <v>0.22772277227722773</v>
      </c>
      <c r="I183" s="1">
        <v>0.34653465346534651</v>
      </c>
      <c r="J183" s="1">
        <v>0.23762376237623761</v>
      </c>
      <c r="K183" s="1">
        <v>0.10891089108910891</v>
      </c>
      <c r="L183" s="1">
        <v>1.9801980198019802E-2</v>
      </c>
      <c r="M183" s="1">
        <v>101</v>
      </c>
      <c r="N183" s="1">
        <f t="shared" si="4"/>
        <v>56.633663366336634</v>
      </c>
      <c r="O183" s="5" t="s">
        <v>742</v>
      </c>
      <c r="P183" s="1">
        <f t="shared" si="5"/>
        <v>0.4336633663366336</v>
      </c>
    </row>
    <row r="184" spans="1:16" x14ac:dyDescent="0.3">
      <c r="A184" s="3" t="s">
        <v>630</v>
      </c>
      <c r="B184" s="1">
        <v>511</v>
      </c>
      <c r="C184" s="1" t="s">
        <v>631</v>
      </c>
      <c r="D184" s="2">
        <v>24660</v>
      </c>
      <c r="E184" s="2">
        <v>2356</v>
      </c>
      <c r="F184" s="1">
        <v>0</v>
      </c>
      <c r="G184" s="1">
        <v>4.0404040404040407E-2</v>
      </c>
      <c r="H184" s="1">
        <v>0.22222222222222221</v>
      </c>
      <c r="I184" s="1">
        <v>0.38383838383838381</v>
      </c>
      <c r="J184" s="1">
        <v>0.25252525252525254</v>
      </c>
      <c r="K184" s="1">
        <v>9.0909090909090912E-2</v>
      </c>
      <c r="L184" s="1">
        <v>1.0101010101010102E-2</v>
      </c>
      <c r="M184" s="1">
        <v>99</v>
      </c>
      <c r="N184" s="1">
        <f t="shared" si="4"/>
        <v>56.767676767676768</v>
      </c>
      <c r="O184" s="5" t="s">
        <v>742</v>
      </c>
      <c r="P184" s="1">
        <f t="shared" si="5"/>
        <v>0.43232323232323233</v>
      </c>
    </row>
    <row r="185" spans="1:16" x14ac:dyDescent="0.3">
      <c r="A185" s="3" t="s">
        <v>438</v>
      </c>
      <c r="B185" s="1">
        <v>415</v>
      </c>
      <c r="C185" s="1" t="s">
        <v>439</v>
      </c>
      <c r="D185" s="2">
        <v>35516</v>
      </c>
      <c r="E185" s="2">
        <v>3187</v>
      </c>
      <c r="F185" s="1">
        <v>0</v>
      </c>
      <c r="G185" s="1">
        <v>0.03</v>
      </c>
      <c r="H185" s="1">
        <v>0.24</v>
      </c>
      <c r="I185" s="1">
        <v>0.38</v>
      </c>
      <c r="J185" s="1">
        <v>0.25</v>
      </c>
      <c r="K185" s="1">
        <v>0.09</v>
      </c>
      <c r="L185" s="1">
        <v>0.01</v>
      </c>
      <c r="M185" s="1">
        <v>100</v>
      </c>
      <c r="N185" s="1">
        <f t="shared" si="4"/>
        <v>56.8</v>
      </c>
      <c r="O185" s="5" t="s">
        <v>742</v>
      </c>
      <c r="P185" s="1">
        <f t="shared" si="5"/>
        <v>0.43200000000000005</v>
      </c>
    </row>
    <row r="186" spans="1:16" x14ac:dyDescent="0.3">
      <c r="A186" s="3" t="s">
        <v>632</v>
      </c>
      <c r="B186" s="1">
        <v>512</v>
      </c>
      <c r="C186" s="1" t="s">
        <v>633</v>
      </c>
      <c r="D186" s="2">
        <v>25085</v>
      </c>
      <c r="E186" s="2">
        <v>2515</v>
      </c>
      <c r="F186" s="1">
        <v>0</v>
      </c>
      <c r="G186" s="1">
        <v>0.08</v>
      </c>
      <c r="H186" s="1">
        <v>0.25</v>
      </c>
      <c r="I186" s="1">
        <v>0.3</v>
      </c>
      <c r="J186" s="1">
        <v>0.21</v>
      </c>
      <c r="K186" s="1">
        <v>0.13</v>
      </c>
      <c r="L186" s="1">
        <v>0.03</v>
      </c>
      <c r="M186" s="1">
        <v>100</v>
      </c>
      <c r="N186" s="1">
        <f t="shared" si="4"/>
        <v>57</v>
      </c>
      <c r="O186" s="5" t="s">
        <v>742</v>
      </c>
      <c r="P186" s="1">
        <f t="shared" si="5"/>
        <v>0.43000000000000005</v>
      </c>
    </row>
    <row r="187" spans="1:16" x14ac:dyDescent="0.3">
      <c r="A187" s="3" t="s">
        <v>142</v>
      </c>
      <c r="B187" s="1">
        <v>267</v>
      </c>
      <c r="C187" s="1" t="s">
        <v>143</v>
      </c>
      <c r="D187" s="1">
        <v>179436</v>
      </c>
      <c r="E187" s="1">
        <v>8937</v>
      </c>
      <c r="F187" s="1">
        <v>1.0101010101010102E-2</v>
      </c>
      <c r="G187" s="1">
        <v>4.0404040404040407E-2</v>
      </c>
      <c r="H187" s="1">
        <v>0.23232323232323232</v>
      </c>
      <c r="I187" s="1">
        <v>0.36363636363636365</v>
      </c>
      <c r="J187" s="1">
        <v>0.24242424242424243</v>
      </c>
      <c r="K187" s="1">
        <v>0.10101010101010101</v>
      </c>
      <c r="L187" s="1">
        <v>1.0101010101010102E-2</v>
      </c>
      <c r="M187" s="1">
        <v>99</v>
      </c>
      <c r="N187" s="1">
        <f t="shared" si="4"/>
        <v>57.171717171717169</v>
      </c>
      <c r="O187" s="5" t="s">
        <v>742</v>
      </c>
      <c r="P187" s="1">
        <f t="shared" si="5"/>
        <v>0.42828282828282827</v>
      </c>
    </row>
    <row r="188" spans="1:16" x14ac:dyDescent="0.3">
      <c r="A188" s="3" t="s">
        <v>430</v>
      </c>
      <c r="B188" s="1">
        <v>411</v>
      </c>
      <c r="C188" s="1" t="s">
        <v>431</v>
      </c>
      <c r="D188" s="2">
        <v>37229</v>
      </c>
      <c r="E188" s="2">
        <v>3336</v>
      </c>
      <c r="F188" s="1">
        <v>0</v>
      </c>
      <c r="G188" s="1">
        <v>4.0404040404040407E-2</v>
      </c>
      <c r="H188" s="1">
        <v>0.22222222222222221</v>
      </c>
      <c r="I188" s="1">
        <v>0.39393939393939392</v>
      </c>
      <c r="J188" s="1">
        <v>0.25252525252525254</v>
      </c>
      <c r="K188" s="1">
        <v>8.0808080808080815E-2</v>
      </c>
      <c r="L188" s="1">
        <v>1.0101010101010102E-2</v>
      </c>
      <c r="M188" s="1">
        <v>99</v>
      </c>
      <c r="N188" s="1">
        <f t="shared" si="4"/>
        <v>57.171717171717177</v>
      </c>
      <c r="O188" s="5" t="s">
        <v>742</v>
      </c>
      <c r="P188" s="1">
        <f t="shared" si="5"/>
        <v>0.42828282828282827</v>
      </c>
    </row>
    <row r="189" spans="1:16" x14ac:dyDescent="0.3">
      <c r="A189" s="3" t="s">
        <v>12</v>
      </c>
      <c r="B189" s="1">
        <v>202</v>
      </c>
      <c r="C189" s="1" t="s">
        <v>13</v>
      </c>
      <c r="D189" s="1">
        <v>80630</v>
      </c>
      <c r="E189" s="1">
        <v>1362</v>
      </c>
      <c r="F189" s="1">
        <v>0.01</v>
      </c>
      <c r="G189" s="1">
        <v>0.03</v>
      </c>
      <c r="H189" s="1">
        <v>0.23</v>
      </c>
      <c r="I189" s="1">
        <v>0.39</v>
      </c>
      <c r="J189" s="1">
        <v>0.24</v>
      </c>
      <c r="K189" s="1">
        <v>0.09</v>
      </c>
      <c r="L189" s="1">
        <v>0.01</v>
      </c>
      <c r="M189" s="1">
        <v>100</v>
      </c>
      <c r="N189" s="1">
        <f t="shared" si="4"/>
        <v>57.2</v>
      </c>
      <c r="O189" s="5" t="s">
        <v>742</v>
      </c>
      <c r="P189" s="1">
        <f t="shared" si="5"/>
        <v>0.42799999999999994</v>
      </c>
    </row>
    <row r="190" spans="1:16" x14ac:dyDescent="0.3">
      <c r="A190" s="3" t="s">
        <v>252</v>
      </c>
      <c r="B190" s="1">
        <v>322</v>
      </c>
      <c r="C190" s="1" t="s">
        <v>253</v>
      </c>
      <c r="D190" s="1">
        <v>74458</v>
      </c>
      <c r="E190" s="1">
        <v>5233</v>
      </c>
      <c r="F190" s="1">
        <v>0</v>
      </c>
      <c r="G190" s="1">
        <v>2.9702970297029702E-2</v>
      </c>
      <c r="H190" s="1">
        <v>0.24752475247524752</v>
      </c>
      <c r="I190" s="1">
        <v>0.38613861386138615</v>
      </c>
      <c r="J190" s="1">
        <v>0.23762376237623761</v>
      </c>
      <c r="K190" s="1">
        <v>8.9108910891089105E-2</v>
      </c>
      <c r="L190" s="1">
        <v>9.9009900990099011E-3</v>
      </c>
      <c r="M190" s="1">
        <v>101</v>
      </c>
      <c r="N190" s="1">
        <f t="shared" si="4"/>
        <v>57.227722772277225</v>
      </c>
      <c r="O190" s="5" t="s">
        <v>742</v>
      </c>
      <c r="P190" s="1">
        <f t="shared" si="5"/>
        <v>0.42772277227722777</v>
      </c>
    </row>
    <row r="191" spans="1:16" x14ac:dyDescent="0.3">
      <c r="A191" s="3" t="s">
        <v>458</v>
      </c>
      <c r="B191" s="1">
        <v>425</v>
      </c>
      <c r="C191" s="1" t="s">
        <v>459</v>
      </c>
      <c r="D191" s="2">
        <v>34938</v>
      </c>
      <c r="E191" s="2">
        <v>3172</v>
      </c>
      <c r="F191" s="1">
        <v>0</v>
      </c>
      <c r="G191" s="1">
        <v>2.9702970297029702E-2</v>
      </c>
      <c r="H191" s="1">
        <v>0.21782178217821782</v>
      </c>
      <c r="I191" s="1">
        <v>0.42574257425742573</v>
      </c>
      <c r="J191" s="1">
        <v>0.24752475247524752</v>
      </c>
      <c r="K191" s="1">
        <v>6.9306930693069313E-2</v>
      </c>
      <c r="L191" s="1">
        <v>9.9009900990099011E-3</v>
      </c>
      <c r="M191" s="1">
        <v>101</v>
      </c>
      <c r="N191" s="1">
        <f t="shared" si="4"/>
        <v>57.227722772277225</v>
      </c>
      <c r="O191" s="5" t="s">
        <v>742</v>
      </c>
      <c r="P191" s="1">
        <f t="shared" si="5"/>
        <v>0.42772277227722777</v>
      </c>
    </row>
    <row r="192" spans="1:16" x14ac:dyDescent="0.3">
      <c r="A192" s="3" t="s">
        <v>334</v>
      </c>
      <c r="B192" s="1">
        <v>363</v>
      </c>
      <c r="C192" s="1" t="s">
        <v>335</v>
      </c>
      <c r="D192" s="1">
        <v>54665</v>
      </c>
      <c r="E192" s="1">
        <v>4251</v>
      </c>
      <c r="F192" s="1">
        <v>0</v>
      </c>
      <c r="G192" s="1">
        <v>5.9405940594059403E-2</v>
      </c>
      <c r="H192" s="1">
        <v>0.22772277227722773</v>
      </c>
      <c r="I192" s="1">
        <v>0.34653465346534651</v>
      </c>
      <c r="J192" s="1">
        <v>0.25742574257425743</v>
      </c>
      <c r="K192" s="1">
        <v>9.9009900990099015E-2</v>
      </c>
      <c r="L192" s="1">
        <v>9.9009900990099011E-3</v>
      </c>
      <c r="M192" s="1">
        <v>101</v>
      </c>
      <c r="N192" s="1">
        <f t="shared" si="4"/>
        <v>57.227722772277232</v>
      </c>
      <c r="O192" s="5" t="s">
        <v>742</v>
      </c>
      <c r="P192" s="1">
        <f t="shared" si="5"/>
        <v>0.42772277227722766</v>
      </c>
    </row>
    <row r="193" spans="1:16" x14ac:dyDescent="0.3">
      <c r="A193" s="3" t="s">
        <v>622</v>
      </c>
      <c r="B193" s="1">
        <v>507</v>
      </c>
      <c r="C193" s="1" t="s">
        <v>623</v>
      </c>
      <c r="D193" s="2">
        <v>27213</v>
      </c>
      <c r="E193" s="2">
        <v>2531</v>
      </c>
      <c r="F193" s="1">
        <v>0</v>
      </c>
      <c r="G193" s="1">
        <v>4.0404040404040407E-2</v>
      </c>
      <c r="H193" s="1">
        <v>0.24242424242424243</v>
      </c>
      <c r="I193" s="1">
        <v>0.37373737373737376</v>
      </c>
      <c r="J193" s="1">
        <v>0.24242424242424243</v>
      </c>
      <c r="K193" s="1">
        <v>9.0909090909090912E-2</v>
      </c>
      <c r="L193" s="1">
        <v>1.0101010101010102E-2</v>
      </c>
      <c r="M193" s="1">
        <v>99</v>
      </c>
      <c r="N193" s="1">
        <f t="shared" si="4"/>
        <v>57.373737373737377</v>
      </c>
      <c r="O193" s="5" t="s">
        <v>742</v>
      </c>
      <c r="P193" s="1">
        <f t="shared" si="5"/>
        <v>0.42626262626262623</v>
      </c>
    </row>
    <row r="194" spans="1:16" x14ac:dyDescent="0.3">
      <c r="A194" s="3" t="s">
        <v>346</v>
      </c>
      <c r="B194" s="1">
        <v>369</v>
      </c>
      <c r="C194" s="1" t="s">
        <v>347</v>
      </c>
      <c r="D194" s="1">
        <v>53111</v>
      </c>
      <c r="E194" s="1">
        <v>4118</v>
      </c>
      <c r="F194" s="1">
        <v>0</v>
      </c>
      <c r="G194" s="1">
        <v>4.0404040404040407E-2</v>
      </c>
      <c r="H194" s="1">
        <v>0.22222222222222221</v>
      </c>
      <c r="I194" s="1">
        <v>0.41414141414141414</v>
      </c>
      <c r="J194" s="1">
        <v>0.24242424242424243</v>
      </c>
      <c r="K194" s="1">
        <v>7.0707070707070704E-2</v>
      </c>
      <c r="L194" s="1">
        <v>1.0101010101010102E-2</v>
      </c>
      <c r="M194" s="1">
        <v>99</v>
      </c>
      <c r="N194" s="1">
        <f t="shared" ref="N194:N257" si="6">100*F194+100*G194+80*H194+60*I194+40*J194+20*K194</f>
        <v>57.777777777777779</v>
      </c>
      <c r="O194" s="5" t="s">
        <v>742</v>
      </c>
      <c r="P194" s="1">
        <f t="shared" ref="P194:P257" si="7">1-N194/100</f>
        <v>0.42222222222222217</v>
      </c>
    </row>
    <row r="195" spans="1:16" x14ac:dyDescent="0.3">
      <c r="A195" s="3" t="s">
        <v>60</v>
      </c>
      <c r="B195" s="1">
        <v>226</v>
      </c>
      <c r="C195" s="1" t="s">
        <v>61</v>
      </c>
      <c r="D195" s="1">
        <v>341314</v>
      </c>
      <c r="E195" s="1">
        <v>13347</v>
      </c>
      <c r="F195" s="1">
        <v>1.0101010101010102E-2</v>
      </c>
      <c r="G195" s="1">
        <v>0.10101010101010101</v>
      </c>
      <c r="H195" s="1">
        <v>0.25252525252525254</v>
      </c>
      <c r="I195" s="1">
        <v>0.27272727272727271</v>
      </c>
      <c r="J195" s="1">
        <v>0.19191919191919191</v>
      </c>
      <c r="K195" s="1">
        <v>0.12121212121212122</v>
      </c>
      <c r="L195" s="1">
        <v>5.0505050505050504E-2</v>
      </c>
      <c r="M195" s="1">
        <v>99</v>
      </c>
      <c r="N195" s="1">
        <f t="shared" si="6"/>
        <v>57.777777777777779</v>
      </c>
      <c r="O195" s="5" t="s">
        <v>742</v>
      </c>
      <c r="P195" s="1">
        <f t="shared" si="7"/>
        <v>0.42222222222222217</v>
      </c>
    </row>
    <row r="196" spans="1:16" x14ac:dyDescent="0.3">
      <c r="A196" s="3" t="s">
        <v>402</v>
      </c>
      <c r="B196" s="1">
        <v>397</v>
      </c>
      <c r="C196" s="1" t="s">
        <v>403</v>
      </c>
      <c r="D196" s="1">
        <v>39086</v>
      </c>
      <c r="E196" s="1">
        <v>3367</v>
      </c>
      <c r="F196" s="1">
        <v>0</v>
      </c>
      <c r="G196" s="1">
        <v>0.06</v>
      </c>
      <c r="H196" s="1">
        <v>0.24</v>
      </c>
      <c r="I196" s="1">
        <v>0.36</v>
      </c>
      <c r="J196" s="1">
        <v>0.23</v>
      </c>
      <c r="K196" s="1">
        <v>0.09</v>
      </c>
      <c r="L196" s="1">
        <v>0.02</v>
      </c>
      <c r="M196" s="1">
        <v>100</v>
      </c>
      <c r="N196" s="1">
        <f t="shared" si="6"/>
        <v>57.8</v>
      </c>
      <c r="O196" s="5" t="s">
        <v>742</v>
      </c>
      <c r="P196" s="1">
        <f t="shared" si="7"/>
        <v>0.42200000000000004</v>
      </c>
    </row>
    <row r="197" spans="1:16" x14ac:dyDescent="0.3">
      <c r="A197" s="3" t="s">
        <v>90</v>
      </c>
      <c r="B197" s="1">
        <v>241</v>
      </c>
      <c r="C197" s="1" t="s">
        <v>91</v>
      </c>
      <c r="D197" s="1">
        <v>287836</v>
      </c>
      <c r="E197" s="1">
        <v>10343</v>
      </c>
      <c r="F197" s="1">
        <v>0.01</v>
      </c>
      <c r="G197" s="1">
        <v>0.06</v>
      </c>
      <c r="H197" s="1">
        <v>0.25</v>
      </c>
      <c r="I197" s="1">
        <v>0.33</v>
      </c>
      <c r="J197" s="1">
        <v>0.22</v>
      </c>
      <c r="K197" s="1">
        <v>0.11</v>
      </c>
      <c r="L197" s="1">
        <v>0.02</v>
      </c>
      <c r="M197" s="1">
        <v>100</v>
      </c>
      <c r="N197" s="1">
        <f t="shared" si="6"/>
        <v>57.8</v>
      </c>
      <c r="O197" s="5" t="s">
        <v>742</v>
      </c>
      <c r="P197" s="1">
        <f t="shared" si="7"/>
        <v>0.42200000000000004</v>
      </c>
    </row>
    <row r="198" spans="1:16" x14ac:dyDescent="0.3">
      <c r="A198" s="3" t="s">
        <v>88</v>
      </c>
      <c r="B198" s="1">
        <v>240</v>
      </c>
      <c r="C198" s="1" t="s">
        <v>89</v>
      </c>
      <c r="D198" s="1">
        <v>261521</v>
      </c>
      <c r="E198" s="1">
        <v>10343</v>
      </c>
      <c r="F198" s="1">
        <v>0.01</v>
      </c>
      <c r="G198" s="1">
        <v>0.06</v>
      </c>
      <c r="H198" s="1">
        <v>0.25</v>
      </c>
      <c r="I198" s="1">
        <v>0.33</v>
      </c>
      <c r="J198" s="1">
        <v>0.22</v>
      </c>
      <c r="K198" s="1">
        <v>0.11</v>
      </c>
      <c r="L198" s="1">
        <v>0.02</v>
      </c>
      <c r="M198" s="1">
        <v>100</v>
      </c>
      <c r="N198" s="1">
        <f t="shared" si="6"/>
        <v>57.8</v>
      </c>
      <c r="O198" s="5" t="s">
        <v>742</v>
      </c>
      <c r="P198" s="1">
        <f t="shared" si="7"/>
        <v>0.42200000000000004</v>
      </c>
    </row>
    <row r="199" spans="1:16" x14ac:dyDescent="0.3">
      <c r="A199" s="3" t="s">
        <v>284</v>
      </c>
      <c r="B199" s="1">
        <v>338</v>
      </c>
      <c r="C199" s="1" t="s">
        <v>285</v>
      </c>
      <c r="D199" s="1">
        <v>66431</v>
      </c>
      <c r="E199" s="1">
        <v>4906</v>
      </c>
      <c r="F199" s="1">
        <v>0</v>
      </c>
      <c r="G199" s="1">
        <v>0.05</v>
      </c>
      <c r="H199" s="1">
        <v>0.25</v>
      </c>
      <c r="I199" s="1">
        <v>0.37</v>
      </c>
      <c r="J199" s="1">
        <v>0.22</v>
      </c>
      <c r="K199" s="1">
        <v>0.09</v>
      </c>
      <c r="L199" s="1">
        <v>0.02</v>
      </c>
      <c r="M199" s="1">
        <v>100</v>
      </c>
      <c r="N199" s="1">
        <f t="shared" si="6"/>
        <v>57.8</v>
      </c>
      <c r="O199" s="5" t="s">
        <v>742</v>
      </c>
      <c r="P199" s="1">
        <f t="shared" si="7"/>
        <v>0.42200000000000004</v>
      </c>
    </row>
    <row r="200" spans="1:16" x14ac:dyDescent="0.3">
      <c r="A200" s="3" t="s">
        <v>206</v>
      </c>
      <c r="B200" s="1">
        <v>299</v>
      </c>
      <c r="C200" s="1" t="s">
        <v>207</v>
      </c>
      <c r="D200" s="1">
        <v>113448</v>
      </c>
      <c r="E200" s="1">
        <v>7356</v>
      </c>
      <c r="F200" s="1">
        <v>0</v>
      </c>
      <c r="G200" s="1">
        <v>0.06</v>
      </c>
      <c r="H200" s="1">
        <v>0.24</v>
      </c>
      <c r="I200" s="1">
        <v>0.35</v>
      </c>
      <c r="J200" s="1">
        <v>0.24</v>
      </c>
      <c r="K200" s="1">
        <v>0.1</v>
      </c>
      <c r="L200" s="1">
        <v>0.01</v>
      </c>
      <c r="M200" s="1">
        <v>100</v>
      </c>
      <c r="N200" s="1">
        <f t="shared" si="6"/>
        <v>57.800000000000004</v>
      </c>
      <c r="O200" s="5" t="s">
        <v>742</v>
      </c>
      <c r="P200" s="1">
        <f t="shared" si="7"/>
        <v>0.42199999999999993</v>
      </c>
    </row>
    <row r="201" spans="1:16" x14ac:dyDescent="0.3">
      <c r="A201" s="3" t="s">
        <v>194</v>
      </c>
      <c r="B201" s="1">
        <v>293</v>
      </c>
      <c r="C201" s="1" t="s">
        <v>195</v>
      </c>
      <c r="D201" s="1">
        <v>141158</v>
      </c>
      <c r="E201" s="1">
        <v>9010</v>
      </c>
      <c r="F201" s="1">
        <v>0.01</v>
      </c>
      <c r="G201" s="1">
        <v>0.12</v>
      </c>
      <c r="H201" s="1">
        <v>0.23</v>
      </c>
      <c r="I201" s="1">
        <v>0.26</v>
      </c>
      <c r="J201" s="1">
        <v>0.21</v>
      </c>
      <c r="K201" s="1">
        <v>0.13</v>
      </c>
      <c r="L201" s="1">
        <v>0.04</v>
      </c>
      <c r="M201" s="1">
        <v>100</v>
      </c>
      <c r="N201" s="1">
        <f t="shared" si="6"/>
        <v>58</v>
      </c>
      <c r="O201" s="5" t="s">
        <v>742</v>
      </c>
      <c r="P201" s="1">
        <f t="shared" si="7"/>
        <v>0.42000000000000004</v>
      </c>
    </row>
    <row r="202" spans="1:16" x14ac:dyDescent="0.3">
      <c r="A202" s="3" t="s">
        <v>112</v>
      </c>
      <c r="B202" s="1">
        <v>252</v>
      </c>
      <c r="C202" s="1" t="s">
        <v>113</v>
      </c>
      <c r="D202" s="1">
        <v>248363</v>
      </c>
      <c r="E202" s="1">
        <v>10087</v>
      </c>
      <c r="F202" s="1">
        <v>0.01</v>
      </c>
      <c r="G202" s="1">
        <v>0.05</v>
      </c>
      <c r="H202" s="1">
        <v>0.26</v>
      </c>
      <c r="I202" s="1">
        <v>0.34</v>
      </c>
      <c r="J202" s="1">
        <v>0.22</v>
      </c>
      <c r="K202" s="1">
        <v>0.1</v>
      </c>
      <c r="L202" s="1">
        <v>0.02</v>
      </c>
      <c r="M202" s="1">
        <v>100</v>
      </c>
      <c r="N202" s="1">
        <f t="shared" si="6"/>
        <v>58</v>
      </c>
      <c r="O202" s="5" t="s">
        <v>742</v>
      </c>
      <c r="P202" s="1">
        <f t="shared" si="7"/>
        <v>0.42000000000000004</v>
      </c>
    </row>
    <row r="203" spans="1:16" x14ac:dyDescent="0.3">
      <c r="A203" s="3" t="s">
        <v>376</v>
      </c>
      <c r="B203" s="1">
        <v>384</v>
      </c>
      <c r="C203" s="1" t="s">
        <v>377</v>
      </c>
      <c r="D203" s="1">
        <v>42806</v>
      </c>
      <c r="E203" s="1">
        <v>3484</v>
      </c>
      <c r="F203" s="1">
        <v>0.01</v>
      </c>
      <c r="G203" s="1">
        <v>0.05</v>
      </c>
      <c r="H203" s="1">
        <v>0.24</v>
      </c>
      <c r="I203" s="1">
        <v>0.35</v>
      </c>
      <c r="J203" s="1">
        <v>0.25</v>
      </c>
      <c r="K203" s="1">
        <v>0.09</v>
      </c>
      <c r="L203" s="1">
        <v>0.01</v>
      </c>
      <c r="M203" s="1">
        <v>100</v>
      </c>
      <c r="N203" s="1">
        <f t="shared" si="6"/>
        <v>58</v>
      </c>
      <c r="O203" s="5" t="s">
        <v>742</v>
      </c>
      <c r="P203" s="1">
        <f t="shared" si="7"/>
        <v>0.42000000000000004</v>
      </c>
    </row>
    <row r="204" spans="1:16" x14ac:dyDescent="0.3">
      <c r="A204" s="3" t="s">
        <v>126</v>
      </c>
      <c r="B204" s="1">
        <v>259</v>
      </c>
      <c r="C204" s="1" t="s">
        <v>127</v>
      </c>
      <c r="D204" s="1">
        <v>229895</v>
      </c>
      <c r="E204" s="1">
        <v>10405</v>
      </c>
      <c r="F204" s="1">
        <v>9.9009900990099011E-3</v>
      </c>
      <c r="G204" s="1">
        <v>8.9108910891089105E-2</v>
      </c>
      <c r="H204" s="1">
        <v>0.24752475247524752</v>
      </c>
      <c r="I204" s="1">
        <v>0.28712871287128711</v>
      </c>
      <c r="J204" s="1">
        <v>0.21782178217821782</v>
      </c>
      <c r="K204" s="1">
        <v>0.11881188118811881</v>
      </c>
      <c r="L204" s="1">
        <v>2.9702970297029702E-2</v>
      </c>
      <c r="M204" s="1">
        <v>101</v>
      </c>
      <c r="N204" s="1">
        <f t="shared" si="6"/>
        <v>58.019801980198018</v>
      </c>
      <c r="O204" s="5" t="s">
        <v>742</v>
      </c>
      <c r="P204" s="1">
        <f t="shared" si="7"/>
        <v>0.41980198019801984</v>
      </c>
    </row>
    <row r="205" spans="1:16" x14ac:dyDescent="0.3">
      <c r="A205" s="3" t="s">
        <v>354</v>
      </c>
      <c r="B205" s="1">
        <v>373</v>
      </c>
      <c r="C205" s="1" t="s">
        <v>355</v>
      </c>
      <c r="D205" s="1">
        <v>47986</v>
      </c>
      <c r="E205" s="1">
        <v>3848</v>
      </c>
      <c r="F205" s="1">
        <v>0</v>
      </c>
      <c r="G205" s="1">
        <v>6.0606060606060608E-2</v>
      </c>
      <c r="H205" s="1">
        <v>0.24242424242424243</v>
      </c>
      <c r="I205" s="1">
        <v>0.35353535353535354</v>
      </c>
      <c r="J205" s="1">
        <v>0.24242424242424243</v>
      </c>
      <c r="K205" s="1">
        <v>9.0909090909090912E-2</v>
      </c>
      <c r="L205" s="1">
        <v>1.0101010101010102E-2</v>
      </c>
      <c r="M205" s="1">
        <v>99</v>
      </c>
      <c r="N205" s="1">
        <f t="shared" si="6"/>
        <v>58.18181818181818</v>
      </c>
      <c r="O205" s="5" t="s">
        <v>742</v>
      </c>
      <c r="P205" s="1">
        <f t="shared" si="7"/>
        <v>0.41818181818181821</v>
      </c>
    </row>
    <row r="206" spans="1:16" x14ac:dyDescent="0.3">
      <c r="A206" s="3" t="s">
        <v>416</v>
      </c>
      <c r="B206" s="1">
        <v>404</v>
      </c>
      <c r="C206" s="1" t="s">
        <v>417</v>
      </c>
      <c r="D206" s="1">
        <v>40650</v>
      </c>
      <c r="E206" s="1">
        <v>3490</v>
      </c>
      <c r="F206" s="1">
        <v>0</v>
      </c>
      <c r="G206" s="1">
        <v>7.0707070707070704E-2</v>
      </c>
      <c r="H206" s="1">
        <v>0.26262626262626265</v>
      </c>
      <c r="I206" s="1">
        <v>0.32323232323232326</v>
      </c>
      <c r="J206" s="1">
        <v>0.21212121212121213</v>
      </c>
      <c r="K206" s="1">
        <v>0.1111111111111111</v>
      </c>
      <c r="L206" s="1">
        <v>2.0202020202020204E-2</v>
      </c>
      <c r="M206" s="1">
        <v>99</v>
      </c>
      <c r="N206" s="1">
        <f t="shared" si="6"/>
        <v>58.18181818181818</v>
      </c>
      <c r="O206" s="5" t="s">
        <v>742</v>
      </c>
      <c r="P206" s="1">
        <f t="shared" si="7"/>
        <v>0.41818181818181821</v>
      </c>
    </row>
    <row r="207" spans="1:16" x14ac:dyDescent="0.3">
      <c r="A207" s="3" t="s">
        <v>286</v>
      </c>
      <c r="B207" s="1">
        <v>339</v>
      </c>
      <c r="C207" s="1" t="s">
        <v>287</v>
      </c>
      <c r="D207" s="1">
        <v>63380</v>
      </c>
      <c r="E207" s="1">
        <v>4809</v>
      </c>
      <c r="F207" s="1">
        <v>0</v>
      </c>
      <c r="G207" s="1">
        <v>0.05</v>
      </c>
      <c r="H207" s="1">
        <v>0.26</v>
      </c>
      <c r="I207" s="1">
        <v>0.35</v>
      </c>
      <c r="J207" s="1">
        <v>0.24</v>
      </c>
      <c r="K207" s="1">
        <v>0.09</v>
      </c>
      <c r="L207" s="1">
        <v>0.01</v>
      </c>
      <c r="M207" s="1">
        <v>100</v>
      </c>
      <c r="N207" s="1">
        <f t="shared" si="6"/>
        <v>58.199999999999996</v>
      </c>
      <c r="O207" s="5" t="s">
        <v>742</v>
      </c>
      <c r="P207" s="1">
        <f t="shared" si="7"/>
        <v>0.41800000000000004</v>
      </c>
    </row>
    <row r="208" spans="1:16" x14ac:dyDescent="0.3">
      <c r="A208" s="3" t="s">
        <v>688</v>
      </c>
      <c r="B208" s="1">
        <v>540</v>
      </c>
      <c r="C208" s="1" t="s">
        <v>689</v>
      </c>
      <c r="D208" s="2">
        <v>21947</v>
      </c>
      <c r="E208" s="2">
        <v>2075</v>
      </c>
      <c r="F208" s="1">
        <v>0.01</v>
      </c>
      <c r="G208" s="1">
        <v>7.0000000000000007E-2</v>
      </c>
      <c r="H208" s="1">
        <v>0.24</v>
      </c>
      <c r="I208" s="1">
        <v>0.32</v>
      </c>
      <c r="J208" s="1">
        <v>0.24</v>
      </c>
      <c r="K208" s="1">
        <v>0.11</v>
      </c>
      <c r="L208" s="1">
        <v>0.01</v>
      </c>
      <c r="M208" s="1">
        <v>100</v>
      </c>
      <c r="N208" s="1">
        <f t="shared" si="6"/>
        <v>58.2</v>
      </c>
      <c r="O208" s="5" t="s">
        <v>742</v>
      </c>
      <c r="P208" s="1">
        <f t="shared" si="7"/>
        <v>0.41799999999999993</v>
      </c>
    </row>
    <row r="209" spans="1:16" x14ac:dyDescent="0.3">
      <c r="A209" s="3" t="s">
        <v>712</v>
      </c>
      <c r="B209" s="1">
        <v>552</v>
      </c>
      <c r="C209" s="1" t="s">
        <v>713</v>
      </c>
      <c r="D209" s="2">
        <v>21937</v>
      </c>
      <c r="E209" s="2">
        <v>2112</v>
      </c>
      <c r="F209" s="1">
        <v>0</v>
      </c>
      <c r="G209" s="1">
        <v>6.9306930693069313E-2</v>
      </c>
      <c r="H209" s="1">
        <v>0.25742574257425743</v>
      </c>
      <c r="I209" s="1">
        <v>0.34653465346534651</v>
      </c>
      <c r="J209" s="1">
        <v>0.19801980198019803</v>
      </c>
      <c r="K209" s="1">
        <v>9.9009900990099015E-2</v>
      </c>
      <c r="L209" s="1">
        <v>2.9702970297029702E-2</v>
      </c>
      <c r="M209" s="1">
        <v>101</v>
      </c>
      <c r="N209" s="1">
        <f t="shared" si="6"/>
        <v>58.21782178217822</v>
      </c>
      <c r="O209" s="5" t="s">
        <v>742</v>
      </c>
      <c r="P209" s="1">
        <f t="shared" si="7"/>
        <v>0.41782178217821775</v>
      </c>
    </row>
    <row r="210" spans="1:16" x14ac:dyDescent="0.3">
      <c r="A210" s="3" t="s">
        <v>536</v>
      </c>
      <c r="B210" s="1">
        <v>464</v>
      </c>
      <c r="C210" s="1" t="s">
        <v>537</v>
      </c>
      <c r="D210" s="2">
        <v>31706</v>
      </c>
      <c r="E210" s="2">
        <v>2884</v>
      </c>
      <c r="F210" s="1">
        <v>0</v>
      </c>
      <c r="G210" s="1">
        <v>5.1020408163265307E-2</v>
      </c>
      <c r="H210" s="1">
        <v>0.23469387755102042</v>
      </c>
      <c r="I210" s="1">
        <v>0.38775510204081631</v>
      </c>
      <c r="J210" s="1">
        <v>0.24489795918367346</v>
      </c>
      <c r="K210" s="1">
        <v>7.1428571428571425E-2</v>
      </c>
      <c r="L210" s="1">
        <v>1.020408163265306E-2</v>
      </c>
      <c r="M210" s="1">
        <v>98</v>
      </c>
      <c r="N210" s="1">
        <f t="shared" si="6"/>
        <v>58.367346938775512</v>
      </c>
      <c r="O210" s="5" t="s">
        <v>742</v>
      </c>
      <c r="P210" s="1">
        <f t="shared" si="7"/>
        <v>0.41632653061224489</v>
      </c>
    </row>
    <row r="211" spans="1:16" x14ac:dyDescent="0.3">
      <c r="A211" s="3" t="s">
        <v>580</v>
      </c>
      <c r="B211" s="1">
        <v>486</v>
      </c>
      <c r="C211" s="1" t="s">
        <v>581</v>
      </c>
      <c r="D211" s="2">
        <v>28612</v>
      </c>
      <c r="E211" s="2">
        <v>2805</v>
      </c>
      <c r="F211" s="1">
        <v>0</v>
      </c>
      <c r="G211" s="1">
        <v>5.0505050505050504E-2</v>
      </c>
      <c r="H211" s="1">
        <v>0.24242424242424243</v>
      </c>
      <c r="I211" s="1">
        <v>0.38383838383838381</v>
      </c>
      <c r="J211" s="1">
        <v>0.23232323232323232</v>
      </c>
      <c r="K211" s="1">
        <v>8.0808080808080815E-2</v>
      </c>
      <c r="L211" s="1">
        <v>1.0101010101010102E-2</v>
      </c>
      <c r="M211" s="1">
        <v>99</v>
      </c>
      <c r="N211" s="1">
        <f t="shared" si="6"/>
        <v>58.383838383838388</v>
      </c>
      <c r="O211" s="5" t="s">
        <v>742</v>
      </c>
      <c r="P211" s="1">
        <f t="shared" si="7"/>
        <v>0.41616161616161618</v>
      </c>
    </row>
    <row r="212" spans="1:16" x14ac:dyDescent="0.3">
      <c r="A212" s="3" t="s">
        <v>444</v>
      </c>
      <c r="B212" s="1">
        <v>418</v>
      </c>
      <c r="C212" s="1" t="s">
        <v>445</v>
      </c>
      <c r="D212" s="2">
        <v>37301</v>
      </c>
      <c r="E212" s="2">
        <v>3243</v>
      </c>
      <c r="F212" s="1">
        <v>0</v>
      </c>
      <c r="G212" s="1">
        <v>6.0606060606060608E-2</v>
      </c>
      <c r="H212" s="1">
        <v>0.23232323232323232</v>
      </c>
      <c r="I212" s="1">
        <v>0.37373737373737376</v>
      </c>
      <c r="J212" s="1">
        <v>0.24242424242424243</v>
      </c>
      <c r="K212" s="1">
        <v>8.0808080808080815E-2</v>
      </c>
      <c r="L212" s="1">
        <v>1.0101010101010102E-2</v>
      </c>
      <c r="M212" s="1">
        <v>99</v>
      </c>
      <c r="N212" s="1">
        <f t="shared" si="6"/>
        <v>58.383838383838388</v>
      </c>
      <c r="O212" s="5" t="s">
        <v>742</v>
      </c>
      <c r="P212" s="1">
        <f t="shared" si="7"/>
        <v>0.41616161616161618</v>
      </c>
    </row>
    <row r="213" spans="1:16" x14ac:dyDescent="0.3">
      <c r="A213" s="3" t="s">
        <v>202</v>
      </c>
      <c r="B213" s="1">
        <v>297</v>
      </c>
      <c r="C213" s="1" t="s">
        <v>203</v>
      </c>
      <c r="D213" s="1">
        <v>114907</v>
      </c>
      <c r="E213" s="1">
        <v>7275</v>
      </c>
      <c r="F213" s="1">
        <v>1.0101010101010102E-2</v>
      </c>
      <c r="G213" s="1">
        <v>5.0505050505050504E-2</v>
      </c>
      <c r="H213" s="1">
        <v>0.24242424242424243</v>
      </c>
      <c r="I213" s="1">
        <v>0.36363636363636365</v>
      </c>
      <c r="J213" s="1">
        <v>0.23232323232323232</v>
      </c>
      <c r="K213" s="1">
        <v>9.0909090909090912E-2</v>
      </c>
      <c r="L213" s="1">
        <v>1.0101010101010102E-2</v>
      </c>
      <c r="M213" s="1">
        <v>99</v>
      </c>
      <c r="N213" s="1">
        <f t="shared" si="6"/>
        <v>58.383838383838388</v>
      </c>
      <c r="O213" s="5" t="s">
        <v>742</v>
      </c>
      <c r="P213" s="1">
        <f t="shared" si="7"/>
        <v>0.41616161616161618</v>
      </c>
    </row>
    <row r="214" spans="1:16" x14ac:dyDescent="0.3">
      <c r="A214" s="3" t="s">
        <v>300</v>
      </c>
      <c r="B214" s="1">
        <v>346</v>
      </c>
      <c r="C214" s="1" t="s">
        <v>301</v>
      </c>
      <c r="D214" s="1">
        <v>62768</v>
      </c>
      <c r="E214" s="1">
        <v>4802</v>
      </c>
      <c r="F214" s="1">
        <v>0</v>
      </c>
      <c r="G214" s="1">
        <v>0.06</v>
      </c>
      <c r="H214" s="1">
        <v>0.27</v>
      </c>
      <c r="I214" s="1">
        <v>0.34</v>
      </c>
      <c r="J214" s="1">
        <v>0.21</v>
      </c>
      <c r="K214" s="1">
        <v>0.1</v>
      </c>
      <c r="L214" s="1">
        <v>0.02</v>
      </c>
      <c r="M214" s="1">
        <v>100</v>
      </c>
      <c r="N214" s="1">
        <f t="shared" si="6"/>
        <v>58.4</v>
      </c>
      <c r="O214" s="5" t="s">
        <v>742</v>
      </c>
      <c r="P214" s="1">
        <f t="shared" si="7"/>
        <v>0.41600000000000004</v>
      </c>
    </row>
    <row r="215" spans="1:16" x14ac:dyDescent="0.3">
      <c r="A215" s="3" t="s">
        <v>84</v>
      </c>
      <c r="B215" s="1">
        <v>238</v>
      </c>
      <c r="C215" s="1" t="s">
        <v>85</v>
      </c>
      <c r="D215" s="1">
        <v>269885</v>
      </c>
      <c r="E215" s="1">
        <v>9310</v>
      </c>
      <c r="F215" s="1">
        <v>0.01</v>
      </c>
      <c r="G215" s="1">
        <v>7.0000000000000007E-2</v>
      </c>
      <c r="H215" s="1">
        <v>0.23</v>
      </c>
      <c r="I215" s="1">
        <v>0.34</v>
      </c>
      <c r="J215" s="1">
        <v>0.24</v>
      </c>
      <c r="K215" s="1">
        <v>0.1</v>
      </c>
      <c r="L215" s="1">
        <v>0.01</v>
      </c>
      <c r="M215" s="1">
        <v>100</v>
      </c>
      <c r="N215" s="1">
        <f t="shared" si="6"/>
        <v>58.400000000000006</v>
      </c>
      <c r="O215" s="5" t="s">
        <v>742</v>
      </c>
      <c r="P215" s="1">
        <f t="shared" si="7"/>
        <v>0.41599999999999993</v>
      </c>
    </row>
    <row r="216" spans="1:16" x14ac:dyDescent="0.3">
      <c r="A216" s="3" t="s">
        <v>606</v>
      </c>
      <c r="B216" s="1">
        <v>499</v>
      </c>
      <c r="C216" s="1" t="s">
        <v>607</v>
      </c>
      <c r="D216" s="2">
        <v>26498</v>
      </c>
      <c r="E216" s="2">
        <v>2572</v>
      </c>
      <c r="F216" s="1">
        <v>0</v>
      </c>
      <c r="G216" s="1">
        <v>2.9702970297029702E-2</v>
      </c>
      <c r="H216" s="1">
        <v>0.25742574257425743</v>
      </c>
      <c r="I216" s="1">
        <v>0.40594059405940597</v>
      </c>
      <c r="J216" s="1">
        <v>0.22772277227722773</v>
      </c>
      <c r="K216" s="1">
        <v>6.9306930693069313E-2</v>
      </c>
      <c r="L216" s="1">
        <v>9.9009900990099011E-3</v>
      </c>
      <c r="M216" s="1">
        <v>101</v>
      </c>
      <c r="N216" s="1">
        <f t="shared" si="6"/>
        <v>58.415841584158414</v>
      </c>
      <c r="O216" s="5" t="s">
        <v>742</v>
      </c>
      <c r="P216" s="1">
        <f t="shared" si="7"/>
        <v>0.41584158415841588</v>
      </c>
    </row>
    <row r="217" spans="1:16" x14ac:dyDescent="0.3">
      <c r="A217" s="3" t="s">
        <v>326</v>
      </c>
      <c r="B217" s="1">
        <v>359</v>
      </c>
      <c r="C217" s="1" t="s">
        <v>327</v>
      </c>
      <c r="D217" s="1">
        <v>53802</v>
      </c>
      <c r="E217" s="1">
        <v>4142</v>
      </c>
      <c r="F217" s="1">
        <v>0</v>
      </c>
      <c r="G217" s="1">
        <v>3.0303030303030304E-2</v>
      </c>
      <c r="H217" s="1">
        <v>0.27272727272727271</v>
      </c>
      <c r="I217" s="1">
        <v>0.38383838383838381</v>
      </c>
      <c r="J217" s="1">
        <v>0.23232323232323232</v>
      </c>
      <c r="K217" s="1">
        <v>7.0707070707070704E-2</v>
      </c>
      <c r="L217" s="1">
        <v>1.0101010101010102E-2</v>
      </c>
      <c r="M217" s="1">
        <v>99</v>
      </c>
      <c r="N217" s="1">
        <f t="shared" si="6"/>
        <v>58.585858585858581</v>
      </c>
      <c r="O217" s="5" t="s">
        <v>742</v>
      </c>
      <c r="P217" s="1">
        <f t="shared" si="7"/>
        <v>0.41414141414141414</v>
      </c>
    </row>
    <row r="218" spans="1:16" x14ac:dyDescent="0.3">
      <c r="A218" s="3" t="s">
        <v>120</v>
      </c>
      <c r="B218" s="1">
        <v>256</v>
      </c>
      <c r="C218" s="1" t="s">
        <v>121</v>
      </c>
      <c r="D218" s="1">
        <v>257304</v>
      </c>
      <c r="E218" s="1">
        <v>10813</v>
      </c>
      <c r="F218" s="1">
        <v>1.0101010101010102E-2</v>
      </c>
      <c r="G218" s="1">
        <v>7.0707070707070704E-2</v>
      </c>
      <c r="H218" s="1">
        <v>0.26262626262626265</v>
      </c>
      <c r="I218" s="1">
        <v>0.31313131313131315</v>
      </c>
      <c r="J218" s="1">
        <v>0.21212121212121213</v>
      </c>
      <c r="K218" s="1">
        <v>0.1111111111111111</v>
      </c>
      <c r="L218" s="1">
        <v>2.0202020202020204E-2</v>
      </c>
      <c r="M218" s="1">
        <v>99</v>
      </c>
      <c r="N218" s="1">
        <f t="shared" si="6"/>
        <v>58.585858585858581</v>
      </c>
      <c r="O218" s="5" t="s">
        <v>742</v>
      </c>
      <c r="P218" s="1">
        <f t="shared" si="7"/>
        <v>0.41414141414141414</v>
      </c>
    </row>
    <row r="219" spans="1:16" x14ac:dyDescent="0.3">
      <c r="A219" s="3" t="s">
        <v>380</v>
      </c>
      <c r="B219" s="1">
        <v>386</v>
      </c>
      <c r="C219" s="1" t="s">
        <v>381</v>
      </c>
      <c r="D219" s="1">
        <v>41785</v>
      </c>
      <c r="E219" s="1">
        <v>3494</v>
      </c>
      <c r="F219" s="1">
        <v>0</v>
      </c>
      <c r="G219" s="1">
        <v>7.0000000000000007E-2</v>
      </c>
      <c r="H219" s="1">
        <v>0.24</v>
      </c>
      <c r="I219" s="1">
        <v>0.35</v>
      </c>
      <c r="J219" s="1">
        <v>0.24</v>
      </c>
      <c r="K219" s="1">
        <v>0.09</v>
      </c>
      <c r="L219" s="1">
        <v>0.01</v>
      </c>
      <c r="M219" s="1">
        <v>100</v>
      </c>
      <c r="N219" s="1">
        <f t="shared" si="6"/>
        <v>58.6</v>
      </c>
      <c r="O219" s="5" t="s">
        <v>742</v>
      </c>
      <c r="P219" s="1">
        <f t="shared" si="7"/>
        <v>0.41400000000000003</v>
      </c>
    </row>
    <row r="220" spans="1:16" x14ac:dyDescent="0.3">
      <c r="A220" s="3" t="s">
        <v>572</v>
      </c>
      <c r="B220" s="1">
        <v>482</v>
      </c>
      <c r="C220" s="1" t="s">
        <v>573</v>
      </c>
      <c r="D220" s="2">
        <v>28906</v>
      </c>
      <c r="E220" s="2">
        <v>2752</v>
      </c>
      <c r="F220" s="1">
        <v>0</v>
      </c>
      <c r="G220" s="1">
        <v>0.03</v>
      </c>
      <c r="H220" s="1">
        <v>0.23</v>
      </c>
      <c r="I220" s="1">
        <v>0.44</v>
      </c>
      <c r="J220" s="1">
        <v>0.24</v>
      </c>
      <c r="K220" s="1">
        <v>0.06</v>
      </c>
      <c r="L220" s="1">
        <v>0</v>
      </c>
      <c r="M220" s="1">
        <v>100</v>
      </c>
      <c r="N220" s="1">
        <f t="shared" si="6"/>
        <v>58.6</v>
      </c>
      <c r="O220" s="5" t="s">
        <v>742</v>
      </c>
      <c r="P220" s="1">
        <f t="shared" si="7"/>
        <v>0.41400000000000003</v>
      </c>
    </row>
    <row r="221" spans="1:16" x14ac:dyDescent="0.3">
      <c r="A221" s="3" t="s">
        <v>628</v>
      </c>
      <c r="B221" s="1">
        <v>510</v>
      </c>
      <c r="C221" s="1" t="s">
        <v>629</v>
      </c>
      <c r="D221" s="2">
        <v>25993</v>
      </c>
      <c r="E221" s="2">
        <v>2438</v>
      </c>
      <c r="F221" s="1">
        <v>0</v>
      </c>
      <c r="G221" s="1">
        <v>0.05</v>
      </c>
      <c r="H221" s="1">
        <v>0.25</v>
      </c>
      <c r="I221" s="1">
        <v>0.38</v>
      </c>
      <c r="J221" s="1">
        <v>0.23</v>
      </c>
      <c r="K221" s="1">
        <v>0.08</v>
      </c>
      <c r="L221" s="1">
        <v>0.01</v>
      </c>
      <c r="M221" s="1">
        <v>100</v>
      </c>
      <c r="N221" s="1">
        <f t="shared" si="6"/>
        <v>58.6</v>
      </c>
      <c r="O221" s="5" t="s">
        <v>742</v>
      </c>
      <c r="P221" s="1">
        <f t="shared" si="7"/>
        <v>0.41400000000000003</v>
      </c>
    </row>
    <row r="222" spans="1:16" x14ac:dyDescent="0.3">
      <c r="A222" s="3" t="s">
        <v>242</v>
      </c>
      <c r="B222" s="1">
        <v>317</v>
      </c>
      <c r="C222" s="1" t="s">
        <v>243</v>
      </c>
      <c r="D222" s="1">
        <v>95643</v>
      </c>
      <c r="E222" s="1">
        <v>6530</v>
      </c>
      <c r="F222" s="1">
        <v>0.01</v>
      </c>
      <c r="G222" s="1">
        <v>0.1</v>
      </c>
      <c r="H222" s="1">
        <v>0.23</v>
      </c>
      <c r="I222" s="1">
        <v>0.28999999999999998</v>
      </c>
      <c r="J222" s="1">
        <v>0.24</v>
      </c>
      <c r="K222" s="1">
        <v>0.11</v>
      </c>
      <c r="L222" s="1">
        <v>0.02</v>
      </c>
      <c r="M222" s="1">
        <v>100</v>
      </c>
      <c r="N222" s="1">
        <f t="shared" si="6"/>
        <v>58.6</v>
      </c>
      <c r="O222" s="5" t="s">
        <v>742</v>
      </c>
      <c r="P222" s="1">
        <f t="shared" si="7"/>
        <v>0.41400000000000003</v>
      </c>
    </row>
    <row r="223" spans="1:16" x14ac:dyDescent="0.3">
      <c r="A223" s="3" t="s">
        <v>224</v>
      </c>
      <c r="B223" s="1">
        <v>308</v>
      </c>
      <c r="C223" s="1" t="s">
        <v>225</v>
      </c>
      <c r="D223" s="1">
        <v>95562</v>
      </c>
      <c r="E223" s="1">
        <v>6482</v>
      </c>
      <c r="F223" s="1">
        <v>0.01</v>
      </c>
      <c r="G223" s="1">
        <v>0.06</v>
      </c>
      <c r="H223" s="1">
        <v>0.25</v>
      </c>
      <c r="I223" s="1">
        <v>0.34</v>
      </c>
      <c r="J223" s="1">
        <v>0.23</v>
      </c>
      <c r="K223" s="1">
        <v>0.1</v>
      </c>
      <c r="L223" s="1">
        <v>0.01</v>
      </c>
      <c r="M223" s="1">
        <v>100</v>
      </c>
      <c r="N223" s="1">
        <f t="shared" si="6"/>
        <v>58.600000000000009</v>
      </c>
      <c r="O223" s="5" t="s">
        <v>742</v>
      </c>
      <c r="P223" s="1">
        <f t="shared" si="7"/>
        <v>0.41399999999999992</v>
      </c>
    </row>
    <row r="224" spans="1:16" x14ac:dyDescent="0.3">
      <c r="A224" s="3" t="s">
        <v>702</v>
      </c>
      <c r="B224" s="1">
        <v>547</v>
      </c>
      <c r="C224" s="1" t="s">
        <v>703</v>
      </c>
      <c r="D224" s="2">
        <v>22166</v>
      </c>
      <c r="E224" s="2">
        <v>2108</v>
      </c>
      <c r="F224" s="1">
        <v>0</v>
      </c>
      <c r="G224" s="1">
        <v>0.08</v>
      </c>
      <c r="H224" s="1">
        <v>0.28000000000000003</v>
      </c>
      <c r="I224" s="1">
        <v>0.3</v>
      </c>
      <c r="J224" s="1">
        <v>0.2</v>
      </c>
      <c r="K224" s="1">
        <v>0.11</v>
      </c>
      <c r="L224" s="1">
        <v>0.03</v>
      </c>
      <c r="M224" s="1">
        <v>100</v>
      </c>
      <c r="N224" s="1">
        <f t="shared" si="6"/>
        <v>58.600000000000009</v>
      </c>
      <c r="O224" s="5" t="s">
        <v>742</v>
      </c>
      <c r="P224" s="1">
        <f t="shared" si="7"/>
        <v>0.41399999999999992</v>
      </c>
    </row>
    <row r="225" spans="1:16" x14ac:dyDescent="0.3">
      <c r="A225" s="3" t="s">
        <v>320</v>
      </c>
      <c r="B225" s="1">
        <v>356</v>
      </c>
      <c r="C225" s="1" t="s">
        <v>321</v>
      </c>
      <c r="D225" s="1">
        <v>55376</v>
      </c>
      <c r="E225" s="1">
        <v>4324</v>
      </c>
      <c r="F225" s="1">
        <v>0</v>
      </c>
      <c r="G225" s="1">
        <v>0.04</v>
      </c>
      <c r="H225" s="1">
        <v>0.25</v>
      </c>
      <c r="I225" s="1">
        <v>0.41</v>
      </c>
      <c r="J225" s="1">
        <v>0.22</v>
      </c>
      <c r="K225" s="1">
        <v>7.0000000000000007E-2</v>
      </c>
      <c r="L225" s="1">
        <v>0.01</v>
      </c>
      <c r="M225" s="1">
        <v>100</v>
      </c>
      <c r="N225" s="1">
        <f t="shared" si="6"/>
        <v>58.79999999999999</v>
      </c>
      <c r="O225" s="5" t="s">
        <v>742</v>
      </c>
      <c r="P225" s="1">
        <f t="shared" si="7"/>
        <v>0.41200000000000014</v>
      </c>
    </row>
    <row r="226" spans="1:16" x14ac:dyDescent="0.3">
      <c r="A226" s="3" t="s">
        <v>642</v>
      </c>
      <c r="B226" s="1">
        <v>517</v>
      </c>
      <c r="C226" s="1" t="s">
        <v>643</v>
      </c>
      <c r="D226" s="2">
        <v>29208</v>
      </c>
      <c r="E226" s="2">
        <v>2899</v>
      </c>
      <c r="F226" s="1">
        <v>0</v>
      </c>
      <c r="G226" s="1">
        <v>0.02</v>
      </c>
      <c r="H226" s="1">
        <v>0.23</v>
      </c>
      <c r="I226" s="1">
        <v>0.49</v>
      </c>
      <c r="J226" s="1">
        <v>0.2</v>
      </c>
      <c r="K226" s="1">
        <v>0.05</v>
      </c>
      <c r="L226" s="1">
        <v>0.01</v>
      </c>
      <c r="M226" s="1">
        <v>100</v>
      </c>
      <c r="N226" s="1">
        <f t="shared" si="6"/>
        <v>58.8</v>
      </c>
      <c r="O226" s="5" t="s">
        <v>742</v>
      </c>
      <c r="P226" s="1">
        <f t="shared" si="7"/>
        <v>0.41200000000000003</v>
      </c>
    </row>
    <row r="227" spans="1:16" x14ac:dyDescent="0.3">
      <c r="A227" s="3" t="s">
        <v>404</v>
      </c>
      <c r="B227" s="1">
        <v>398</v>
      </c>
      <c r="C227" s="1" t="s">
        <v>405</v>
      </c>
      <c r="D227" s="1">
        <v>43099</v>
      </c>
      <c r="E227" s="1">
        <v>3665</v>
      </c>
      <c r="F227" s="1">
        <v>0</v>
      </c>
      <c r="G227" s="1">
        <v>0.03</v>
      </c>
      <c r="H227" s="1">
        <v>0.26</v>
      </c>
      <c r="I227" s="1">
        <v>0.41</v>
      </c>
      <c r="J227" s="1">
        <v>0.23</v>
      </c>
      <c r="K227" s="1">
        <v>0.06</v>
      </c>
      <c r="L227" s="1">
        <v>0.01</v>
      </c>
      <c r="M227" s="1">
        <v>100</v>
      </c>
      <c r="N227" s="1">
        <f t="shared" si="6"/>
        <v>58.800000000000004</v>
      </c>
      <c r="O227" s="5" t="s">
        <v>742</v>
      </c>
      <c r="P227" s="1">
        <f t="shared" si="7"/>
        <v>0.41199999999999992</v>
      </c>
    </row>
    <row r="228" spans="1:16" x14ac:dyDescent="0.3">
      <c r="A228" s="3" t="s">
        <v>48</v>
      </c>
      <c r="B228" s="1">
        <v>220</v>
      </c>
      <c r="C228" s="1" t="s">
        <v>49</v>
      </c>
      <c r="D228" s="1">
        <v>276404</v>
      </c>
      <c r="E228" s="1">
        <v>8708</v>
      </c>
      <c r="F228" s="1">
        <v>1.0101010101010102E-2</v>
      </c>
      <c r="G228" s="1">
        <v>6.0606060606060608E-2</v>
      </c>
      <c r="H228" s="1">
        <v>0.25252525252525254</v>
      </c>
      <c r="I228" s="1">
        <v>0.34343434343434343</v>
      </c>
      <c r="J228" s="1">
        <v>0.23232323232323232</v>
      </c>
      <c r="K228" s="1">
        <v>9.0909090909090912E-2</v>
      </c>
      <c r="L228" s="1">
        <v>1.0101010101010102E-2</v>
      </c>
      <c r="M228" s="1">
        <v>99</v>
      </c>
      <c r="N228" s="1">
        <f t="shared" si="6"/>
        <v>58.98989898989899</v>
      </c>
      <c r="O228" s="5" t="s">
        <v>742</v>
      </c>
      <c r="P228" s="1">
        <f t="shared" si="7"/>
        <v>0.41010101010101008</v>
      </c>
    </row>
    <row r="229" spans="1:16" x14ac:dyDescent="0.3">
      <c r="A229" s="3" t="s">
        <v>492</v>
      </c>
      <c r="B229" s="1">
        <v>442</v>
      </c>
      <c r="C229" s="1" t="s">
        <v>493</v>
      </c>
      <c r="D229" s="2">
        <v>32018</v>
      </c>
      <c r="E229" s="2">
        <v>2889</v>
      </c>
      <c r="F229" s="1">
        <v>0</v>
      </c>
      <c r="G229" s="1">
        <v>6.0606060606060608E-2</v>
      </c>
      <c r="H229" s="1">
        <v>0.25252525252525254</v>
      </c>
      <c r="I229" s="1">
        <v>0.36363636363636365</v>
      </c>
      <c r="J229" s="1">
        <v>0.23232323232323232</v>
      </c>
      <c r="K229" s="1">
        <v>8.0808080808080815E-2</v>
      </c>
      <c r="L229" s="1">
        <v>1.0101010101010102E-2</v>
      </c>
      <c r="M229" s="1">
        <v>99</v>
      </c>
      <c r="N229" s="1">
        <f t="shared" si="6"/>
        <v>58.989898989898997</v>
      </c>
      <c r="O229" s="5" t="s">
        <v>742</v>
      </c>
      <c r="P229" s="1">
        <f t="shared" si="7"/>
        <v>0.41010101010101008</v>
      </c>
    </row>
    <row r="230" spans="1:16" x14ac:dyDescent="0.3">
      <c r="A230" s="3" t="s">
        <v>370</v>
      </c>
      <c r="B230" s="1">
        <v>381</v>
      </c>
      <c r="C230" s="1" t="s">
        <v>371</v>
      </c>
      <c r="D230" s="1">
        <v>44578</v>
      </c>
      <c r="E230" s="1">
        <v>3604</v>
      </c>
      <c r="F230" s="1">
        <v>9.9009900990099011E-3</v>
      </c>
      <c r="G230" s="1">
        <v>5.9405940594059403E-2</v>
      </c>
      <c r="H230" s="1">
        <v>0.24752475247524752</v>
      </c>
      <c r="I230" s="1">
        <v>0.35643564356435642</v>
      </c>
      <c r="J230" s="1">
        <v>0.22772277227722773</v>
      </c>
      <c r="K230" s="1">
        <v>8.9108910891089105E-2</v>
      </c>
      <c r="L230" s="1">
        <v>9.9009900990099011E-3</v>
      </c>
      <c r="M230" s="1">
        <v>101</v>
      </c>
      <c r="N230" s="1">
        <f t="shared" si="6"/>
        <v>59.009900990099005</v>
      </c>
      <c r="O230" s="5" t="s">
        <v>742</v>
      </c>
      <c r="P230" s="1">
        <f t="shared" si="7"/>
        <v>0.40990099009900993</v>
      </c>
    </row>
    <row r="231" spans="1:16" x14ac:dyDescent="0.3">
      <c r="A231" s="3" t="s">
        <v>294</v>
      </c>
      <c r="B231" s="1">
        <v>343</v>
      </c>
      <c r="C231" s="1" t="s">
        <v>295</v>
      </c>
      <c r="D231" s="1">
        <v>60069</v>
      </c>
      <c r="E231" s="1">
        <v>4562</v>
      </c>
      <c r="F231" s="1">
        <v>0</v>
      </c>
      <c r="G231" s="1">
        <v>4.0404040404040407E-2</v>
      </c>
      <c r="H231" s="1">
        <v>0.27272727272727271</v>
      </c>
      <c r="I231" s="1">
        <v>0.38383838383838381</v>
      </c>
      <c r="J231" s="1">
        <v>0.22222222222222221</v>
      </c>
      <c r="K231" s="1">
        <v>7.0707070707070704E-2</v>
      </c>
      <c r="L231" s="1">
        <v>1.0101010101010102E-2</v>
      </c>
      <c r="M231" s="1">
        <v>99</v>
      </c>
      <c r="N231" s="1">
        <f t="shared" si="6"/>
        <v>59.191919191919183</v>
      </c>
      <c r="O231" s="5" t="s">
        <v>742</v>
      </c>
      <c r="P231" s="1">
        <f t="shared" si="7"/>
        <v>0.40808080808080816</v>
      </c>
    </row>
    <row r="232" spans="1:16" x14ac:dyDescent="0.3">
      <c r="A232" s="3" t="s">
        <v>244</v>
      </c>
      <c r="B232" s="1">
        <v>318</v>
      </c>
      <c r="C232" s="1" t="s">
        <v>245</v>
      </c>
      <c r="D232" s="1">
        <v>85817</v>
      </c>
      <c r="E232" s="1">
        <v>5941</v>
      </c>
      <c r="F232" s="1">
        <v>0.01</v>
      </c>
      <c r="G232" s="1">
        <v>0.08</v>
      </c>
      <c r="H232" s="1">
        <v>0.24</v>
      </c>
      <c r="I232" s="1">
        <v>0.33</v>
      </c>
      <c r="J232" s="1">
        <v>0.23</v>
      </c>
      <c r="K232" s="1">
        <v>0.1</v>
      </c>
      <c r="L232" s="1">
        <v>0.01</v>
      </c>
      <c r="M232" s="1">
        <v>100</v>
      </c>
      <c r="N232" s="1">
        <f t="shared" si="6"/>
        <v>59.2</v>
      </c>
      <c r="O232" s="5" t="s">
        <v>742</v>
      </c>
      <c r="P232" s="1">
        <f t="shared" si="7"/>
        <v>0.40799999999999992</v>
      </c>
    </row>
    <row r="233" spans="1:16" x14ac:dyDescent="0.3">
      <c r="A233" s="3" t="s">
        <v>566</v>
      </c>
      <c r="B233" s="1">
        <v>479</v>
      </c>
      <c r="C233" s="1" t="s">
        <v>567</v>
      </c>
      <c r="D233" s="2">
        <v>28575</v>
      </c>
      <c r="E233" s="2">
        <v>2752</v>
      </c>
      <c r="F233" s="1">
        <v>0</v>
      </c>
      <c r="G233" s="1">
        <v>0.04</v>
      </c>
      <c r="H233" s="1">
        <v>0.28000000000000003</v>
      </c>
      <c r="I233" s="1">
        <v>0.38</v>
      </c>
      <c r="J233" s="1">
        <v>0.21</v>
      </c>
      <c r="K233" s="1">
        <v>0.08</v>
      </c>
      <c r="L233" s="1">
        <v>0.01</v>
      </c>
      <c r="M233" s="1">
        <v>100</v>
      </c>
      <c r="N233" s="1">
        <f t="shared" si="6"/>
        <v>59.2</v>
      </c>
      <c r="O233" s="5" t="s">
        <v>742</v>
      </c>
      <c r="P233" s="1">
        <f t="shared" si="7"/>
        <v>0.40799999999999992</v>
      </c>
    </row>
    <row r="234" spans="1:16" x14ac:dyDescent="0.3">
      <c r="A234" s="3" t="s">
        <v>232</v>
      </c>
      <c r="B234" s="1">
        <v>312</v>
      </c>
      <c r="C234" s="1" t="s">
        <v>233</v>
      </c>
      <c r="D234" s="1">
        <v>98967</v>
      </c>
      <c r="E234" s="1">
        <v>6564</v>
      </c>
      <c r="F234" s="1">
        <v>0</v>
      </c>
      <c r="G234" s="1">
        <v>6.0606060606060608E-2</v>
      </c>
      <c r="H234" s="1">
        <v>0.26262626262626265</v>
      </c>
      <c r="I234" s="1">
        <v>0.36363636363636365</v>
      </c>
      <c r="J234" s="1">
        <v>0.22222222222222221</v>
      </c>
      <c r="K234" s="1">
        <v>8.0808080808080815E-2</v>
      </c>
      <c r="L234" s="1">
        <v>1.0101010101010102E-2</v>
      </c>
      <c r="M234" s="1">
        <v>99</v>
      </c>
      <c r="N234" s="1">
        <f t="shared" si="6"/>
        <v>59.393939393939405</v>
      </c>
      <c r="O234" s="5" t="s">
        <v>742</v>
      </c>
      <c r="P234" s="1">
        <f t="shared" si="7"/>
        <v>0.4060606060606059</v>
      </c>
    </row>
    <row r="235" spans="1:16" x14ac:dyDescent="0.3">
      <c r="A235" s="3" t="s">
        <v>644</v>
      </c>
      <c r="B235" s="1">
        <v>518</v>
      </c>
      <c r="C235" s="1" t="s">
        <v>645</v>
      </c>
      <c r="D235" s="2">
        <v>24749</v>
      </c>
      <c r="E235" s="2">
        <v>2400</v>
      </c>
      <c r="F235" s="1">
        <v>0</v>
      </c>
      <c r="G235" s="1">
        <v>7.0000000000000007E-2</v>
      </c>
      <c r="H235" s="1">
        <v>0.26</v>
      </c>
      <c r="I235" s="1">
        <v>0.35</v>
      </c>
      <c r="J235" s="1">
        <v>0.22</v>
      </c>
      <c r="K235" s="1">
        <v>0.09</v>
      </c>
      <c r="L235" s="1">
        <v>0.01</v>
      </c>
      <c r="M235" s="1">
        <v>100</v>
      </c>
      <c r="N235" s="1">
        <f t="shared" si="6"/>
        <v>59.399999999999991</v>
      </c>
      <c r="O235" s="5" t="s">
        <v>742</v>
      </c>
      <c r="P235" s="1">
        <f t="shared" si="7"/>
        <v>0.40600000000000014</v>
      </c>
    </row>
    <row r="236" spans="1:16" x14ac:dyDescent="0.3">
      <c r="A236" s="3" t="s">
        <v>134</v>
      </c>
      <c r="B236" s="1">
        <v>263</v>
      </c>
      <c r="C236" s="1" t="s">
        <v>135</v>
      </c>
      <c r="D236" s="1">
        <v>201799</v>
      </c>
      <c r="E236" s="1">
        <v>9435</v>
      </c>
      <c r="F236" s="1">
        <v>0.01</v>
      </c>
      <c r="G236" s="1">
        <v>0.05</v>
      </c>
      <c r="H236" s="1">
        <v>0.26</v>
      </c>
      <c r="I236" s="1">
        <v>0.37</v>
      </c>
      <c r="J236" s="1">
        <v>0.22</v>
      </c>
      <c r="K236" s="1">
        <v>0.08</v>
      </c>
      <c r="L236" s="1">
        <v>0.01</v>
      </c>
      <c r="M236" s="1">
        <v>100</v>
      </c>
      <c r="N236" s="1">
        <f t="shared" si="6"/>
        <v>59.4</v>
      </c>
      <c r="O236" s="5" t="s">
        <v>742</v>
      </c>
      <c r="P236" s="1">
        <f t="shared" si="7"/>
        <v>0.40600000000000003</v>
      </c>
    </row>
    <row r="237" spans="1:16" x14ac:dyDescent="0.3">
      <c r="A237" s="3" t="s">
        <v>80</v>
      </c>
      <c r="B237" s="1">
        <v>236</v>
      </c>
      <c r="C237" s="1" t="s">
        <v>81</v>
      </c>
      <c r="D237" s="1">
        <v>304830</v>
      </c>
      <c r="E237" s="1">
        <v>13480</v>
      </c>
      <c r="F237" s="1">
        <v>0.01</v>
      </c>
      <c r="G237" s="1">
        <v>0.08</v>
      </c>
      <c r="H237" s="1">
        <v>0.26</v>
      </c>
      <c r="I237" s="1">
        <v>0.32</v>
      </c>
      <c r="J237" s="1">
        <v>0.21</v>
      </c>
      <c r="K237" s="1">
        <v>0.1</v>
      </c>
      <c r="L237" s="1">
        <v>0.02</v>
      </c>
      <c r="M237" s="1">
        <v>100</v>
      </c>
      <c r="N237" s="1">
        <f t="shared" si="6"/>
        <v>59.4</v>
      </c>
      <c r="O237" s="5" t="s">
        <v>742</v>
      </c>
      <c r="P237" s="1">
        <f t="shared" si="7"/>
        <v>0.40600000000000003</v>
      </c>
    </row>
    <row r="238" spans="1:16" x14ac:dyDescent="0.3">
      <c r="A238" s="3" t="s">
        <v>666</v>
      </c>
      <c r="B238" s="1">
        <v>529</v>
      </c>
      <c r="C238" s="1" t="s">
        <v>667</v>
      </c>
      <c r="D238" s="2">
        <v>25569</v>
      </c>
      <c r="E238" s="2">
        <v>2405</v>
      </c>
      <c r="F238" s="1">
        <v>0</v>
      </c>
      <c r="G238" s="1">
        <v>0.06</v>
      </c>
      <c r="H238" s="1">
        <v>0.3</v>
      </c>
      <c r="I238" s="1">
        <v>0.33</v>
      </c>
      <c r="J238" s="1">
        <v>0.19</v>
      </c>
      <c r="K238" s="1">
        <v>0.1</v>
      </c>
      <c r="L238" s="1">
        <v>0.02</v>
      </c>
      <c r="M238" s="1">
        <v>100</v>
      </c>
      <c r="N238" s="1">
        <f t="shared" si="6"/>
        <v>59.4</v>
      </c>
      <c r="O238" s="5" t="s">
        <v>742</v>
      </c>
      <c r="P238" s="1">
        <f t="shared" si="7"/>
        <v>0.40600000000000003</v>
      </c>
    </row>
    <row r="239" spans="1:16" x14ac:dyDescent="0.3">
      <c r="A239" s="3" t="s">
        <v>620</v>
      </c>
      <c r="B239" s="1">
        <v>506</v>
      </c>
      <c r="C239" s="1" t="s">
        <v>621</v>
      </c>
      <c r="D239" s="2">
        <v>26096</v>
      </c>
      <c r="E239" s="2">
        <v>2439</v>
      </c>
      <c r="F239" s="1">
        <v>0</v>
      </c>
      <c r="G239" s="1">
        <v>6.0606060606060608E-2</v>
      </c>
      <c r="H239" s="1">
        <v>0.26262626262626265</v>
      </c>
      <c r="I239" s="1">
        <v>0.36363636363636365</v>
      </c>
      <c r="J239" s="1">
        <v>0.23232323232323232</v>
      </c>
      <c r="K239" s="1">
        <v>7.0707070707070704E-2</v>
      </c>
      <c r="L239" s="1">
        <v>1.0101010101010102E-2</v>
      </c>
      <c r="M239" s="1">
        <v>99</v>
      </c>
      <c r="N239" s="1">
        <f t="shared" si="6"/>
        <v>59.595959595959599</v>
      </c>
      <c r="O239" s="5" t="s">
        <v>742</v>
      </c>
      <c r="P239" s="1">
        <f t="shared" si="7"/>
        <v>0.40404040404040398</v>
      </c>
    </row>
    <row r="240" spans="1:16" x14ac:dyDescent="0.3">
      <c r="A240" s="3" t="s">
        <v>226</v>
      </c>
      <c r="B240" s="1">
        <v>309</v>
      </c>
      <c r="C240" s="1" t="s">
        <v>227</v>
      </c>
      <c r="D240" s="1">
        <v>97452</v>
      </c>
      <c r="E240" s="1">
        <v>6743</v>
      </c>
      <c r="F240" s="1">
        <v>0</v>
      </c>
      <c r="G240" s="1">
        <v>7.0000000000000007E-2</v>
      </c>
      <c r="H240" s="1">
        <v>0.27</v>
      </c>
      <c r="I240" s="1">
        <v>0.34</v>
      </c>
      <c r="J240" s="1">
        <v>0.22</v>
      </c>
      <c r="K240" s="1">
        <v>0.09</v>
      </c>
      <c r="L240" s="1">
        <v>0.01</v>
      </c>
      <c r="M240" s="1">
        <v>100</v>
      </c>
      <c r="N240" s="1">
        <f t="shared" si="6"/>
        <v>59.599999999999994</v>
      </c>
      <c r="O240" s="5" t="s">
        <v>742</v>
      </c>
      <c r="P240" s="1">
        <f t="shared" si="7"/>
        <v>0.40400000000000003</v>
      </c>
    </row>
    <row r="241" spans="1:16" x14ac:dyDescent="0.3">
      <c r="A241" s="3" t="s">
        <v>362</v>
      </c>
      <c r="B241" s="1">
        <v>377</v>
      </c>
      <c r="C241" s="1" t="s">
        <v>363</v>
      </c>
      <c r="D241" s="1">
        <v>47248</v>
      </c>
      <c r="E241" s="1">
        <v>3792</v>
      </c>
      <c r="F241" s="1">
        <v>0</v>
      </c>
      <c r="G241" s="1">
        <v>0.05</v>
      </c>
      <c r="H241" s="1">
        <v>0.25</v>
      </c>
      <c r="I241" s="1">
        <v>0.41</v>
      </c>
      <c r="J241" s="1">
        <v>0.22</v>
      </c>
      <c r="K241" s="1">
        <v>0.06</v>
      </c>
      <c r="L241" s="1">
        <v>0.01</v>
      </c>
      <c r="M241" s="1">
        <v>100</v>
      </c>
      <c r="N241" s="1">
        <f t="shared" si="6"/>
        <v>59.599999999999994</v>
      </c>
      <c r="O241" s="5" t="s">
        <v>742</v>
      </c>
      <c r="P241" s="1">
        <f t="shared" si="7"/>
        <v>0.40400000000000003</v>
      </c>
    </row>
    <row r="242" spans="1:16" x14ac:dyDescent="0.3">
      <c r="A242" s="3" t="s">
        <v>680</v>
      </c>
      <c r="B242" s="1">
        <v>536</v>
      </c>
      <c r="C242" s="1" t="s">
        <v>681</v>
      </c>
      <c r="D242" s="2">
        <v>24899</v>
      </c>
      <c r="E242" s="2">
        <v>2388</v>
      </c>
      <c r="F242" s="1">
        <v>0</v>
      </c>
      <c r="G242" s="1">
        <v>0.06</v>
      </c>
      <c r="H242" s="1">
        <v>0.28999999999999998</v>
      </c>
      <c r="I242" s="1">
        <v>0.34</v>
      </c>
      <c r="J242" s="1">
        <v>0.21</v>
      </c>
      <c r="K242" s="1">
        <v>0.08</v>
      </c>
      <c r="L242" s="1">
        <v>0.02</v>
      </c>
      <c r="M242" s="1">
        <v>100</v>
      </c>
      <c r="N242" s="1">
        <f t="shared" si="6"/>
        <v>59.6</v>
      </c>
      <c r="O242" s="5" t="s">
        <v>742</v>
      </c>
      <c r="P242" s="1">
        <f t="shared" si="7"/>
        <v>0.40400000000000003</v>
      </c>
    </row>
    <row r="243" spans="1:16" x14ac:dyDescent="0.3">
      <c r="A243" s="3" t="s">
        <v>398</v>
      </c>
      <c r="B243" s="1">
        <v>395</v>
      </c>
      <c r="C243" s="1" t="s">
        <v>399</v>
      </c>
      <c r="D243" s="1">
        <v>39667</v>
      </c>
      <c r="E243" s="1">
        <v>3358</v>
      </c>
      <c r="F243" s="1">
        <v>0</v>
      </c>
      <c r="G243" s="1">
        <v>5.0505050505050504E-2</v>
      </c>
      <c r="H243" s="1">
        <v>0.27272727272727271</v>
      </c>
      <c r="I243" s="1">
        <v>0.38383838383838381</v>
      </c>
      <c r="J243" s="1">
        <v>0.21212121212121213</v>
      </c>
      <c r="K243" s="1">
        <v>7.0707070707070704E-2</v>
      </c>
      <c r="L243" s="1">
        <v>1.0101010101010102E-2</v>
      </c>
      <c r="M243" s="1">
        <v>99</v>
      </c>
      <c r="N243" s="1">
        <f t="shared" si="6"/>
        <v>59.797979797979792</v>
      </c>
      <c r="O243" s="5" t="s">
        <v>742</v>
      </c>
      <c r="P243" s="1">
        <f t="shared" si="7"/>
        <v>0.40202020202020206</v>
      </c>
    </row>
    <row r="244" spans="1:16" x14ac:dyDescent="0.3">
      <c r="A244" s="3" t="s">
        <v>670</v>
      </c>
      <c r="B244" s="1">
        <v>531</v>
      </c>
      <c r="C244" s="1" t="s">
        <v>671</v>
      </c>
      <c r="D244" s="2">
        <v>24646</v>
      </c>
      <c r="E244" s="2">
        <v>2343</v>
      </c>
      <c r="F244" s="1">
        <v>0</v>
      </c>
      <c r="G244" s="1">
        <v>6.0606060606060608E-2</v>
      </c>
      <c r="H244" s="1">
        <v>0.30303030303030304</v>
      </c>
      <c r="I244" s="1">
        <v>0.33333333333333331</v>
      </c>
      <c r="J244" s="1">
        <v>0.19191919191919191</v>
      </c>
      <c r="K244" s="1">
        <v>9.0909090909090912E-2</v>
      </c>
      <c r="L244" s="1">
        <v>2.0202020202020204E-2</v>
      </c>
      <c r="M244" s="1">
        <v>99</v>
      </c>
      <c r="N244" s="1">
        <f t="shared" si="6"/>
        <v>59.797979797979799</v>
      </c>
      <c r="O244" s="5" t="s">
        <v>742</v>
      </c>
      <c r="P244" s="1">
        <f t="shared" si="7"/>
        <v>0.40202020202020206</v>
      </c>
    </row>
    <row r="245" spans="1:16" x14ac:dyDescent="0.3">
      <c r="A245" s="3" t="s">
        <v>422</v>
      </c>
      <c r="B245" s="1">
        <v>407</v>
      </c>
      <c r="C245" s="1" t="s">
        <v>423</v>
      </c>
      <c r="D245" s="1">
        <v>39250</v>
      </c>
      <c r="E245" s="1">
        <v>3369</v>
      </c>
      <c r="F245" s="1">
        <v>1.0101010101010102E-2</v>
      </c>
      <c r="G245" s="1">
        <v>8.0808080808080815E-2</v>
      </c>
      <c r="H245" s="1">
        <v>0.26262626262626265</v>
      </c>
      <c r="I245" s="1">
        <v>0.33333333333333331</v>
      </c>
      <c r="J245" s="1">
        <v>0.19191919191919191</v>
      </c>
      <c r="K245" s="1">
        <v>0.10101010101010101</v>
      </c>
      <c r="L245" s="1">
        <v>2.0202020202020204E-2</v>
      </c>
      <c r="M245" s="1">
        <v>99</v>
      </c>
      <c r="N245" s="1">
        <f t="shared" si="6"/>
        <v>59.797979797979799</v>
      </c>
      <c r="O245" s="5" t="s">
        <v>742</v>
      </c>
      <c r="P245" s="1">
        <f t="shared" si="7"/>
        <v>0.40202020202020206</v>
      </c>
    </row>
    <row r="246" spans="1:16" x14ac:dyDescent="0.3">
      <c r="A246" s="3" t="s">
        <v>102</v>
      </c>
      <c r="B246" s="1">
        <v>247</v>
      </c>
      <c r="C246" s="1" t="s">
        <v>103</v>
      </c>
      <c r="D246" s="1">
        <v>278731</v>
      </c>
      <c r="E246" s="1">
        <v>10887</v>
      </c>
      <c r="F246" s="1">
        <v>1.0101010101010102E-2</v>
      </c>
      <c r="G246" s="1">
        <v>9.0909090909090912E-2</v>
      </c>
      <c r="H246" s="1">
        <v>0.26262626262626265</v>
      </c>
      <c r="I246" s="1">
        <v>0.30303030303030304</v>
      </c>
      <c r="J246" s="1">
        <v>0.21212121212121213</v>
      </c>
      <c r="K246" s="1">
        <v>0.10101010101010101</v>
      </c>
      <c r="L246" s="1">
        <v>2.0202020202020204E-2</v>
      </c>
      <c r="M246" s="1">
        <v>99</v>
      </c>
      <c r="N246" s="1">
        <f t="shared" si="6"/>
        <v>59.797979797979806</v>
      </c>
      <c r="O246" s="5" t="s">
        <v>742</v>
      </c>
      <c r="P246" s="1">
        <f t="shared" si="7"/>
        <v>0.40202020202020194</v>
      </c>
    </row>
    <row r="247" spans="1:16" x14ac:dyDescent="0.3">
      <c r="A247" s="3" t="s">
        <v>690</v>
      </c>
      <c r="B247" s="1">
        <v>541</v>
      </c>
      <c r="C247" s="1" t="s">
        <v>691</v>
      </c>
      <c r="D247" s="2">
        <v>22873</v>
      </c>
      <c r="E247" s="2">
        <v>2150</v>
      </c>
      <c r="F247" s="1">
        <v>0</v>
      </c>
      <c r="G247" s="1">
        <v>4.9504950495049507E-2</v>
      </c>
      <c r="H247" s="1">
        <v>0.27722772277227725</v>
      </c>
      <c r="I247" s="1">
        <v>0.37623762376237624</v>
      </c>
      <c r="J247" s="1">
        <v>0.21782178217821782</v>
      </c>
      <c r="K247" s="1">
        <v>6.9306930693069313E-2</v>
      </c>
      <c r="L247" s="1">
        <v>9.9009900990099011E-3</v>
      </c>
      <c r="M247" s="1">
        <v>101</v>
      </c>
      <c r="N247" s="1">
        <f t="shared" si="6"/>
        <v>59.801980198019805</v>
      </c>
      <c r="O247" s="5" t="s">
        <v>742</v>
      </c>
      <c r="P247" s="1">
        <f t="shared" si="7"/>
        <v>0.40198019801980189</v>
      </c>
    </row>
    <row r="248" spans="1:16" x14ac:dyDescent="0.3">
      <c r="A248" s="3" t="s">
        <v>298</v>
      </c>
      <c r="B248" s="1">
        <v>345</v>
      </c>
      <c r="C248" s="1" t="s">
        <v>299</v>
      </c>
      <c r="D248" s="1">
        <v>60969</v>
      </c>
      <c r="E248" s="1">
        <v>4741</v>
      </c>
      <c r="F248" s="1">
        <v>0</v>
      </c>
      <c r="G248" s="1">
        <v>0.06</v>
      </c>
      <c r="H248" s="1">
        <v>0.28000000000000003</v>
      </c>
      <c r="I248" s="1">
        <v>0.36</v>
      </c>
      <c r="J248" s="1">
        <v>0.21</v>
      </c>
      <c r="K248" s="1">
        <v>0.08</v>
      </c>
      <c r="L248" s="1">
        <v>0.01</v>
      </c>
      <c r="M248" s="1">
        <v>100</v>
      </c>
      <c r="N248" s="1">
        <f t="shared" si="6"/>
        <v>60</v>
      </c>
      <c r="O248" s="5" t="s">
        <v>741</v>
      </c>
      <c r="P248" s="1">
        <f t="shared" si="7"/>
        <v>0.4</v>
      </c>
    </row>
    <row r="249" spans="1:16" x14ac:dyDescent="0.3">
      <c r="A249" s="3" t="s">
        <v>526</v>
      </c>
      <c r="B249" s="1">
        <v>459</v>
      </c>
      <c r="C249" s="1" t="s">
        <v>527</v>
      </c>
      <c r="D249" s="2">
        <v>31976</v>
      </c>
      <c r="E249" s="2">
        <v>2900</v>
      </c>
      <c r="F249" s="1">
        <v>0</v>
      </c>
      <c r="G249" s="1">
        <v>0.05</v>
      </c>
      <c r="H249" s="1">
        <v>0.3</v>
      </c>
      <c r="I249" s="1">
        <v>0.35</v>
      </c>
      <c r="J249" s="1">
        <v>0.21</v>
      </c>
      <c r="K249" s="1">
        <v>0.08</v>
      </c>
      <c r="L249" s="1">
        <v>0.01</v>
      </c>
      <c r="M249" s="1">
        <v>100</v>
      </c>
      <c r="N249" s="1">
        <f t="shared" si="6"/>
        <v>60</v>
      </c>
      <c r="O249" s="5" t="s">
        <v>741</v>
      </c>
      <c r="P249" s="1">
        <f t="shared" si="7"/>
        <v>0.4</v>
      </c>
    </row>
    <row r="250" spans="1:16" x14ac:dyDescent="0.3">
      <c r="A250" s="3" t="s">
        <v>592</v>
      </c>
      <c r="B250" s="1">
        <v>492</v>
      </c>
      <c r="C250" s="1" t="s">
        <v>593</v>
      </c>
      <c r="D250" s="2">
        <v>28947</v>
      </c>
      <c r="E250" s="2">
        <v>2768</v>
      </c>
      <c r="F250" s="1">
        <v>0</v>
      </c>
      <c r="G250" s="1">
        <v>7.0000000000000007E-2</v>
      </c>
      <c r="H250" s="1">
        <v>0.27</v>
      </c>
      <c r="I250" s="1">
        <v>0.35</v>
      </c>
      <c r="J250" s="1">
        <v>0.22</v>
      </c>
      <c r="K250" s="1">
        <v>0.08</v>
      </c>
      <c r="L250" s="1">
        <v>0.01</v>
      </c>
      <c r="M250" s="1">
        <v>100</v>
      </c>
      <c r="N250" s="1">
        <f t="shared" si="6"/>
        <v>60.000000000000007</v>
      </c>
      <c r="O250" s="5" t="s">
        <v>741</v>
      </c>
      <c r="P250" s="1">
        <f t="shared" si="7"/>
        <v>0.39999999999999991</v>
      </c>
    </row>
    <row r="251" spans="1:16" x14ac:dyDescent="0.3">
      <c r="A251" s="3" t="s">
        <v>634</v>
      </c>
      <c r="B251" s="1">
        <v>513</v>
      </c>
      <c r="C251" s="1" t="s">
        <v>635</v>
      </c>
      <c r="D251" s="2">
        <v>26536</v>
      </c>
      <c r="E251" s="2">
        <v>2467</v>
      </c>
      <c r="F251" s="1">
        <v>1.0101010101010102E-2</v>
      </c>
      <c r="G251" s="1">
        <v>6.0606060606060608E-2</v>
      </c>
      <c r="H251" s="1">
        <v>0.26262626262626265</v>
      </c>
      <c r="I251" s="1">
        <v>0.36363636363636365</v>
      </c>
      <c r="J251" s="1">
        <v>0.21212121212121213</v>
      </c>
      <c r="K251" s="1">
        <v>8.0808080808080815E-2</v>
      </c>
      <c r="L251" s="1">
        <v>1.0101010101010102E-2</v>
      </c>
      <c r="M251" s="1">
        <v>99</v>
      </c>
      <c r="N251" s="1">
        <f t="shared" si="6"/>
        <v>60.000000000000007</v>
      </c>
      <c r="O251" s="5" t="s">
        <v>741</v>
      </c>
      <c r="P251" s="1">
        <f t="shared" si="7"/>
        <v>0.39999999999999991</v>
      </c>
    </row>
    <row r="252" spans="1:16" x14ac:dyDescent="0.3">
      <c r="A252" s="3" t="s">
        <v>696</v>
      </c>
      <c r="B252" s="1">
        <v>544</v>
      </c>
      <c r="C252" s="1" t="s">
        <v>697</v>
      </c>
      <c r="D252" s="2">
        <v>22176</v>
      </c>
      <c r="E252" s="2">
        <v>2127</v>
      </c>
      <c r="F252" s="1">
        <v>0</v>
      </c>
      <c r="G252" s="1">
        <v>7.0000000000000007E-2</v>
      </c>
      <c r="H252" s="1">
        <v>0.27</v>
      </c>
      <c r="I252" s="1">
        <v>0.35</v>
      </c>
      <c r="J252" s="1">
        <v>0.22</v>
      </c>
      <c r="K252" s="1">
        <v>0.08</v>
      </c>
      <c r="L252" s="1">
        <v>0.01</v>
      </c>
      <c r="M252" s="1">
        <v>100</v>
      </c>
      <c r="N252" s="1">
        <f t="shared" si="6"/>
        <v>60.000000000000007</v>
      </c>
      <c r="O252" s="5" t="s">
        <v>741</v>
      </c>
      <c r="P252" s="1">
        <f t="shared" si="7"/>
        <v>0.39999999999999991</v>
      </c>
    </row>
    <row r="253" spans="1:16" x14ac:dyDescent="0.3">
      <c r="A253" s="3" t="s">
        <v>482</v>
      </c>
      <c r="B253" s="1">
        <v>437</v>
      </c>
      <c r="C253" s="1" t="s">
        <v>483</v>
      </c>
      <c r="D253" s="2">
        <v>33660</v>
      </c>
      <c r="E253" s="2">
        <v>3009</v>
      </c>
      <c r="F253" s="1">
        <v>0</v>
      </c>
      <c r="G253" s="1">
        <v>3.9603960396039604E-2</v>
      </c>
      <c r="H253" s="1">
        <v>0.28712871287128711</v>
      </c>
      <c r="I253" s="1">
        <v>0.39603960396039606</v>
      </c>
      <c r="J253" s="1">
        <v>0.20792079207920791</v>
      </c>
      <c r="K253" s="1">
        <v>5.9405940594059403E-2</v>
      </c>
      <c r="L253" s="1">
        <v>9.9009900990099011E-3</v>
      </c>
      <c r="M253" s="1">
        <v>101</v>
      </c>
      <c r="N253" s="1">
        <f t="shared" si="6"/>
        <v>60.198019801980202</v>
      </c>
      <c r="O253" s="5" t="s">
        <v>741</v>
      </c>
      <c r="P253" s="1">
        <f t="shared" si="7"/>
        <v>0.39801980198019793</v>
      </c>
    </row>
    <row r="254" spans="1:16" x14ac:dyDescent="0.3">
      <c r="A254" s="3" t="s">
        <v>474</v>
      </c>
      <c r="B254" s="1">
        <v>433</v>
      </c>
      <c r="C254" s="1" t="s">
        <v>475</v>
      </c>
      <c r="D254" s="2">
        <v>34716</v>
      </c>
      <c r="E254" s="2">
        <v>3046</v>
      </c>
      <c r="F254" s="1">
        <v>0</v>
      </c>
      <c r="G254" s="1">
        <v>6.0606060606060608E-2</v>
      </c>
      <c r="H254" s="1">
        <v>0.29292929292929293</v>
      </c>
      <c r="I254" s="1">
        <v>0.34343434343434343</v>
      </c>
      <c r="J254" s="1">
        <v>0.21212121212121213</v>
      </c>
      <c r="K254" s="1">
        <v>8.0808080808080815E-2</v>
      </c>
      <c r="L254" s="1">
        <v>1.0101010101010102E-2</v>
      </c>
      <c r="M254" s="1">
        <v>99</v>
      </c>
      <c r="N254" s="1">
        <f t="shared" si="6"/>
        <v>60.202020202020208</v>
      </c>
      <c r="O254" s="5" t="s">
        <v>741</v>
      </c>
      <c r="P254" s="1">
        <f t="shared" si="7"/>
        <v>0.39797979797979788</v>
      </c>
    </row>
    <row r="255" spans="1:16" x14ac:dyDescent="0.3">
      <c r="A255" s="3" t="s">
        <v>596</v>
      </c>
      <c r="B255" s="1">
        <v>494</v>
      </c>
      <c r="C255" s="1" t="s">
        <v>597</v>
      </c>
      <c r="D255" s="2">
        <v>30063</v>
      </c>
      <c r="E255" s="2">
        <v>2904</v>
      </c>
      <c r="F255" s="1">
        <v>0</v>
      </c>
      <c r="G255" s="1">
        <v>0.06</v>
      </c>
      <c r="H255" s="1">
        <v>0.28000000000000003</v>
      </c>
      <c r="I255" s="1">
        <v>0.37</v>
      </c>
      <c r="J255" s="1">
        <v>0.21</v>
      </c>
      <c r="K255" s="1">
        <v>7.0000000000000007E-2</v>
      </c>
      <c r="L255" s="1">
        <v>0.01</v>
      </c>
      <c r="M255" s="1">
        <v>100</v>
      </c>
      <c r="N255" s="1">
        <f t="shared" si="6"/>
        <v>60.4</v>
      </c>
      <c r="O255" s="5" t="s">
        <v>741</v>
      </c>
      <c r="P255" s="1">
        <f t="shared" si="7"/>
        <v>0.39600000000000002</v>
      </c>
    </row>
    <row r="256" spans="1:16" x14ac:dyDescent="0.3">
      <c r="A256" s="3" t="s">
        <v>282</v>
      </c>
      <c r="B256" s="1">
        <v>337</v>
      </c>
      <c r="C256" s="1" t="s">
        <v>283</v>
      </c>
      <c r="D256" s="1">
        <v>67909</v>
      </c>
      <c r="E256" s="1">
        <v>4928</v>
      </c>
      <c r="F256" s="1">
        <v>0.01</v>
      </c>
      <c r="G256" s="1">
        <v>7.0000000000000007E-2</v>
      </c>
      <c r="H256" s="1">
        <v>0.26</v>
      </c>
      <c r="I256" s="1">
        <v>0.36</v>
      </c>
      <c r="J256" s="1">
        <v>0.21</v>
      </c>
      <c r="K256" s="1">
        <v>0.08</v>
      </c>
      <c r="L256" s="1">
        <v>0.01</v>
      </c>
      <c r="M256" s="1">
        <v>100</v>
      </c>
      <c r="N256" s="1">
        <f t="shared" si="6"/>
        <v>60.4</v>
      </c>
      <c r="O256" s="5" t="s">
        <v>741</v>
      </c>
      <c r="P256" s="1">
        <f t="shared" si="7"/>
        <v>0.39600000000000002</v>
      </c>
    </row>
    <row r="257" spans="1:16" x14ac:dyDescent="0.3">
      <c r="A257" s="3" t="s">
        <v>290</v>
      </c>
      <c r="B257" s="1">
        <v>341</v>
      </c>
      <c r="C257" s="1" t="s">
        <v>291</v>
      </c>
      <c r="D257" s="1">
        <v>63188</v>
      </c>
      <c r="E257" s="1">
        <v>4733</v>
      </c>
      <c r="F257" s="1">
        <v>0</v>
      </c>
      <c r="G257" s="1">
        <v>7.0707070707070704E-2</v>
      </c>
      <c r="H257" s="1">
        <v>0.28282828282828282</v>
      </c>
      <c r="I257" s="1">
        <v>0.34343434343434343</v>
      </c>
      <c r="J257" s="1">
        <v>0.21212121212121213</v>
      </c>
      <c r="K257" s="1">
        <v>8.0808080808080815E-2</v>
      </c>
      <c r="L257" s="1">
        <v>1.0101010101010102E-2</v>
      </c>
      <c r="M257" s="1">
        <v>99</v>
      </c>
      <c r="N257" s="1">
        <f t="shared" si="6"/>
        <v>60.404040404040401</v>
      </c>
      <c r="O257" s="5" t="s">
        <v>741</v>
      </c>
      <c r="P257" s="1">
        <f t="shared" si="7"/>
        <v>0.39595959595959596</v>
      </c>
    </row>
    <row r="258" spans="1:16" x14ac:dyDescent="0.3">
      <c r="A258" s="3" t="s">
        <v>166</v>
      </c>
      <c r="B258" s="1">
        <v>279</v>
      </c>
      <c r="C258" s="1" t="s">
        <v>167</v>
      </c>
      <c r="D258" s="1">
        <v>150197</v>
      </c>
      <c r="E258" s="1">
        <v>8562</v>
      </c>
      <c r="F258" s="1">
        <v>0</v>
      </c>
      <c r="G258" s="1">
        <v>5.1020408163265307E-2</v>
      </c>
      <c r="H258" s="1">
        <v>0.29591836734693877</v>
      </c>
      <c r="I258" s="1">
        <v>0.36734693877551022</v>
      </c>
      <c r="J258" s="1">
        <v>0.20408163265306123</v>
      </c>
      <c r="K258" s="1">
        <v>7.1428571428571425E-2</v>
      </c>
      <c r="L258" s="1">
        <v>1.020408163265306E-2</v>
      </c>
      <c r="M258" s="1">
        <v>98</v>
      </c>
      <c r="N258" s="1">
        <f t="shared" ref="N258:N321" si="8">100*F258+100*G258+80*H258+60*I258+40*J258+20*K258</f>
        <v>60.408163265306122</v>
      </c>
      <c r="O258" s="5" t="s">
        <v>741</v>
      </c>
      <c r="P258" s="1">
        <f t="shared" ref="P258:P321" si="9">1-N258/100</f>
        <v>0.39591836734693875</v>
      </c>
    </row>
    <row r="259" spans="1:16" x14ac:dyDescent="0.3">
      <c r="A259" s="3" t="s">
        <v>260</v>
      </c>
      <c r="B259" s="1">
        <v>326</v>
      </c>
      <c r="C259" s="1" t="s">
        <v>261</v>
      </c>
      <c r="D259" s="1">
        <v>79446</v>
      </c>
      <c r="E259" s="1">
        <v>5688</v>
      </c>
      <c r="F259" s="1">
        <v>0</v>
      </c>
      <c r="G259" s="1">
        <v>9.1836734693877556E-2</v>
      </c>
      <c r="H259" s="1">
        <v>0.26530612244897961</v>
      </c>
      <c r="I259" s="1">
        <v>0.32653061224489793</v>
      </c>
      <c r="J259" s="1">
        <v>0.21428571428571427</v>
      </c>
      <c r="K259" s="1">
        <v>9.1836734693877556E-2</v>
      </c>
      <c r="L259" s="1">
        <v>1.020408163265306E-2</v>
      </c>
      <c r="M259" s="1">
        <v>98</v>
      </c>
      <c r="N259" s="1">
        <f t="shared" si="8"/>
        <v>60.408163265306122</v>
      </c>
      <c r="O259" s="5" t="s">
        <v>741</v>
      </c>
      <c r="P259" s="1">
        <f t="shared" si="9"/>
        <v>0.39591836734693875</v>
      </c>
    </row>
    <row r="260" spans="1:16" x14ac:dyDescent="0.3">
      <c r="A260" s="3" t="s">
        <v>44</v>
      </c>
      <c r="B260" s="1">
        <v>218</v>
      </c>
      <c r="C260" s="1" t="s">
        <v>45</v>
      </c>
      <c r="D260" s="1">
        <v>269929</v>
      </c>
      <c r="E260" s="1">
        <v>7630</v>
      </c>
      <c r="F260" s="1">
        <v>0.01</v>
      </c>
      <c r="G260" s="1">
        <v>0.05</v>
      </c>
      <c r="H260" s="1">
        <v>0.28000000000000003</v>
      </c>
      <c r="I260" s="1">
        <v>0.38</v>
      </c>
      <c r="J260" s="1">
        <v>0.2</v>
      </c>
      <c r="K260" s="1">
        <v>7.0000000000000007E-2</v>
      </c>
      <c r="L260" s="1">
        <v>0.01</v>
      </c>
      <c r="M260" s="1">
        <v>100</v>
      </c>
      <c r="N260" s="1">
        <f t="shared" si="8"/>
        <v>60.6</v>
      </c>
      <c r="O260" s="5" t="s">
        <v>741</v>
      </c>
      <c r="P260" s="1">
        <f t="shared" si="9"/>
        <v>0.39400000000000002</v>
      </c>
    </row>
    <row r="261" spans="1:16" x14ac:dyDescent="0.3">
      <c r="A261" s="3" t="s">
        <v>86</v>
      </c>
      <c r="B261" s="1">
        <v>239</v>
      </c>
      <c r="C261" s="1" t="s">
        <v>87</v>
      </c>
      <c r="D261" s="1">
        <v>277471</v>
      </c>
      <c r="E261" s="1">
        <v>3249</v>
      </c>
      <c r="F261" s="1">
        <v>0.01</v>
      </c>
      <c r="G261" s="1">
        <v>0.06</v>
      </c>
      <c r="H261" s="1">
        <v>0.28999999999999998</v>
      </c>
      <c r="I261" s="1">
        <v>0.34</v>
      </c>
      <c r="J261" s="1">
        <v>0.21</v>
      </c>
      <c r="K261" s="1">
        <v>0.08</v>
      </c>
      <c r="L261" s="1">
        <v>0.01</v>
      </c>
      <c r="M261" s="1">
        <v>100</v>
      </c>
      <c r="N261" s="1">
        <f t="shared" si="8"/>
        <v>60.6</v>
      </c>
      <c r="O261" s="5" t="s">
        <v>741</v>
      </c>
      <c r="P261" s="1">
        <f t="shared" si="9"/>
        <v>0.39400000000000002</v>
      </c>
    </row>
    <row r="262" spans="1:16" x14ac:dyDescent="0.3">
      <c r="A262" s="3" t="s">
        <v>512</v>
      </c>
      <c r="B262" s="1">
        <v>452</v>
      </c>
      <c r="C262" s="1" t="s">
        <v>513</v>
      </c>
      <c r="D262" s="2">
        <v>32142</v>
      </c>
      <c r="E262" s="2">
        <v>2938</v>
      </c>
      <c r="F262" s="1">
        <v>1.0101010101010102E-2</v>
      </c>
      <c r="G262" s="1">
        <v>5.0505050505050504E-2</v>
      </c>
      <c r="H262" s="1">
        <v>0.24242424242424243</v>
      </c>
      <c r="I262" s="1">
        <v>0.41414141414141414</v>
      </c>
      <c r="J262" s="1">
        <v>0.23232323232323232</v>
      </c>
      <c r="K262" s="1">
        <v>5.0505050505050504E-2</v>
      </c>
      <c r="L262" s="1">
        <v>0</v>
      </c>
      <c r="M262" s="1">
        <v>99</v>
      </c>
      <c r="N262" s="1">
        <f t="shared" si="8"/>
        <v>60.606060606060602</v>
      </c>
      <c r="O262" s="5" t="s">
        <v>741</v>
      </c>
      <c r="P262" s="1">
        <f t="shared" si="9"/>
        <v>0.39393939393939403</v>
      </c>
    </row>
    <row r="263" spans="1:16" x14ac:dyDescent="0.3">
      <c r="A263" s="3" t="s">
        <v>340</v>
      </c>
      <c r="B263" s="1">
        <v>366</v>
      </c>
      <c r="C263" s="1" t="s">
        <v>341</v>
      </c>
      <c r="D263" s="1">
        <v>50484</v>
      </c>
      <c r="E263" s="1">
        <v>3950</v>
      </c>
      <c r="F263" s="1">
        <v>0</v>
      </c>
      <c r="G263" s="1">
        <v>4.9504950495049507E-2</v>
      </c>
      <c r="H263" s="1">
        <v>0.29702970297029702</v>
      </c>
      <c r="I263" s="1">
        <v>0.37623762376237624</v>
      </c>
      <c r="J263" s="1">
        <v>0.20792079207920791</v>
      </c>
      <c r="K263" s="1">
        <v>5.9405940594059403E-2</v>
      </c>
      <c r="L263" s="1">
        <v>9.9009900990099011E-3</v>
      </c>
      <c r="M263" s="1">
        <v>101</v>
      </c>
      <c r="N263" s="1">
        <f t="shared" si="8"/>
        <v>60.792079207920793</v>
      </c>
      <c r="O263" s="5" t="s">
        <v>741</v>
      </c>
      <c r="P263" s="1">
        <f t="shared" si="9"/>
        <v>0.39207920792079209</v>
      </c>
    </row>
    <row r="264" spans="1:16" x14ac:dyDescent="0.3">
      <c r="A264" s="3" t="s">
        <v>600</v>
      </c>
      <c r="B264" s="1">
        <v>496</v>
      </c>
      <c r="C264" s="1" t="s">
        <v>601</v>
      </c>
      <c r="D264" s="2">
        <v>27905</v>
      </c>
      <c r="E264" s="2">
        <v>2636</v>
      </c>
      <c r="F264" s="1">
        <v>0</v>
      </c>
      <c r="G264" s="1">
        <v>7.0000000000000007E-2</v>
      </c>
      <c r="H264" s="1">
        <v>0.28000000000000003</v>
      </c>
      <c r="I264" s="1">
        <v>0.36</v>
      </c>
      <c r="J264" s="1">
        <v>0.21</v>
      </c>
      <c r="K264" s="1">
        <v>7.0000000000000007E-2</v>
      </c>
      <c r="L264" s="1">
        <v>0.01</v>
      </c>
      <c r="M264" s="1">
        <v>100</v>
      </c>
      <c r="N264" s="1">
        <f t="shared" si="8"/>
        <v>60.8</v>
      </c>
      <c r="O264" s="5" t="s">
        <v>741</v>
      </c>
      <c r="P264" s="1">
        <f t="shared" si="9"/>
        <v>0.39200000000000002</v>
      </c>
    </row>
    <row r="265" spans="1:16" x14ac:dyDescent="0.3">
      <c r="A265" s="3" t="s">
        <v>534</v>
      </c>
      <c r="B265" s="1">
        <v>463</v>
      </c>
      <c r="C265" s="1" t="s">
        <v>535</v>
      </c>
      <c r="D265" s="2">
        <v>28994</v>
      </c>
      <c r="E265" s="2">
        <v>2677</v>
      </c>
      <c r="F265" s="1">
        <v>0</v>
      </c>
      <c r="G265" s="1">
        <v>0.1</v>
      </c>
      <c r="H265" s="1">
        <v>0.25</v>
      </c>
      <c r="I265" s="1">
        <v>0.34</v>
      </c>
      <c r="J265" s="1">
        <v>0.22</v>
      </c>
      <c r="K265" s="1">
        <v>0.08</v>
      </c>
      <c r="L265" s="1">
        <v>0.01</v>
      </c>
      <c r="M265" s="1">
        <v>100</v>
      </c>
      <c r="N265" s="1">
        <f t="shared" si="8"/>
        <v>60.800000000000004</v>
      </c>
      <c r="O265" s="5" t="s">
        <v>741</v>
      </c>
      <c r="P265" s="1">
        <f t="shared" si="9"/>
        <v>0.3919999999999999</v>
      </c>
    </row>
    <row r="266" spans="1:16" x14ac:dyDescent="0.3">
      <c r="A266" s="3" t="s">
        <v>418</v>
      </c>
      <c r="B266" s="1">
        <v>405</v>
      </c>
      <c r="C266" s="1" t="s">
        <v>419</v>
      </c>
      <c r="D266" s="1">
        <v>37791</v>
      </c>
      <c r="E266" s="1">
        <v>3213</v>
      </c>
      <c r="F266" s="1">
        <v>0</v>
      </c>
      <c r="G266" s="1">
        <v>0.05</v>
      </c>
      <c r="H266" s="1">
        <v>0.3</v>
      </c>
      <c r="I266" s="1">
        <v>0.38</v>
      </c>
      <c r="J266" s="1">
        <v>0.2</v>
      </c>
      <c r="K266" s="1">
        <v>0.06</v>
      </c>
      <c r="L266" s="1">
        <v>0.01</v>
      </c>
      <c r="M266" s="1">
        <v>100</v>
      </c>
      <c r="N266" s="1">
        <f t="shared" si="8"/>
        <v>61</v>
      </c>
      <c r="O266" s="5" t="s">
        <v>741</v>
      </c>
      <c r="P266" s="1">
        <f t="shared" si="9"/>
        <v>0.39</v>
      </c>
    </row>
    <row r="267" spans="1:16" x14ac:dyDescent="0.3">
      <c r="A267" s="3" t="s">
        <v>310</v>
      </c>
      <c r="B267" s="1">
        <v>351</v>
      </c>
      <c r="C267" s="1" t="s">
        <v>311</v>
      </c>
      <c r="D267" s="1">
        <v>56738</v>
      </c>
      <c r="E267" s="1">
        <v>4329</v>
      </c>
      <c r="F267" s="1">
        <v>0</v>
      </c>
      <c r="G267" s="1">
        <v>0.06</v>
      </c>
      <c r="H267" s="1">
        <v>0.28000000000000003</v>
      </c>
      <c r="I267" s="1">
        <v>0.39</v>
      </c>
      <c r="J267" s="1">
        <v>0.2</v>
      </c>
      <c r="K267" s="1">
        <v>0.06</v>
      </c>
      <c r="L267" s="1">
        <v>0.01</v>
      </c>
      <c r="M267" s="1">
        <v>100</v>
      </c>
      <c r="N267" s="1">
        <f t="shared" si="8"/>
        <v>61.000000000000007</v>
      </c>
      <c r="O267" s="5" t="s">
        <v>741</v>
      </c>
      <c r="P267" s="1">
        <f t="shared" si="9"/>
        <v>0.3899999999999999</v>
      </c>
    </row>
    <row r="268" spans="1:16" x14ac:dyDescent="0.3">
      <c r="A268" s="3" t="s">
        <v>56</v>
      </c>
      <c r="B268" s="1">
        <v>224</v>
      </c>
      <c r="C268" s="1" t="s">
        <v>57</v>
      </c>
      <c r="D268" s="1">
        <v>313220</v>
      </c>
      <c r="E268" s="1">
        <v>11592</v>
      </c>
      <c r="F268" s="1">
        <v>9.9009900990099011E-3</v>
      </c>
      <c r="G268" s="1">
        <v>6.9306930693069313E-2</v>
      </c>
      <c r="H268" s="1">
        <v>0.28712871287128711</v>
      </c>
      <c r="I268" s="1">
        <v>0.34653465346534651</v>
      </c>
      <c r="J268" s="1">
        <v>0.19801980198019803</v>
      </c>
      <c r="K268" s="1">
        <v>7.9207920792079209E-2</v>
      </c>
      <c r="L268" s="1">
        <v>9.9009900990099011E-3</v>
      </c>
      <c r="M268" s="1">
        <v>101</v>
      </c>
      <c r="N268" s="1">
        <f t="shared" si="8"/>
        <v>61.188118811881189</v>
      </c>
      <c r="O268" s="5" t="s">
        <v>741</v>
      </c>
      <c r="P268" s="1">
        <f t="shared" si="9"/>
        <v>0.38811881188118813</v>
      </c>
    </row>
    <row r="269" spans="1:16" x14ac:dyDescent="0.3">
      <c r="A269" s="3" t="s">
        <v>456</v>
      </c>
      <c r="B269" s="1">
        <v>424</v>
      </c>
      <c r="C269" s="1" t="s">
        <v>457</v>
      </c>
      <c r="D269" s="2">
        <v>35815</v>
      </c>
      <c r="E269" s="2">
        <v>3173</v>
      </c>
      <c r="F269" s="1">
        <v>9.9009900990099011E-3</v>
      </c>
      <c r="G269" s="1">
        <v>5.9405940594059403E-2</v>
      </c>
      <c r="H269" s="1">
        <v>0.27722772277227725</v>
      </c>
      <c r="I269" s="1">
        <v>0.37623762376237624</v>
      </c>
      <c r="J269" s="1">
        <v>0.20792079207920791</v>
      </c>
      <c r="K269" s="1">
        <v>5.9405940594059403E-2</v>
      </c>
      <c r="L269" s="1">
        <v>9.9009900990099011E-3</v>
      </c>
      <c r="M269" s="1">
        <v>101</v>
      </c>
      <c r="N269" s="1">
        <f t="shared" si="8"/>
        <v>61.188118811881189</v>
      </c>
      <c r="O269" s="5" t="s">
        <v>741</v>
      </c>
      <c r="P269" s="1">
        <f t="shared" si="9"/>
        <v>0.38811881188118813</v>
      </c>
    </row>
    <row r="270" spans="1:16" x14ac:dyDescent="0.3">
      <c r="A270" s="3" t="s">
        <v>650</v>
      </c>
      <c r="B270" s="1">
        <v>521</v>
      </c>
      <c r="C270" s="1" t="s">
        <v>651</v>
      </c>
      <c r="D270" s="2">
        <v>27437</v>
      </c>
      <c r="E270" s="2">
        <v>2534</v>
      </c>
      <c r="F270" s="1">
        <v>0.01</v>
      </c>
      <c r="G270" s="1">
        <v>0.1</v>
      </c>
      <c r="H270" s="1">
        <v>0.26</v>
      </c>
      <c r="I270" s="1">
        <v>0.32</v>
      </c>
      <c r="J270" s="1">
        <v>0.21</v>
      </c>
      <c r="K270" s="1">
        <v>0.09</v>
      </c>
      <c r="L270" s="1">
        <v>0.01</v>
      </c>
      <c r="M270" s="1">
        <v>100</v>
      </c>
      <c r="N270" s="1">
        <f t="shared" si="8"/>
        <v>61.199999999999996</v>
      </c>
      <c r="O270" s="5" t="s">
        <v>741</v>
      </c>
      <c r="P270" s="1">
        <f t="shared" si="9"/>
        <v>0.38800000000000001</v>
      </c>
    </row>
    <row r="271" spans="1:16" x14ac:dyDescent="0.3">
      <c r="A271" s="3" t="s">
        <v>660</v>
      </c>
      <c r="B271" s="1">
        <v>526</v>
      </c>
      <c r="C271" s="1" t="s">
        <v>661</v>
      </c>
      <c r="D271" s="2">
        <v>25206</v>
      </c>
      <c r="E271" s="2">
        <v>2356</v>
      </c>
      <c r="F271" s="1">
        <v>0</v>
      </c>
      <c r="G271" s="1">
        <v>6.0606060606060608E-2</v>
      </c>
      <c r="H271" s="1">
        <v>0.28282828282828282</v>
      </c>
      <c r="I271" s="1">
        <v>0.39393939393939392</v>
      </c>
      <c r="J271" s="1">
        <v>0.19191919191919191</v>
      </c>
      <c r="K271" s="1">
        <v>6.0606060606060608E-2</v>
      </c>
      <c r="L271" s="1">
        <v>1.0101010101010102E-2</v>
      </c>
      <c r="M271" s="1">
        <v>99</v>
      </c>
      <c r="N271" s="1">
        <f t="shared" si="8"/>
        <v>61.212121212121204</v>
      </c>
      <c r="O271" s="5" t="s">
        <v>741</v>
      </c>
      <c r="P271" s="1">
        <f t="shared" si="9"/>
        <v>0.38787878787878793</v>
      </c>
    </row>
    <row r="272" spans="1:16" x14ac:dyDescent="0.3">
      <c r="A272" s="3" t="s">
        <v>610</v>
      </c>
      <c r="B272" s="1">
        <v>501</v>
      </c>
      <c r="C272" s="1" t="s">
        <v>611</v>
      </c>
      <c r="D272" s="2">
        <v>27670</v>
      </c>
      <c r="E272" s="2">
        <v>2640</v>
      </c>
      <c r="F272" s="1">
        <v>0</v>
      </c>
      <c r="G272" s="1">
        <v>5.8823529411764705E-2</v>
      </c>
      <c r="H272" s="1">
        <v>0.29411764705882354</v>
      </c>
      <c r="I272" s="1">
        <v>0.38235294117647056</v>
      </c>
      <c r="J272" s="1">
        <v>0.19607843137254902</v>
      </c>
      <c r="K272" s="1">
        <v>5.8823529411764705E-2</v>
      </c>
      <c r="L272" s="1">
        <v>9.8039215686274508E-3</v>
      </c>
      <c r="M272" s="1">
        <v>102</v>
      </c>
      <c r="N272" s="1">
        <f t="shared" si="8"/>
        <v>61.372549019607845</v>
      </c>
      <c r="O272" s="5" t="s">
        <v>741</v>
      </c>
      <c r="P272" s="1">
        <f t="shared" si="9"/>
        <v>0.38627450980392153</v>
      </c>
    </row>
    <row r="273" spans="1:16" x14ac:dyDescent="0.3">
      <c r="A273" s="3" t="s">
        <v>68</v>
      </c>
      <c r="B273" s="1">
        <v>230</v>
      </c>
      <c r="C273" s="1" t="s">
        <v>69</v>
      </c>
      <c r="D273" s="1">
        <v>359679</v>
      </c>
      <c r="E273" s="1">
        <v>14813</v>
      </c>
      <c r="F273" s="1">
        <v>0.01</v>
      </c>
      <c r="G273" s="1">
        <v>0.1</v>
      </c>
      <c r="H273" s="1">
        <v>0.28000000000000003</v>
      </c>
      <c r="I273" s="1">
        <v>0.31</v>
      </c>
      <c r="J273" s="1">
        <v>0.19</v>
      </c>
      <c r="K273" s="1">
        <v>0.09</v>
      </c>
      <c r="L273" s="1">
        <v>0.02</v>
      </c>
      <c r="M273" s="1">
        <v>100</v>
      </c>
      <c r="N273" s="1">
        <f t="shared" si="8"/>
        <v>61.400000000000006</v>
      </c>
      <c r="O273" s="5" t="s">
        <v>741</v>
      </c>
      <c r="P273" s="1">
        <f t="shared" si="9"/>
        <v>0.3859999999999999</v>
      </c>
    </row>
    <row r="274" spans="1:16" x14ac:dyDescent="0.3">
      <c r="A274" s="3" t="s">
        <v>548</v>
      </c>
      <c r="B274" s="1">
        <v>470</v>
      </c>
      <c r="C274" s="1" t="s">
        <v>549</v>
      </c>
      <c r="D274" s="2">
        <v>30088</v>
      </c>
      <c r="E274" s="2">
        <v>2775</v>
      </c>
      <c r="F274" s="1">
        <v>0</v>
      </c>
      <c r="G274" s="1">
        <v>0.06</v>
      </c>
      <c r="H274" s="1">
        <v>0.28000000000000003</v>
      </c>
      <c r="I274" s="1">
        <v>0.4</v>
      </c>
      <c r="J274" s="1">
        <v>0.2</v>
      </c>
      <c r="K274" s="1">
        <v>0.05</v>
      </c>
      <c r="L274" s="1">
        <v>0.01</v>
      </c>
      <c r="M274" s="1">
        <v>100</v>
      </c>
      <c r="N274" s="1">
        <f t="shared" si="8"/>
        <v>61.400000000000006</v>
      </c>
      <c r="O274" s="5" t="s">
        <v>741</v>
      </c>
      <c r="P274" s="1">
        <f t="shared" si="9"/>
        <v>0.3859999999999999</v>
      </c>
    </row>
    <row r="275" spans="1:16" x14ac:dyDescent="0.3">
      <c r="A275" s="3" t="s">
        <v>38</v>
      </c>
      <c r="B275" s="1">
        <v>215</v>
      </c>
      <c r="C275" s="1" t="s">
        <v>39</v>
      </c>
      <c r="D275" s="1">
        <v>243964</v>
      </c>
      <c r="E275" s="1">
        <v>6589</v>
      </c>
      <c r="F275" s="1">
        <v>9.9009900990099011E-3</v>
      </c>
      <c r="G275" s="1">
        <v>7.9207920792079209E-2</v>
      </c>
      <c r="H275" s="1">
        <v>0.28712871287128711</v>
      </c>
      <c r="I275" s="1">
        <v>0.33663366336633666</v>
      </c>
      <c r="J275" s="1">
        <v>0.19801980198019803</v>
      </c>
      <c r="K275" s="1">
        <v>7.9207920792079209E-2</v>
      </c>
      <c r="L275" s="1">
        <v>9.9009900990099011E-3</v>
      </c>
      <c r="M275" s="1">
        <v>101</v>
      </c>
      <c r="N275" s="1">
        <f t="shared" si="8"/>
        <v>61.584158415841586</v>
      </c>
      <c r="O275" s="5" t="s">
        <v>741</v>
      </c>
      <c r="P275" s="1">
        <f t="shared" si="9"/>
        <v>0.38415841584158417</v>
      </c>
    </row>
    <row r="276" spans="1:16" x14ac:dyDescent="0.3">
      <c r="A276" s="3" t="s">
        <v>204</v>
      </c>
      <c r="B276" s="1">
        <v>298</v>
      </c>
      <c r="C276" s="1" t="s">
        <v>205</v>
      </c>
      <c r="D276" s="1">
        <v>123255</v>
      </c>
      <c r="E276" s="1">
        <v>7835</v>
      </c>
      <c r="F276" s="1">
        <v>0.01</v>
      </c>
      <c r="G276" s="1">
        <v>0.04</v>
      </c>
      <c r="H276" s="1">
        <v>0.28999999999999998</v>
      </c>
      <c r="I276" s="1">
        <v>0.42</v>
      </c>
      <c r="J276" s="1">
        <v>0.18</v>
      </c>
      <c r="K276" s="1">
        <v>0.05</v>
      </c>
      <c r="L276" s="1">
        <v>0.01</v>
      </c>
      <c r="M276" s="1">
        <v>100</v>
      </c>
      <c r="N276" s="1">
        <f t="shared" si="8"/>
        <v>61.599999999999994</v>
      </c>
      <c r="O276" s="5" t="s">
        <v>741</v>
      </c>
      <c r="P276" s="1">
        <f t="shared" si="9"/>
        <v>0.38400000000000001</v>
      </c>
    </row>
    <row r="277" spans="1:16" x14ac:dyDescent="0.3">
      <c r="A277" s="3" t="s">
        <v>140</v>
      </c>
      <c r="B277" s="1">
        <v>266</v>
      </c>
      <c r="C277" s="1" t="s">
        <v>141</v>
      </c>
      <c r="D277" s="1">
        <v>192049</v>
      </c>
      <c r="E277" s="1">
        <v>9353</v>
      </c>
      <c r="F277" s="1">
        <v>0.01</v>
      </c>
      <c r="G277" s="1">
        <v>7.0000000000000007E-2</v>
      </c>
      <c r="H277" s="1">
        <v>0.28999999999999998</v>
      </c>
      <c r="I277" s="1">
        <v>0.35</v>
      </c>
      <c r="J277" s="1">
        <v>0.2</v>
      </c>
      <c r="K277" s="1">
        <v>7.0000000000000007E-2</v>
      </c>
      <c r="L277" s="1">
        <v>0.01</v>
      </c>
      <c r="M277" s="1">
        <v>100</v>
      </c>
      <c r="N277" s="1">
        <f t="shared" si="8"/>
        <v>61.6</v>
      </c>
      <c r="O277" s="5" t="s">
        <v>741</v>
      </c>
      <c r="P277" s="1">
        <f t="shared" si="9"/>
        <v>0.38400000000000001</v>
      </c>
    </row>
    <row r="278" spans="1:16" x14ac:dyDescent="0.3">
      <c r="A278" s="3" t="s">
        <v>280</v>
      </c>
      <c r="B278" s="1">
        <v>336</v>
      </c>
      <c r="C278" s="1" t="s">
        <v>281</v>
      </c>
      <c r="D278" s="1">
        <v>66814</v>
      </c>
      <c r="E278" s="1">
        <v>4973</v>
      </c>
      <c r="F278" s="1">
        <v>9.9009900990099011E-3</v>
      </c>
      <c r="G278" s="1">
        <v>8.9108910891089105E-2</v>
      </c>
      <c r="H278" s="1">
        <v>0.27722772277227725</v>
      </c>
      <c r="I278" s="1">
        <v>0.33663366336633666</v>
      </c>
      <c r="J278" s="1">
        <v>0.19801980198019803</v>
      </c>
      <c r="K278" s="1">
        <v>7.9207920792079209E-2</v>
      </c>
      <c r="L278" s="1">
        <v>9.9009900990099011E-3</v>
      </c>
      <c r="M278" s="1">
        <v>101</v>
      </c>
      <c r="N278" s="1">
        <f t="shared" si="8"/>
        <v>61.782178217821787</v>
      </c>
      <c r="O278" s="5" t="s">
        <v>741</v>
      </c>
      <c r="P278" s="1">
        <f t="shared" si="9"/>
        <v>0.38217821782178207</v>
      </c>
    </row>
    <row r="279" spans="1:16" x14ac:dyDescent="0.3">
      <c r="A279" s="3" t="s">
        <v>338</v>
      </c>
      <c r="B279" s="1">
        <v>365</v>
      </c>
      <c r="C279" s="1" t="s">
        <v>339</v>
      </c>
      <c r="D279" s="1">
        <v>55359</v>
      </c>
      <c r="E279" s="1">
        <v>4399</v>
      </c>
      <c r="F279" s="1">
        <v>0.01</v>
      </c>
      <c r="G279" s="1">
        <v>0.1</v>
      </c>
      <c r="H279" s="1">
        <v>0.28000000000000003</v>
      </c>
      <c r="I279" s="1">
        <v>0.32</v>
      </c>
      <c r="J279" s="1">
        <v>0.19</v>
      </c>
      <c r="K279" s="1">
        <v>0.08</v>
      </c>
      <c r="L279" s="1">
        <v>0.02</v>
      </c>
      <c r="M279" s="1">
        <v>100</v>
      </c>
      <c r="N279" s="1">
        <f t="shared" si="8"/>
        <v>61.800000000000011</v>
      </c>
      <c r="O279" s="5" t="s">
        <v>741</v>
      </c>
      <c r="P279" s="1">
        <f t="shared" si="9"/>
        <v>0.3819999999999999</v>
      </c>
    </row>
    <row r="280" spans="1:16" x14ac:dyDescent="0.3">
      <c r="A280" s="3" t="s">
        <v>122</v>
      </c>
      <c r="B280" s="1">
        <v>257</v>
      </c>
      <c r="C280" s="1" t="s">
        <v>123</v>
      </c>
      <c r="D280" s="1">
        <v>240018</v>
      </c>
      <c r="E280" s="1">
        <v>10465</v>
      </c>
      <c r="F280" s="1">
        <v>0.01</v>
      </c>
      <c r="G280" s="1">
        <v>0.08</v>
      </c>
      <c r="H280" s="1">
        <v>0.28999999999999998</v>
      </c>
      <c r="I280" s="1">
        <v>0.34</v>
      </c>
      <c r="J280" s="1">
        <v>0.19</v>
      </c>
      <c r="K280" s="1">
        <v>0.08</v>
      </c>
      <c r="L280" s="1">
        <v>0.01</v>
      </c>
      <c r="M280" s="1">
        <v>100</v>
      </c>
      <c r="N280" s="1">
        <f t="shared" si="8"/>
        <v>61.800000000000011</v>
      </c>
      <c r="O280" s="5" t="s">
        <v>741</v>
      </c>
      <c r="P280" s="1">
        <f t="shared" si="9"/>
        <v>0.3819999999999999</v>
      </c>
    </row>
    <row r="281" spans="1:16" x14ac:dyDescent="0.3">
      <c r="A281" s="3" t="s">
        <v>584</v>
      </c>
      <c r="B281" s="1">
        <v>488</v>
      </c>
      <c r="C281" s="1" t="s">
        <v>585</v>
      </c>
      <c r="D281" s="2">
        <v>28741</v>
      </c>
      <c r="E281" s="2">
        <v>2769</v>
      </c>
      <c r="F281" s="1">
        <v>0</v>
      </c>
      <c r="G281" s="1">
        <v>5.0505050505050504E-2</v>
      </c>
      <c r="H281" s="1">
        <v>0.29292929292929293</v>
      </c>
      <c r="I281" s="1">
        <v>0.40404040404040403</v>
      </c>
      <c r="J281" s="1">
        <v>0.20202020202020202</v>
      </c>
      <c r="K281" s="1">
        <v>5.0505050505050504E-2</v>
      </c>
      <c r="L281" s="1">
        <v>0</v>
      </c>
      <c r="M281" s="1">
        <v>99</v>
      </c>
      <c r="N281" s="1">
        <f t="shared" si="8"/>
        <v>61.81818181818182</v>
      </c>
      <c r="O281" s="5" t="s">
        <v>741</v>
      </c>
      <c r="P281" s="1">
        <f t="shared" si="9"/>
        <v>0.38181818181818183</v>
      </c>
    </row>
    <row r="282" spans="1:16" x14ac:dyDescent="0.3">
      <c r="A282" s="3" t="s">
        <v>32</v>
      </c>
      <c r="B282" s="1">
        <v>212</v>
      </c>
      <c r="C282" s="1" t="s">
        <v>33</v>
      </c>
      <c r="D282" s="1">
        <v>222197</v>
      </c>
      <c r="E282" s="1">
        <v>5640</v>
      </c>
      <c r="F282" s="1">
        <v>9.9009900990099011E-3</v>
      </c>
      <c r="G282" s="1">
        <v>7.9207920792079209E-2</v>
      </c>
      <c r="H282" s="1">
        <v>0.31683168316831684</v>
      </c>
      <c r="I282" s="1">
        <v>0.31683168316831684</v>
      </c>
      <c r="J282" s="1">
        <v>0.17821782178217821</v>
      </c>
      <c r="K282" s="1">
        <v>7.9207920792079209E-2</v>
      </c>
      <c r="L282" s="1">
        <v>1.9801980198019802E-2</v>
      </c>
      <c r="M282" s="1">
        <v>101</v>
      </c>
      <c r="N282" s="1">
        <f t="shared" si="8"/>
        <v>61.980198019801982</v>
      </c>
      <c r="O282" s="5" t="s">
        <v>741</v>
      </c>
      <c r="P282" s="1">
        <f t="shared" si="9"/>
        <v>0.3801980198019802</v>
      </c>
    </row>
    <row r="283" spans="1:16" x14ac:dyDescent="0.3">
      <c r="A283" s="3" t="s">
        <v>136</v>
      </c>
      <c r="B283" s="1">
        <v>264</v>
      </c>
      <c r="C283" s="1" t="s">
        <v>137</v>
      </c>
      <c r="D283" s="1">
        <v>208884</v>
      </c>
      <c r="E283" s="1">
        <v>9960</v>
      </c>
      <c r="F283" s="1">
        <v>0</v>
      </c>
      <c r="G283" s="1">
        <v>0.08</v>
      </c>
      <c r="H283" s="1">
        <v>0.31</v>
      </c>
      <c r="I283" s="1">
        <v>0.34</v>
      </c>
      <c r="J283" s="1">
        <v>0.19</v>
      </c>
      <c r="K283" s="1">
        <v>7.0000000000000007E-2</v>
      </c>
      <c r="L283" s="1">
        <v>0.01</v>
      </c>
      <c r="M283" s="1">
        <v>100</v>
      </c>
      <c r="N283" s="1">
        <f t="shared" si="8"/>
        <v>62.2</v>
      </c>
      <c r="O283" s="5" t="s">
        <v>741</v>
      </c>
      <c r="P283" s="1">
        <f t="shared" si="9"/>
        <v>0.378</v>
      </c>
    </row>
    <row r="284" spans="1:16" x14ac:dyDescent="0.3">
      <c r="A284" s="3" t="s">
        <v>672</v>
      </c>
      <c r="B284" s="1">
        <v>532</v>
      </c>
      <c r="C284" s="1" t="s">
        <v>673</v>
      </c>
      <c r="D284" s="2">
        <v>23873</v>
      </c>
      <c r="E284" s="2">
        <v>2260</v>
      </c>
      <c r="F284" s="1">
        <v>0</v>
      </c>
      <c r="G284" s="1">
        <v>4.0404040404040407E-2</v>
      </c>
      <c r="H284" s="1">
        <v>0.35353535353535354</v>
      </c>
      <c r="I284" s="1">
        <v>0.36363636363636365</v>
      </c>
      <c r="J284" s="1">
        <v>0.17171717171717171</v>
      </c>
      <c r="K284" s="1">
        <v>6.0606060606060608E-2</v>
      </c>
      <c r="L284" s="1">
        <v>1.0101010101010102E-2</v>
      </c>
      <c r="M284" s="1">
        <v>99</v>
      </c>
      <c r="N284" s="1">
        <f t="shared" si="8"/>
        <v>62.222222222222221</v>
      </c>
      <c r="O284" s="5" t="s">
        <v>741</v>
      </c>
      <c r="P284" s="1">
        <f t="shared" si="9"/>
        <v>0.37777777777777777</v>
      </c>
    </row>
    <row r="285" spans="1:16" x14ac:dyDescent="0.3">
      <c r="A285" s="3" t="s">
        <v>550</v>
      </c>
      <c r="B285" s="1">
        <v>471</v>
      </c>
      <c r="C285" s="1" t="s">
        <v>551</v>
      </c>
      <c r="D285" s="2">
        <v>32288</v>
      </c>
      <c r="E285" s="2">
        <v>2969</v>
      </c>
      <c r="F285" s="1">
        <v>9.8039215686274508E-3</v>
      </c>
      <c r="G285" s="1">
        <v>9.8039215686274508E-2</v>
      </c>
      <c r="H285" s="1">
        <v>0.29411764705882354</v>
      </c>
      <c r="I285" s="1">
        <v>0.3235294117647059</v>
      </c>
      <c r="J285" s="1">
        <v>0.17647058823529413</v>
      </c>
      <c r="K285" s="1">
        <v>7.8431372549019607E-2</v>
      </c>
      <c r="L285" s="1">
        <v>1.9607843137254902E-2</v>
      </c>
      <c r="M285" s="1">
        <v>102</v>
      </c>
      <c r="N285" s="1">
        <f t="shared" si="8"/>
        <v>62.352941176470594</v>
      </c>
      <c r="O285" s="5" t="s">
        <v>741</v>
      </c>
      <c r="P285" s="1">
        <f t="shared" si="9"/>
        <v>0.37647058823529411</v>
      </c>
    </row>
    <row r="286" spans="1:16" x14ac:dyDescent="0.3">
      <c r="A286" s="3" t="s">
        <v>472</v>
      </c>
      <c r="B286" s="1">
        <v>432</v>
      </c>
      <c r="C286" s="1" t="s">
        <v>473</v>
      </c>
      <c r="D286" s="2">
        <v>36737</v>
      </c>
      <c r="E286" s="2">
        <v>3175</v>
      </c>
      <c r="F286" s="1">
        <v>9.9009900990099011E-3</v>
      </c>
      <c r="G286" s="1">
        <v>7.9207920792079209E-2</v>
      </c>
      <c r="H286" s="1">
        <v>0.28712871287128711</v>
      </c>
      <c r="I286" s="1">
        <v>0.35643564356435642</v>
      </c>
      <c r="J286" s="1">
        <v>0.19801980198019803</v>
      </c>
      <c r="K286" s="1">
        <v>5.9405940594059403E-2</v>
      </c>
      <c r="L286" s="1">
        <v>9.9009900990099011E-3</v>
      </c>
      <c r="M286" s="1">
        <v>101</v>
      </c>
      <c r="N286" s="1">
        <f t="shared" si="8"/>
        <v>62.376237623762378</v>
      </c>
      <c r="O286" s="5" t="s">
        <v>741</v>
      </c>
      <c r="P286" s="1">
        <f t="shared" si="9"/>
        <v>0.37623762376237624</v>
      </c>
    </row>
    <row r="287" spans="1:16" x14ac:dyDescent="0.3">
      <c r="A287" s="3" t="s">
        <v>544</v>
      </c>
      <c r="B287" s="1">
        <v>468</v>
      </c>
      <c r="C287" s="1" t="s">
        <v>545</v>
      </c>
      <c r="D287" s="2">
        <v>31223</v>
      </c>
      <c r="E287" s="2">
        <v>2859</v>
      </c>
      <c r="F287" s="1">
        <v>0</v>
      </c>
      <c r="G287" s="1">
        <v>7.9207920792079209E-2</v>
      </c>
      <c r="H287" s="1">
        <v>0.30693069306930693</v>
      </c>
      <c r="I287" s="1">
        <v>0.34653465346534651</v>
      </c>
      <c r="J287" s="1">
        <v>0.19801980198019803</v>
      </c>
      <c r="K287" s="1">
        <v>5.9405940594059403E-2</v>
      </c>
      <c r="L287" s="1">
        <v>9.9009900990099011E-3</v>
      </c>
      <c r="M287" s="1">
        <v>101</v>
      </c>
      <c r="N287" s="1">
        <f t="shared" si="8"/>
        <v>62.376237623762378</v>
      </c>
      <c r="O287" s="5" t="s">
        <v>741</v>
      </c>
      <c r="P287" s="1">
        <f t="shared" si="9"/>
        <v>0.37623762376237624</v>
      </c>
    </row>
    <row r="288" spans="1:16" x14ac:dyDescent="0.3">
      <c r="A288" s="3" t="s">
        <v>588</v>
      </c>
      <c r="B288" s="1">
        <v>490</v>
      </c>
      <c r="C288" s="1" t="s">
        <v>589</v>
      </c>
      <c r="D288" s="2">
        <v>29084</v>
      </c>
      <c r="E288" s="2">
        <v>2810</v>
      </c>
      <c r="F288" s="1">
        <v>0</v>
      </c>
      <c r="G288" s="1">
        <v>6.9306930693069313E-2</v>
      </c>
      <c r="H288" s="1">
        <v>0.31683168316831684</v>
      </c>
      <c r="I288" s="1">
        <v>0.35643564356435642</v>
      </c>
      <c r="J288" s="1">
        <v>0.18811881188118812</v>
      </c>
      <c r="K288" s="1">
        <v>5.9405940594059403E-2</v>
      </c>
      <c r="L288" s="1">
        <v>9.9009900990099011E-3</v>
      </c>
      <c r="M288" s="1">
        <v>101</v>
      </c>
      <c r="N288" s="1">
        <f t="shared" si="8"/>
        <v>62.376237623762378</v>
      </c>
      <c r="O288" s="5" t="s">
        <v>741</v>
      </c>
      <c r="P288" s="1">
        <f t="shared" si="9"/>
        <v>0.37623762376237624</v>
      </c>
    </row>
    <row r="289" spans="1:16" x14ac:dyDescent="0.3">
      <c r="A289" s="3" t="s">
        <v>332</v>
      </c>
      <c r="B289" s="1">
        <v>362</v>
      </c>
      <c r="C289" s="1" t="s">
        <v>333</v>
      </c>
      <c r="D289" s="1">
        <v>53430</v>
      </c>
      <c r="E289" s="1">
        <v>4112</v>
      </c>
      <c r="F289" s="1">
        <v>0</v>
      </c>
      <c r="G289" s="1">
        <v>7.0000000000000007E-2</v>
      </c>
      <c r="H289" s="1">
        <v>0.3</v>
      </c>
      <c r="I289" s="1">
        <v>0.38</v>
      </c>
      <c r="J289" s="1">
        <v>0.19</v>
      </c>
      <c r="K289" s="1">
        <v>0.05</v>
      </c>
      <c r="L289" s="1">
        <v>0.01</v>
      </c>
      <c r="M289" s="1">
        <v>100</v>
      </c>
      <c r="N289" s="1">
        <f t="shared" si="8"/>
        <v>62.4</v>
      </c>
      <c r="O289" s="5" t="s">
        <v>741</v>
      </c>
      <c r="P289" s="1">
        <f t="shared" si="9"/>
        <v>0.376</v>
      </c>
    </row>
    <row r="290" spans="1:16" x14ac:dyDescent="0.3">
      <c r="A290" s="3" t="s">
        <v>40</v>
      </c>
      <c r="B290" s="1">
        <v>216</v>
      </c>
      <c r="C290" s="1" t="s">
        <v>41</v>
      </c>
      <c r="D290" s="1">
        <v>273727</v>
      </c>
      <c r="E290" s="1">
        <v>7409</v>
      </c>
      <c r="F290" s="1">
        <v>1.0101010101010102E-2</v>
      </c>
      <c r="G290" s="1">
        <v>8.0808080808080815E-2</v>
      </c>
      <c r="H290" s="1">
        <v>0.30303030303030304</v>
      </c>
      <c r="I290" s="1">
        <v>0.33333333333333331</v>
      </c>
      <c r="J290" s="1">
        <v>0.19191919191919191</v>
      </c>
      <c r="K290" s="1">
        <v>7.0707070707070704E-2</v>
      </c>
      <c r="L290" s="1">
        <v>1.0101010101010102E-2</v>
      </c>
      <c r="M290" s="1">
        <v>99</v>
      </c>
      <c r="N290" s="1">
        <f t="shared" si="8"/>
        <v>62.424242424242422</v>
      </c>
      <c r="O290" s="5" t="s">
        <v>741</v>
      </c>
      <c r="P290" s="1">
        <f t="shared" si="9"/>
        <v>0.37575757575757573</v>
      </c>
    </row>
    <row r="291" spans="1:16" x14ac:dyDescent="0.3">
      <c r="A291" s="3" t="s">
        <v>576</v>
      </c>
      <c r="B291" s="1">
        <v>484</v>
      </c>
      <c r="C291" s="1" t="s">
        <v>577</v>
      </c>
      <c r="D291" s="2">
        <v>30459</v>
      </c>
      <c r="E291" s="2">
        <v>2854</v>
      </c>
      <c r="F291" s="1">
        <v>0.01</v>
      </c>
      <c r="G291" s="1">
        <v>0.08</v>
      </c>
      <c r="H291" s="1">
        <v>0.28999999999999998</v>
      </c>
      <c r="I291" s="1">
        <v>0.36</v>
      </c>
      <c r="J291" s="1">
        <v>0.19</v>
      </c>
      <c r="K291" s="1">
        <v>0.06</v>
      </c>
      <c r="L291" s="1">
        <v>0.01</v>
      </c>
      <c r="M291" s="1">
        <v>100</v>
      </c>
      <c r="N291" s="1">
        <f t="shared" si="8"/>
        <v>62.6</v>
      </c>
      <c r="O291" s="5" t="s">
        <v>741</v>
      </c>
      <c r="P291" s="1">
        <f t="shared" si="9"/>
        <v>0.374</v>
      </c>
    </row>
    <row r="292" spans="1:16" x14ac:dyDescent="0.3">
      <c r="A292" s="3" t="s">
        <v>656</v>
      </c>
      <c r="B292" s="1">
        <v>524</v>
      </c>
      <c r="C292" s="1" t="s">
        <v>657</v>
      </c>
      <c r="D292" s="2">
        <v>24197</v>
      </c>
      <c r="E292" s="2">
        <v>2329</v>
      </c>
      <c r="F292" s="1">
        <v>0</v>
      </c>
      <c r="G292" s="1">
        <v>0.08</v>
      </c>
      <c r="H292" s="1">
        <v>0.28000000000000003</v>
      </c>
      <c r="I292" s="1">
        <v>0.4</v>
      </c>
      <c r="J292" s="1">
        <v>0.18</v>
      </c>
      <c r="K292" s="1">
        <v>0.05</v>
      </c>
      <c r="L292" s="1">
        <v>0.01</v>
      </c>
      <c r="M292" s="1">
        <v>100</v>
      </c>
      <c r="N292" s="1">
        <f t="shared" si="8"/>
        <v>62.600000000000009</v>
      </c>
      <c r="O292" s="5" t="s">
        <v>741</v>
      </c>
      <c r="P292" s="1">
        <f t="shared" si="9"/>
        <v>0.37399999999999989</v>
      </c>
    </row>
    <row r="293" spans="1:16" x14ac:dyDescent="0.3">
      <c r="A293" s="3" t="s">
        <v>530</v>
      </c>
      <c r="B293" s="1">
        <v>461</v>
      </c>
      <c r="C293" s="1" t="s">
        <v>531</v>
      </c>
      <c r="D293" s="2">
        <v>31509</v>
      </c>
      <c r="E293" s="2">
        <v>2893</v>
      </c>
      <c r="F293" s="1">
        <v>0</v>
      </c>
      <c r="G293" s="1">
        <v>6.0606060606060608E-2</v>
      </c>
      <c r="H293" s="1">
        <v>0.30303030303030304</v>
      </c>
      <c r="I293" s="1">
        <v>0.39393939393939392</v>
      </c>
      <c r="J293" s="1">
        <v>0.19191919191919191</v>
      </c>
      <c r="K293" s="1">
        <v>5.0505050505050504E-2</v>
      </c>
      <c r="L293" s="1">
        <v>0</v>
      </c>
      <c r="M293" s="1">
        <v>99</v>
      </c>
      <c r="N293" s="1">
        <f t="shared" si="8"/>
        <v>62.626262626262623</v>
      </c>
      <c r="O293" s="5" t="s">
        <v>741</v>
      </c>
      <c r="P293" s="1">
        <f t="shared" si="9"/>
        <v>0.37373737373737381</v>
      </c>
    </row>
    <row r="294" spans="1:16" x14ac:dyDescent="0.3">
      <c r="A294" s="3" t="s">
        <v>52</v>
      </c>
      <c r="B294" s="1">
        <v>222</v>
      </c>
      <c r="C294" s="1" t="s">
        <v>53</v>
      </c>
      <c r="D294" s="1">
        <v>331844</v>
      </c>
      <c r="E294" s="1">
        <v>11451</v>
      </c>
      <c r="F294" s="1">
        <v>1.0101010101010102E-2</v>
      </c>
      <c r="G294" s="1">
        <v>9.0909090909090912E-2</v>
      </c>
      <c r="H294" s="1">
        <v>0.29292929292929293</v>
      </c>
      <c r="I294" s="1">
        <v>0.33333333333333331</v>
      </c>
      <c r="J294" s="1">
        <v>0.19191919191919191</v>
      </c>
      <c r="K294" s="1">
        <v>7.0707070707070704E-2</v>
      </c>
      <c r="L294" s="1">
        <v>1.0101010101010102E-2</v>
      </c>
      <c r="M294" s="1">
        <v>99</v>
      </c>
      <c r="N294" s="1">
        <f t="shared" si="8"/>
        <v>62.626262626262623</v>
      </c>
      <c r="O294" s="5" t="s">
        <v>741</v>
      </c>
      <c r="P294" s="1">
        <f t="shared" si="9"/>
        <v>0.37373737373737381</v>
      </c>
    </row>
    <row r="295" spans="1:16" x14ac:dyDescent="0.3">
      <c r="A295" s="3" t="s">
        <v>130</v>
      </c>
      <c r="B295" s="1">
        <v>261</v>
      </c>
      <c r="C295" s="1" t="s">
        <v>131</v>
      </c>
      <c r="D295" s="1">
        <v>218595</v>
      </c>
      <c r="E295" s="1">
        <v>9823</v>
      </c>
      <c r="F295" s="1">
        <v>9.9009900990099011E-3</v>
      </c>
      <c r="G295" s="1">
        <v>8.9108910891089105E-2</v>
      </c>
      <c r="H295" s="1">
        <v>0.29702970297029702</v>
      </c>
      <c r="I295" s="1">
        <v>0.33663366336633666</v>
      </c>
      <c r="J295" s="1">
        <v>0.18811881188118812</v>
      </c>
      <c r="K295" s="1">
        <v>6.9306930693069313E-2</v>
      </c>
      <c r="L295" s="1">
        <v>9.9009900990099011E-3</v>
      </c>
      <c r="M295" s="1">
        <v>101</v>
      </c>
      <c r="N295" s="1">
        <f t="shared" si="8"/>
        <v>62.772277227722761</v>
      </c>
      <c r="O295" s="5" t="s">
        <v>741</v>
      </c>
      <c r="P295" s="1">
        <f t="shared" si="9"/>
        <v>0.37227722772277239</v>
      </c>
    </row>
    <row r="296" spans="1:16" x14ac:dyDescent="0.3">
      <c r="A296" s="3" t="s">
        <v>554</v>
      </c>
      <c r="B296" s="1">
        <v>473</v>
      </c>
      <c r="C296" s="1" t="s">
        <v>555</v>
      </c>
      <c r="D296" s="2">
        <v>30935</v>
      </c>
      <c r="E296" s="2">
        <v>2885</v>
      </c>
      <c r="F296" s="1">
        <v>0</v>
      </c>
      <c r="G296" s="1">
        <v>0.09</v>
      </c>
      <c r="H296" s="1">
        <v>0.3</v>
      </c>
      <c r="I296" s="1">
        <v>0.35</v>
      </c>
      <c r="J296" s="1">
        <v>0.19</v>
      </c>
      <c r="K296" s="1">
        <v>0.06</v>
      </c>
      <c r="L296" s="1">
        <v>0.01</v>
      </c>
      <c r="M296" s="1">
        <v>100</v>
      </c>
      <c r="N296" s="1">
        <f t="shared" si="8"/>
        <v>62.800000000000004</v>
      </c>
      <c r="O296" s="5" t="s">
        <v>741</v>
      </c>
      <c r="P296" s="1">
        <f t="shared" si="9"/>
        <v>0.372</v>
      </c>
    </row>
    <row r="297" spans="1:16" x14ac:dyDescent="0.3">
      <c r="A297" s="3" t="s">
        <v>692</v>
      </c>
      <c r="B297" s="1">
        <v>542</v>
      </c>
      <c r="C297" s="1" t="s">
        <v>693</v>
      </c>
      <c r="D297" s="2">
        <v>24101</v>
      </c>
      <c r="E297" s="2">
        <v>2224</v>
      </c>
      <c r="F297" s="1">
        <v>0</v>
      </c>
      <c r="G297" s="1">
        <v>6.0606060606060608E-2</v>
      </c>
      <c r="H297" s="1">
        <v>0.31313131313131315</v>
      </c>
      <c r="I297" s="1">
        <v>0.38383838383838381</v>
      </c>
      <c r="J297" s="1">
        <v>0.19191919191919191</v>
      </c>
      <c r="K297" s="1">
        <v>5.0505050505050504E-2</v>
      </c>
      <c r="L297" s="1">
        <v>0</v>
      </c>
      <c r="M297" s="1">
        <v>99</v>
      </c>
      <c r="N297" s="1">
        <f t="shared" si="8"/>
        <v>62.828282828282831</v>
      </c>
      <c r="O297" s="5" t="s">
        <v>741</v>
      </c>
      <c r="P297" s="1">
        <f t="shared" si="9"/>
        <v>0.37171717171717167</v>
      </c>
    </row>
    <row r="298" spans="1:16" x14ac:dyDescent="0.3">
      <c r="A298" s="3" t="s">
        <v>116</v>
      </c>
      <c r="B298" s="1">
        <v>254</v>
      </c>
      <c r="C298" s="1" t="s">
        <v>117</v>
      </c>
      <c r="D298" s="1">
        <v>251094</v>
      </c>
      <c r="E298" s="1">
        <v>10521</v>
      </c>
      <c r="F298" s="1">
        <v>0.01</v>
      </c>
      <c r="G298" s="1">
        <v>0.08</v>
      </c>
      <c r="H298" s="1">
        <v>0.3</v>
      </c>
      <c r="I298" s="1">
        <v>0.36</v>
      </c>
      <c r="J298" s="1">
        <v>0.18</v>
      </c>
      <c r="K298" s="1">
        <v>0.06</v>
      </c>
      <c r="L298" s="1">
        <v>0.01</v>
      </c>
      <c r="M298" s="1">
        <v>100</v>
      </c>
      <c r="N298" s="1">
        <f t="shared" si="8"/>
        <v>63</v>
      </c>
      <c r="O298" s="5" t="s">
        <v>741</v>
      </c>
      <c r="P298" s="1">
        <f t="shared" si="9"/>
        <v>0.37</v>
      </c>
    </row>
    <row r="299" spans="1:16" x14ac:dyDescent="0.3">
      <c r="A299" s="3" t="s">
        <v>214</v>
      </c>
      <c r="B299" s="1">
        <v>303</v>
      </c>
      <c r="C299" s="1" t="s">
        <v>215</v>
      </c>
      <c r="D299" s="1">
        <v>112383</v>
      </c>
      <c r="E299" s="1">
        <v>7341</v>
      </c>
      <c r="F299" s="1">
        <v>0.01</v>
      </c>
      <c r="G299" s="1">
        <v>0.08</v>
      </c>
      <c r="H299" s="1">
        <v>0.3</v>
      </c>
      <c r="I299" s="1">
        <v>0.36</v>
      </c>
      <c r="J299" s="1">
        <v>0.18</v>
      </c>
      <c r="K299" s="1">
        <v>0.06</v>
      </c>
      <c r="L299" s="1">
        <v>0.01</v>
      </c>
      <c r="M299" s="1">
        <v>100</v>
      </c>
      <c r="N299" s="1">
        <f t="shared" si="8"/>
        <v>63</v>
      </c>
      <c r="O299" s="5" t="s">
        <v>741</v>
      </c>
      <c r="P299" s="1">
        <f t="shared" si="9"/>
        <v>0.37</v>
      </c>
    </row>
    <row r="300" spans="1:16" x14ac:dyDescent="0.3">
      <c r="A300" s="3" t="s">
        <v>264</v>
      </c>
      <c r="B300" s="1">
        <v>328</v>
      </c>
      <c r="C300" s="1" t="s">
        <v>265</v>
      </c>
      <c r="D300" s="1">
        <v>77585</v>
      </c>
      <c r="E300" s="1">
        <v>5522</v>
      </c>
      <c r="F300" s="1">
        <v>0</v>
      </c>
      <c r="G300" s="1">
        <v>0.06</v>
      </c>
      <c r="H300" s="1">
        <v>0.33</v>
      </c>
      <c r="I300" s="1">
        <v>0.38</v>
      </c>
      <c r="J300" s="1">
        <v>0.17</v>
      </c>
      <c r="K300" s="1">
        <v>0.05</v>
      </c>
      <c r="L300" s="1">
        <v>0.01</v>
      </c>
      <c r="M300" s="1">
        <v>100</v>
      </c>
      <c r="N300" s="1">
        <f t="shared" si="8"/>
        <v>63</v>
      </c>
      <c r="O300" s="5" t="s">
        <v>741</v>
      </c>
      <c r="P300" s="1">
        <f t="shared" si="9"/>
        <v>0.37</v>
      </c>
    </row>
    <row r="301" spans="1:16" x14ac:dyDescent="0.3">
      <c r="A301" s="3" t="s">
        <v>152</v>
      </c>
      <c r="B301" s="1">
        <v>272</v>
      </c>
      <c r="C301" s="1" t="s">
        <v>153</v>
      </c>
      <c r="D301" s="1">
        <v>179830</v>
      </c>
      <c r="E301" s="1">
        <v>9304</v>
      </c>
      <c r="F301" s="1">
        <v>0.01</v>
      </c>
      <c r="G301" s="1">
        <v>0.08</v>
      </c>
      <c r="H301" s="1">
        <v>0.31</v>
      </c>
      <c r="I301" s="1">
        <v>0.34</v>
      </c>
      <c r="J301" s="1">
        <v>0.19</v>
      </c>
      <c r="K301" s="1">
        <v>0.06</v>
      </c>
      <c r="L301" s="1">
        <v>0.01</v>
      </c>
      <c r="M301" s="1">
        <v>100</v>
      </c>
      <c r="N301" s="1">
        <f t="shared" si="8"/>
        <v>63.000000000000007</v>
      </c>
      <c r="O301" s="5" t="s">
        <v>741</v>
      </c>
      <c r="P301" s="1">
        <f t="shared" si="9"/>
        <v>0.36999999999999988</v>
      </c>
    </row>
    <row r="302" spans="1:16" x14ac:dyDescent="0.3">
      <c r="A302" s="3" t="s">
        <v>654</v>
      </c>
      <c r="B302" s="1">
        <v>523</v>
      </c>
      <c r="C302" s="1" t="s">
        <v>655</v>
      </c>
      <c r="D302" s="2">
        <v>27705</v>
      </c>
      <c r="E302" s="2">
        <v>2725</v>
      </c>
      <c r="F302" s="1">
        <v>4.9504950495049507E-2</v>
      </c>
      <c r="G302" s="1">
        <v>0.12871287128712872</v>
      </c>
      <c r="H302" s="1">
        <v>0.24752475247524752</v>
      </c>
      <c r="I302" s="1">
        <v>0.26732673267326734</v>
      </c>
      <c r="J302" s="1">
        <v>0.18811881188118812</v>
      </c>
      <c r="K302" s="1">
        <v>9.9009900990099015E-2</v>
      </c>
      <c r="L302" s="1">
        <v>1.9801980198019802E-2</v>
      </c>
      <c r="M302" s="1">
        <v>101</v>
      </c>
      <c r="N302" s="1">
        <f t="shared" si="8"/>
        <v>63.168316831683164</v>
      </c>
      <c r="O302" s="5" t="s">
        <v>741</v>
      </c>
      <c r="P302" s="1">
        <f t="shared" si="9"/>
        <v>0.36831683168316831</v>
      </c>
    </row>
    <row r="303" spans="1:16" x14ac:dyDescent="0.3">
      <c r="A303" s="3" t="s">
        <v>128</v>
      </c>
      <c r="B303" s="1">
        <v>260</v>
      </c>
      <c r="C303" s="1" t="s">
        <v>129</v>
      </c>
      <c r="D303" s="1">
        <v>218595</v>
      </c>
      <c r="E303" s="1">
        <v>9911</v>
      </c>
      <c r="F303" s="1">
        <v>9.9009900990099011E-3</v>
      </c>
      <c r="G303" s="1">
        <v>7.9207920792079209E-2</v>
      </c>
      <c r="H303" s="1">
        <v>0.32673267326732675</v>
      </c>
      <c r="I303" s="1">
        <v>0.33663366336633666</v>
      </c>
      <c r="J303" s="1">
        <v>0.16831683168316833</v>
      </c>
      <c r="K303" s="1">
        <v>6.9306930693069313E-2</v>
      </c>
      <c r="L303" s="1">
        <v>9.9009900990099011E-3</v>
      </c>
      <c r="M303" s="1">
        <v>101</v>
      </c>
      <c r="N303" s="1">
        <f t="shared" si="8"/>
        <v>63.366336633663359</v>
      </c>
      <c r="O303" s="5" t="s">
        <v>741</v>
      </c>
      <c r="P303" s="1">
        <f t="shared" si="9"/>
        <v>0.36633663366336644</v>
      </c>
    </row>
    <row r="304" spans="1:16" x14ac:dyDescent="0.3">
      <c r="A304" s="3" t="s">
        <v>30</v>
      </c>
      <c r="B304" s="1">
        <v>211</v>
      </c>
      <c r="C304" s="1" t="s">
        <v>31</v>
      </c>
      <c r="D304" s="1">
        <v>209609</v>
      </c>
      <c r="E304" s="1">
        <v>4955</v>
      </c>
      <c r="F304" s="1">
        <v>0.01</v>
      </c>
      <c r="G304" s="1">
        <v>0.09</v>
      </c>
      <c r="H304" s="1">
        <v>0.32</v>
      </c>
      <c r="I304" s="1">
        <v>0.32</v>
      </c>
      <c r="J304" s="1">
        <v>0.18</v>
      </c>
      <c r="K304" s="1">
        <v>7.0000000000000007E-2</v>
      </c>
      <c r="L304" s="1">
        <v>0.01</v>
      </c>
      <c r="M304" s="1">
        <v>100</v>
      </c>
      <c r="N304" s="1">
        <f t="shared" si="8"/>
        <v>63.4</v>
      </c>
      <c r="O304" s="5" t="s">
        <v>741</v>
      </c>
      <c r="P304" s="1">
        <f t="shared" si="9"/>
        <v>0.36599999999999999</v>
      </c>
    </row>
    <row r="305" spans="1:16" x14ac:dyDescent="0.3">
      <c r="A305" s="3" t="s">
        <v>708</v>
      </c>
      <c r="B305" s="1">
        <v>550</v>
      </c>
      <c r="C305" s="1" t="s">
        <v>709</v>
      </c>
      <c r="D305" s="2">
        <v>22180</v>
      </c>
      <c r="E305" s="2">
        <v>2036</v>
      </c>
      <c r="F305" s="1">
        <v>0</v>
      </c>
      <c r="G305" s="1">
        <v>5.1020408163265307E-2</v>
      </c>
      <c r="H305" s="1">
        <v>0.32653061224489793</v>
      </c>
      <c r="I305" s="1">
        <v>0.40816326530612246</v>
      </c>
      <c r="J305" s="1">
        <v>0.17346938775510204</v>
      </c>
      <c r="K305" s="1">
        <v>4.0816326530612242E-2</v>
      </c>
      <c r="L305" s="1">
        <v>0</v>
      </c>
      <c r="M305" s="1">
        <v>98</v>
      </c>
      <c r="N305" s="1">
        <f t="shared" si="8"/>
        <v>63.469387755102041</v>
      </c>
      <c r="O305" s="5" t="s">
        <v>741</v>
      </c>
      <c r="P305" s="1">
        <f t="shared" si="9"/>
        <v>0.36530612244897964</v>
      </c>
    </row>
    <row r="306" spans="1:16" x14ac:dyDescent="0.3">
      <c r="A306" s="3" t="s">
        <v>266</v>
      </c>
      <c r="B306" s="1">
        <v>329</v>
      </c>
      <c r="C306" s="1" t="s">
        <v>267</v>
      </c>
      <c r="D306" s="1">
        <v>73225</v>
      </c>
      <c r="E306" s="1">
        <v>5290</v>
      </c>
      <c r="F306" s="1">
        <v>9.8039215686274508E-3</v>
      </c>
      <c r="G306" s="1">
        <v>9.8039215686274508E-2</v>
      </c>
      <c r="H306" s="1">
        <v>0.30392156862745096</v>
      </c>
      <c r="I306" s="1">
        <v>0.33333333333333331</v>
      </c>
      <c r="J306" s="1">
        <v>0.17647058823529413</v>
      </c>
      <c r="K306" s="1">
        <v>6.8627450980392163E-2</v>
      </c>
      <c r="L306" s="1">
        <v>9.8039215686274508E-3</v>
      </c>
      <c r="M306" s="1">
        <v>102</v>
      </c>
      <c r="N306" s="1">
        <f t="shared" si="8"/>
        <v>63.529411764705884</v>
      </c>
      <c r="O306" s="5" t="s">
        <v>741</v>
      </c>
      <c r="P306" s="1">
        <f t="shared" si="9"/>
        <v>0.36470588235294121</v>
      </c>
    </row>
    <row r="307" spans="1:16" x14ac:dyDescent="0.3">
      <c r="A307" s="3" t="s">
        <v>480</v>
      </c>
      <c r="B307" s="1">
        <v>436</v>
      </c>
      <c r="C307" s="1" t="s">
        <v>481</v>
      </c>
      <c r="D307" s="2">
        <v>34281</v>
      </c>
      <c r="E307" s="2">
        <v>3072</v>
      </c>
      <c r="F307" s="1">
        <v>0.01</v>
      </c>
      <c r="G307" s="1">
        <v>0.06</v>
      </c>
      <c r="H307" s="1">
        <v>0.32</v>
      </c>
      <c r="I307" s="1">
        <v>0.38</v>
      </c>
      <c r="J307" s="1">
        <v>0.18</v>
      </c>
      <c r="K307" s="1">
        <v>0.05</v>
      </c>
      <c r="L307" s="1">
        <v>0</v>
      </c>
      <c r="M307" s="1">
        <v>100</v>
      </c>
      <c r="N307" s="1">
        <f t="shared" si="8"/>
        <v>63.600000000000009</v>
      </c>
      <c r="O307" s="5" t="s">
        <v>741</v>
      </c>
      <c r="P307" s="1">
        <f t="shared" si="9"/>
        <v>0.36399999999999988</v>
      </c>
    </row>
    <row r="308" spans="1:16" x14ac:dyDescent="0.3">
      <c r="A308" s="3" t="s">
        <v>532</v>
      </c>
      <c r="B308" s="1">
        <v>462</v>
      </c>
      <c r="C308" s="1" t="s">
        <v>533</v>
      </c>
      <c r="D308" s="2">
        <v>32777</v>
      </c>
      <c r="E308" s="2">
        <v>3077</v>
      </c>
      <c r="F308" s="1">
        <v>1.0101010101010102E-2</v>
      </c>
      <c r="G308" s="1">
        <v>0.14141414141414141</v>
      </c>
      <c r="H308" s="1">
        <v>0.29292929292929293</v>
      </c>
      <c r="I308" s="1">
        <v>0.28282828282828282</v>
      </c>
      <c r="J308" s="1">
        <v>0.16161616161616163</v>
      </c>
      <c r="K308" s="1">
        <v>8.0808080808080815E-2</v>
      </c>
      <c r="L308" s="1">
        <v>3.0303030303030304E-2</v>
      </c>
      <c r="M308" s="1">
        <v>99</v>
      </c>
      <c r="N308" s="1">
        <f t="shared" si="8"/>
        <v>63.636363636363633</v>
      </c>
      <c r="O308" s="5" t="s">
        <v>741</v>
      </c>
      <c r="P308" s="1">
        <f t="shared" si="9"/>
        <v>0.36363636363636365</v>
      </c>
    </row>
    <row r="309" spans="1:16" x14ac:dyDescent="0.3">
      <c r="A309" s="3" t="s">
        <v>502</v>
      </c>
      <c r="B309" s="1">
        <v>447</v>
      </c>
      <c r="C309" s="1" t="s">
        <v>503</v>
      </c>
      <c r="D309" s="2">
        <v>32172</v>
      </c>
      <c r="E309" s="2">
        <v>2909</v>
      </c>
      <c r="F309" s="1">
        <v>0</v>
      </c>
      <c r="G309" s="1">
        <v>8.0808080808080815E-2</v>
      </c>
      <c r="H309" s="1">
        <v>0.29292929292929293</v>
      </c>
      <c r="I309" s="1">
        <v>0.40404040404040403</v>
      </c>
      <c r="J309" s="1">
        <v>0.18181818181818182</v>
      </c>
      <c r="K309" s="1">
        <v>4.0404040404040407E-2</v>
      </c>
      <c r="L309" s="1">
        <v>0</v>
      </c>
      <c r="M309" s="1">
        <v>99</v>
      </c>
      <c r="N309" s="1">
        <f t="shared" si="8"/>
        <v>63.838383838383841</v>
      </c>
      <c r="O309" s="5" t="s">
        <v>741</v>
      </c>
      <c r="P309" s="1">
        <f t="shared" si="9"/>
        <v>0.36161616161616161</v>
      </c>
    </row>
    <row r="310" spans="1:16" x14ac:dyDescent="0.3">
      <c r="A310" s="3" t="s">
        <v>386</v>
      </c>
      <c r="B310" s="1">
        <v>389</v>
      </c>
      <c r="C310" s="1" t="s">
        <v>387</v>
      </c>
      <c r="D310" s="1">
        <v>46246</v>
      </c>
      <c r="E310" s="1">
        <v>3727</v>
      </c>
      <c r="F310" s="1">
        <v>0</v>
      </c>
      <c r="G310" s="1">
        <v>7.1428571428571425E-2</v>
      </c>
      <c r="H310" s="1">
        <v>0.31632653061224492</v>
      </c>
      <c r="I310" s="1">
        <v>0.38775510204081631</v>
      </c>
      <c r="J310" s="1">
        <v>0.18367346938775511</v>
      </c>
      <c r="K310" s="1">
        <v>4.0816326530612242E-2</v>
      </c>
      <c r="L310" s="1">
        <v>0</v>
      </c>
      <c r="M310" s="1">
        <v>98</v>
      </c>
      <c r="N310" s="1">
        <f t="shared" si="8"/>
        <v>63.877551020408156</v>
      </c>
      <c r="O310" s="5" t="s">
        <v>741</v>
      </c>
      <c r="P310" s="1">
        <f t="shared" si="9"/>
        <v>0.36122448979591848</v>
      </c>
    </row>
    <row r="311" spans="1:16" x14ac:dyDescent="0.3">
      <c r="A311" s="3" t="s">
        <v>292</v>
      </c>
      <c r="B311" s="1">
        <v>342</v>
      </c>
      <c r="C311" s="1" t="s">
        <v>293</v>
      </c>
      <c r="D311" s="1">
        <v>63846</v>
      </c>
      <c r="E311" s="1">
        <v>4842</v>
      </c>
      <c r="F311" s="1">
        <v>0</v>
      </c>
      <c r="G311" s="1">
        <v>7.9207920792079209E-2</v>
      </c>
      <c r="H311" s="1">
        <v>0.35643564356435642</v>
      </c>
      <c r="I311" s="1">
        <v>0.32673267326732675</v>
      </c>
      <c r="J311" s="1">
        <v>0.16831683168316833</v>
      </c>
      <c r="K311" s="1">
        <v>5.9405940594059403E-2</v>
      </c>
      <c r="L311" s="1">
        <v>9.9009900990099011E-3</v>
      </c>
      <c r="M311" s="1">
        <v>101</v>
      </c>
      <c r="N311" s="1">
        <f t="shared" si="8"/>
        <v>63.960396039603957</v>
      </c>
      <c r="O311" s="5" t="s">
        <v>741</v>
      </c>
      <c r="P311" s="1">
        <f t="shared" si="9"/>
        <v>0.36039603960396038</v>
      </c>
    </row>
    <row r="312" spans="1:16" x14ac:dyDescent="0.3">
      <c r="A312" s="3" t="s">
        <v>198</v>
      </c>
      <c r="B312" s="1">
        <v>295</v>
      </c>
      <c r="C312" s="1" t="s">
        <v>199</v>
      </c>
      <c r="D312" s="1">
        <v>126241</v>
      </c>
      <c r="E312" s="1">
        <v>7894</v>
      </c>
      <c r="F312" s="1">
        <v>9.9009900990099011E-3</v>
      </c>
      <c r="G312" s="1">
        <v>9.9009900990099015E-2</v>
      </c>
      <c r="H312" s="1">
        <v>0.30693069306930693</v>
      </c>
      <c r="I312" s="1">
        <v>0.33663366336633666</v>
      </c>
      <c r="J312" s="1">
        <v>0.17821782178217821</v>
      </c>
      <c r="K312" s="1">
        <v>5.9405940594059403E-2</v>
      </c>
      <c r="L312" s="1">
        <v>9.9009900990099011E-3</v>
      </c>
      <c r="M312" s="1">
        <v>101</v>
      </c>
      <c r="N312" s="1">
        <f t="shared" si="8"/>
        <v>63.960396039603964</v>
      </c>
      <c r="O312" s="5" t="s">
        <v>741</v>
      </c>
      <c r="P312" s="1">
        <f t="shared" si="9"/>
        <v>0.36039603960396038</v>
      </c>
    </row>
    <row r="313" spans="1:16" x14ac:dyDescent="0.3">
      <c r="A313" s="3" t="s">
        <v>114</v>
      </c>
      <c r="B313" s="1">
        <v>253</v>
      </c>
      <c r="C313" s="1" t="s">
        <v>115</v>
      </c>
      <c r="D313" s="1">
        <v>250413</v>
      </c>
      <c r="E313" s="1">
        <v>10438</v>
      </c>
      <c r="F313" s="1">
        <v>0.01</v>
      </c>
      <c r="G313" s="1">
        <v>0.09</v>
      </c>
      <c r="H313" s="1">
        <v>0.33</v>
      </c>
      <c r="I313" s="1">
        <v>0.33</v>
      </c>
      <c r="J313" s="1">
        <v>0.16</v>
      </c>
      <c r="K313" s="1">
        <v>7.0000000000000007E-2</v>
      </c>
      <c r="L313" s="1">
        <v>0.01</v>
      </c>
      <c r="M313" s="1">
        <v>100</v>
      </c>
      <c r="N313" s="1">
        <f t="shared" si="8"/>
        <v>64</v>
      </c>
      <c r="O313" s="5" t="s">
        <v>741</v>
      </c>
      <c r="P313" s="1">
        <f t="shared" si="9"/>
        <v>0.36</v>
      </c>
    </row>
    <row r="314" spans="1:16" x14ac:dyDescent="0.3">
      <c r="A314" s="3" t="s">
        <v>274</v>
      </c>
      <c r="B314" s="1">
        <v>333</v>
      </c>
      <c r="C314" s="1" t="s">
        <v>275</v>
      </c>
      <c r="D314" s="1">
        <v>73933</v>
      </c>
      <c r="E314" s="1">
        <v>5544</v>
      </c>
      <c r="F314" s="1">
        <v>0</v>
      </c>
      <c r="G314" s="1">
        <v>0.08</v>
      </c>
      <c r="H314" s="1">
        <v>0.34</v>
      </c>
      <c r="I314" s="1">
        <v>0.35</v>
      </c>
      <c r="J314" s="1">
        <v>0.17</v>
      </c>
      <c r="K314" s="1">
        <v>0.05</v>
      </c>
      <c r="L314" s="1">
        <v>0.01</v>
      </c>
      <c r="M314" s="1">
        <v>100</v>
      </c>
      <c r="N314" s="1">
        <f t="shared" si="8"/>
        <v>64</v>
      </c>
      <c r="O314" s="5" t="s">
        <v>741</v>
      </c>
      <c r="P314" s="1">
        <f t="shared" si="9"/>
        <v>0.36</v>
      </c>
    </row>
    <row r="315" spans="1:16" x14ac:dyDescent="0.3">
      <c r="A315" s="3" t="s">
        <v>466</v>
      </c>
      <c r="B315" s="1">
        <v>429</v>
      </c>
      <c r="C315" s="1" t="s">
        <v>467</v>
      </c>
      <c r="D315" s="2">
        <v>35888</v>
      </c>
      <c r="E315" s="2">
        <v>3123</v>
      </c>
      <c r="F315" s="1">
        <v>0</v>
      </c>
      <c r="G315" s="1">
        <v>7.0707070707070704E-2</v>
      </c>
      <c r="H315" s="1">
        <v>0.33333333333333331</v>
      </c>
      <c r="I315" s="1">
        <v>0.37373737373737376</v>
      </c>
      <c r="J315" s="1">
        <v>0.17171717171717171</v>
      </c>
      <c r="K315" s="1">
        <v>5.0505050505050504E-2</v>
      </c>
      <c r="L315" s="1">
        <v>0</v>
      </c>
      <c r="M315" s="1">
        <v>99</v>
      </c>
      <c r="N315" s="1">
        <f t="shared" si="8"/>
        <v>64.040404040404042</v>
      </c>
      <c r="O315" s="5" t="s">
        <v>741</v>
      </c>
      <c r="P315" s="1">
        <f t="shared" si="9"/>
        <v>0.35959595959595958</v>
      </c>
    </row>
    <row r="316" spans="1:16" x14ac:dyDescent="0.3">
      <c r="A316" s="3" t="s">
        <v>614</v>
      </c>
      <c r="B316" s="1">
        <v>503</v>
      </c>
      <c r="C316" s="1" t="s">
        <v>615</v>
      </c>
      <c r="D316" s="2">
        <v>27330</v>
      </c>
      <c r="E316" s="2">
        <v>2565</v>
      </c>
      <c r="F316" s="1">
        <v>0</v>
      </c>
      <c r="G316" s="1">
        <v>0.05</v>
      </c>
      <c r="H316" s="1">
        <v>0.34</v>
      </c>
      <c r="I316" s="1">
        <v>0.43</v>
      </c>
      <c r="J316" s="1">
        <v>0.15</v>
      </c>
      <c r="K316" s="1">
        <v>0.03</v>
      </c>
      <c r="L316" s="1">
        <v>0</v>
      </c>
      <c r="M316" s="1">
        <v>100</v>
      </c>
      <c r="N316" s="1">
        <f t="shared" si="8"/>
        <v>64.599999999999994</v>
      </c>
      <c r="O316" s="5" t="s">
        <v>741</v>
      </c>
      <c r="P316" s="1">
        <f t="shared" si="9"/>
        <v>0.35400000000000009</v>
      </c>
    </row>
    <row r="317" spans="1:16" x14ac:dyDescent="0.3">
      <c r="A317" s="3" t="s">
        <v>324</v>
      </c>
      <c r="B317" s="1">
        <v>358</v>
      </c>
      <c r="C317" s="1" t="s">
        <v>325</v>
      </c>
      <c r="D317" s="1">
        <v>56684</v>
      </c>
      <c r="E317" s="1">
        <v>4323</v>
      </c>
      <c r="F317" s="1">
        <v>0.01</v>
      </c>
      <c r="G317" s="1">
        <v>0.12</v>
      </c>
      <c r="H317" s="1">
        <v>0.3</v>
      </c>
      <c r="I317" s="1">
        <v>0.32</v>
      </c>
      <c r="J317" s="1">
        <v>0.18</v>
      </c>
      <c r="K317" s="1">
        <v>0.06</v>
      </c>
      <c r="L317" s="1">
        <v>0.01</v>
      </c>
      <c r="M317" s="1">
        <v>100</v>
      </c>
      <c r="N317" s="1">
        <f t="shared" si="8"/>
        <v>64.600000000000009</v>
      </c>
      <c r="O317" s="5" t="s">
        <v>741</v>
      </c>
      <c r="P317" s="1">
        <f t="shared" si="9"/>
        <v>0.35399999999999987</v>
      </c>
    </row>
    <row r="318" spans="1:16" x14ac:dyDescent="0.3">
      <c r="A318" s="3" t="s">
        <v>626</v>
      </c>
      <c r="B318" s="1">
        <v>509</v>
      </c>
      <c r="C318" s="1" t="s">
        <v>627</v>
      </c>
      <c r="D318" s="2">
        <v>27467</v>
      </c>
      <c r="E318" s="2">
        <v>2575</v>
      </c>
      <c r="F318" s="1">
        <v>0.01</v>
      </c>
      <c r="G318" s="1">
        <v>0.11</v>
      </c>
      <c r="H318" s="1">
        <v>0.31</v>
      </c>
      <c r="I318" s="1">
        <v>0.33</v>
      </c>
      <c r="J318" s="1">
        <v>0.18</v>
      </c>
      <c r="K318" s="1">
        <v>0.05</v>
      </c>
      <c r="L318" s="1">
        <v>0.01</v>
      </c>
      <c r="M318" s="1">
        <v>100</v>
      </c>
      <c r="N318" s="1">
        <f t="shared" si="8"/>
        <v>64.8</v>
      </c>
      <c r="O318" s="5" t="s">
        <v>741</v>
      </c>
      <c r="P318" s="1">
        <f t="shared" si="9"/>
        <v>0.35199999999999998</v>
      </c>
    </row>
    <row r="319" spans="1:16" x14ac:dyDescent="0.3">
      <c r="A319" s="3" t="s">
        <v>652</v>
      </c>
      <c r="B319" s="1">
        <v>522</v>
      </c>
      <c r="C319" s="1" t="s">
        <v>653</v>
      </c>
      <c r="D319" s="2">
        <v>26663</v>
      </c>
      <c r="E319" s="2">
        <v>2451</v>
      </c>
      <c r="F319" s="1">
        <v>0.01</v>
      </c>
      <c r="G319" s="1">
        <v>0.12</v>
      </c>
      <c r="H319" s="1">
        <v>0.32</v>
      </c>
      <c r="I319" s="1">
        <v>0.3</v>
      </c>
      <c r="J319" s="1">
        <v>0.18</v>
      </c>
      <c r="K319" s="1">
        <v>0.06</v>
      </c>
      <c r="L319" s="1">
        <v>0.01</v>
      </c>
      <c r="M319" s="1">
        <v>100</v>
      </c>
      <c r="N319" s="1">
        <f t="shared" si="8"/>
        <v>65</v>
      </c>
      <c r="O319" s="5" t="s">
        <v>741</v>
      </c>
      <c r="P319" s="1">
        <f t="shared" si="9"/>
        <v>0.35</v>
      </c>
    </row>
    <row r="320" spans="1:16" x14ac:dyDescent="0.3">
      <c r="A320" s="3" t="s">
        <v>20</v>
      </c>
      <c r="B320" s="1">
        <v>206</v>
      </c>
      <c r="C320" s="1" t="s">
        <v>21</v>
      </c>
      <c r="D320" s="1">
        <v>153880</v>
      </c>
      <c r="E320" s="1">
        <v>3017</v>
      </c>
      <c r="F320" s="1">
        <v>9.9009900990099011E-3</v>
      </c>
      <c r="G320" s="1">
        <v>8.9108910891089105E-2</v>
      </c>
      <c r="H320" s="1">
        <v>0.34653465346534651</v>
      </c>
      <c r="I320" s="1">
        <v>0.33663366336633666</v>
      </c>
      <c r="J320" s="1">
        <v>0.15841584158415842</v>
      </c>
      <c r="K320" s="1">
        <v>4.9504950495049507E-2</v>
      </c>
      <c r="L320" s="1">
        <v>9.9009900990099011E-3</v>
      </c>
      <c r="M320" s="1">
        <v>101</v>
      </c>
      <c r="N320" s="1">
        <f t="shared" si="8"/>
        <v>65.148514851485146</v>
      </c>
      <c r="O320" s="5" t="s">
        <v>741</v>
      </c>
      <c r="P320" s="1">
        <f t="shared" si="9"/>
        <v>0.34851485148514849</v>
      </c>
    </row>
    <row r="321" spans="1:16" x14ac:dyDescent="0.3">
      <c r="A321" s="3" t="s">
        <v>28</v>
      </c>
      <c r="B321" s="1">
        <v>210</v>
      </c>
      <c r="C321" s="1" t="s">
        <v>29</v>
      </c>
      <c r="D321" s="1">
        <v>205880</v>
      </c>
      <c r="E321" s="1">
        <v>4655</v>
      </c>
      <c r="F321" s="1">
        <v>9.9009900990099011E-3</v>
      </c>
      <c r="G321" s="1">
        <v>8.9108910891089105E-2</v>
      </c>
      <c r="H321" s="1">
        <v>0.34653465346534651</v>
      </c>
      <c r="I321" s="1">
        <v>0.33663366336633666</v>
      </c>
      <c r="J321" s="1">
        <v>0.15841584158415842</v>
      </c>
      <c r="K321" s="1">
        <v>4.9504950495049507E-2</v>
      </c>
      <c r="L321" s="1">
        <v>9.9009900990099011E-3</v>
      </c>
      <c r="M321" s="1">
        <v>101</v>
      </c>
      <c r="N321" s="1">
        <f t="shared" si="8"/>
        <v>65.148514851485146</v>
      </c>
      <c r="O321" s="5" t="s">
        <v>741</v>
      </c>
      <c r="P321" s="1">
        <f t="shared" si="9"/>
        <v>0.34851485148514849</v>
      </c>
    </row>
    <row r="322" spans="1:16" x14ac:dyDescent="0.3">
      <c r="A322" s="3" t="s">
        <v>488</v>
      </c>
      <c r="B322" s="1">
        <v>440</v>
      </c>
      <c r="C322" s="1" t="s">
        <v>489</v>
      </c>
      <c r="D322" s="2">
        <v>35724</v>
      </c>
      <c r="E322" s="2">
        <v>3149</v>
      </c>
      <c r="F322" s="1">
        <v>9.9009900990099011E-3</v>
      </c>
      <c r="G322" s="1">
        <v>0.11881188118811881</v>
      </c>
      <c r="H322" s="1">
        <v>0.31683168316831684</v>
      </c>
      <c r="I322" s="1">
        <v>0.33663366336633666</v>
      </c>
      <c r="J322" s="1">
        <v>0.15841584158415842</v>
      </c>
      <c r="K322" s="1">
        <v>4.9504950495049507E-2</v>
      </c>
      <c r="L322" s="1">
        <v>9.9009900990099011E-3</v>
      </c>
      <c r="M322" s="1">
        <v>101</v>
      </c>
      <c r="N322" s="1">
        <f t="shared" ref="N322:N360" si="10">100*F322+100*G322+80*H322+60*I322+40*J322+20*K322</f>
        <v>65.742574257425744</v>
      </c>
      <c r="O322" s="5" t="s">
        <v>741</v>
      </c>
      <c r="P322" s="1">
        <f t="shared" ref="P322:P360" si="11">1-N322/100</f>
        <v>0.34257425742574255</v>
      </c>
    </row>
    <row r="323" spans="1:16" x14ac:dyDescent="0.3">
      <c r="A323" s="3" t="s">
        <v>230</v>
      </c>
      <c r="B323" s="1">
        <v>311</v>
      </c>
      <c r="C323" s="1" t="s">
        <v>231</v>
      </c>
      <c r="D323" s="1">
        <v>103153</v>
      </c>
      <c r="E323" s="1">
        <v>6830</v>
      </c>
      <c r="F323" s="1">
        <v>0.01</v>
      </c>
      <c r="G323" s="1">
        <v>0.13</v>
      </c>
      <c r="H323" s="1">
        <v>0.32</v>
      </c>
      <c r="I323" s="1">
        <v>0.31</v>
      </c>
      <c r="J323" s="1">
        <v>0.16</v>
      </c>
      <c r="K323" s="1">
        <v>0.06</v>
      </c>
      <c r="L323" s="1">
        <v>0.01</v>
      </c>
      <c r="M323" s="1">
        <v>100</v>
      </c>
      <c r="N323" s="1">
        <f t="shared" si="10"/>
        <v>65.800000000000011</v>
      </c>
      <c r="O323" s="5" t="s">
        <v>741</v>
      </c>
      <c r="P323" s="1">
        <f t="shared" si="11"/>
        <v>0.34199999999999986</v>
      </c>
    </row>
    <row r="324" spans="1:16" x14ac:dyDescent="0.3">
      <c r="A324" s="3" t="s">
        <v>352</v>
      </c>
      <c r="B324" s="1">
        <v>372</v>
      </c>
      <c r="C324" s="1" t="s">
        <v>353</v>
      </c>
      <c r="D324" s="1">
        <v>50450</v>
      </c>
      <c r="E324" s="1">
        <v>3954</v>
      </c>
      <c r="F324" s="1">
        <v>0</v>
      </c>
      <c r="G324" s="1">
        <v>9.0909090909090912E-2</v>
      </c>
      <c r="H324" s="1">
        <v>0.37373737373737376</v>
      </c>
      <c r="I324" s="1">
        <v>0.34343434343434343</v>
      </c>
      <c r="J324" s="1">
        <v>0.13131313131313133</v>
      </c>
      <c r="K324" s="1">
        <v>5.0505050505050504E-2</v>
      </c>
      <c r="L324" s="1">
        <v>1.0101010101010102E-2</v>
      </c>
      <c r="M324" s="1">
        <v>99</v>
      </c>
      <c r="N324" s="1">
        <f t="shared" si="10"/>
        <v>65.858585858585855</v>
      </c>
      <c r="O324" s="5" t="s">
        <v>741</v>
      </c>
      <c r="P324" s="1">
        <f t="shared" si="11"/>
        <v>0.3414141414141415</v>
      </c>
    </row>
    <row r="325" spans="1:16" x14ac:dyDescent="0.3">
      <c r="A325" s="3" t="s">
        <v>714</v>
      </c>
      <c r="B325" s="1">
        <v>553</v>
      </c>
      <c r="C325" s="1" t="s">
        <v>715</v>
      </c>
      <c r="D325" s="2">
        <v>20281</v>
      </c>
      <c r="E325" s="2">
        <v>1911</v>
      </c>
      <c r="F325" s="1">
        <v>1.9801980198019802E-2</v>
      </c>
      <c r="G325" s="1">
        <v>0.10891089108910891</v>
      </c>
      <c r="H325" s="1">
        <v>0.33663366336633666</v>
      </c>
      <c r="I325" s="1">
        <v>0.31683168316831684</v>
      </c>
      <c r="J325" s="1">
        <v>0.14851485148514851</v>
      </c>
      <c r="K325" s="1">
        <v>5.9405940594059403E-2</v>
      </c>
      <c r="L325" s="1">
        <v>9.9009900990099011E-3</v>
      </c>
      <c r="M325" s="1">
        <v>101</v>
      </c>
      <c r="N325" s="1">
        <f t="shared" si="10"/>
        <v>65.940594059405939</v>
      </c>
      <c r="O325" s="5" t="s">
        <v>741</v>
      </c>
      <c r="P325" s="1">
        <f t="shared" si="11"/>
        <v>0.34059405940594056</v>
      </c>
    </row>
    <row r="326" spans="1:16" x14ac:dyDescent="0.3">
      <c r="A326" s="3" t="s">
        <v>256</v>
      </c>
      <c r="B326" s="1">
        <v>324</v>
      </c>
      <c r="C326" s="1" t="s">
        <v>257</v>
      </c>
      <c r="D326" s="1">
        <v>88932</v>
      </c>
      <c r="E326" s="1">
        <v>6146</v>
      </c>
      <c r="F326" s="1">
        <v>9.9009900990099011E-3</v>
      </c>
      <c r="G326" s="1">
        <v>0.13861386138613863</v>
      </c>
      <c r="H326" s="1">
        <v>0.31683168316831684</v>
      </c>
      <c r="I326" s="1">
        <v>0.29702970297029702</v>
      </c>
      <c r="J326" s="1">
        <v>0.16831683168316833</v>
      </c>
      <c r="K326" s="1">
        <v>5.9405940594059403E-2</v>
      </c>
      <c r="L326" s="1">
        <v>9.9009900990099011E-3</v>
      </c>
      <c r="M326" s="1">
        <v>101</v>
      </c>
      <c r="N326" s="1">
        <f t="shared" si="10"/>
        <v>65.940594059405939</v>
      </c>
      <c r="O326" s="5" t="s">
        <v>741</v>
      </c>
      <c r="P326" s="1">
        <f t="shared" si="11"/>
        <v>0.34059405940594056</v>
      </c>
    </row>
    <row r="327" spans="1:16" x14ac:dyDescent="0.3">
      <c r="A327" s="3" t="s">
        <v>64</v>
      </c>
      <c r="B327" s="1">
        <v>228</v>
      </c>
      <c r="C327" s="1" t="s">
        <v>65</v>
      </c>
      <c r="D327" s="1">
        <v>361908</v>
      </c>
      <c r="E327" s="1">
        <v>14205</v>
      </c>
      <c r="F327" s="1">
        <v>2.9702970297029702E-2</v>
      </c>
      <c r="G327" s="1">
        <v>0.12871287128712872</v>
      </c>
      <c r="H327" s="1">
        <v>0.31683168316831684</v>
      </c>
      <c r="I327" s="1">
        <v>0.28712871287128711</v>
      </c>
      <c r="J327" s="1">
        <v>0.15841584158415842</v>
      </c>
      <c r="K327" s="1">
        <v>6.9306930693069313E-2</v>
      </c>
      <c r="L327" s="1">
        <v>9.9009900990099011E-3</v>
      </c>
      <c r="M327" s="1">
        <v>101</v>
      </c>
      <c r="N327" s="1">
        <f t="shared" si="10"/>
        <v>66.138613861386148</v>
      </c>
      <c r="O327" s="5" t="s">
        <v>741</v>
      </c>
      <c r="P327" s="1">
        <f t="shared" si="11"/>
        <v>0.33861386138613847</v>
      </c>
    </row>
    <row r="328" spans="1:16" x14ac:dyDescent="0.3">
      <c r="A328" s="3" t="s">
        <v>578</v>
      </c>
      <c r="B328" s="1">
        <v>485</v>
      </c>
      <c r="C328" s="1" t="s">
        <v>579</v>
      </c>
      <c r="D328" s="2">
        <v>31269</v>
      </c>
      <c r="E328" s="2">
        <v>2965</v>
      </c>
      <c r="F328" s="1">
        <v>9.9009900990099011E-3</v>
      </c>
      <c r="G328" s="1">
        <v>0.11881188118811881</v>
      </c>
      <c r="H328" s="1">
        <v>0.33663366336633666</v>
      </c>
      <c r="I328" s="1">
        <v>0.31683168316831684</v>
      </c>
      <c r="J328" s="1">
        <v>0.15841584158415842</v>
      </c>
      <c r="K328" s="1">
        <v>4.9504950495049507E-2</v>
      </c>
      <c r="L328" s="1">
        <v>9.9009900990099011E-3</v>
      </c>
      <c r="M328" s="1">
        <v>101</v>
      </c>
      <c r="N328" s="1">
        <f t="shared" si="10"/>
        <v>66.138613861386148</v>
      </c>
      <c r="O328" s="5" t="s">
        <v>741</v>
      </c>
      <c r="P328" s="1">
        <f t="shared" si="11"/>
        <v>0.33861386138613847</v>
      </c>
    </row>
    <row r="329" spans="1:16" x14ac:dyDescent="0.3">
      <c r="A329" s="3" t="s">
        <v>62</v>
      </c>
      <c r="B329" s="1">
        <v>227</v>
      </c>
      <c r="C329" s="1" t="s">
        <v>63</v>
      </c>
      <c r="D329" s="1">
        <v>351663</v>
      </c>
      <c r="E329" s="1">
        <v>13606</v>
      </c>
      <c r="F329" s="1">
        <v>0.01</v>
      </c>
      <c r="G329" s="1">
        <v>0.13</v>
      </c>
      <c r="H329" s="1">
        <v>0.34</v>
      </c>
      <c r="I329" s="1">
        <v>0.3</v>
      </c>
      <c r="J329" s="1">
        <v>0.15</v>
      </c>
      <c r="K329" s="1">
        <v>0.06</v>
      </c>
      <c r="L329" s="1">
        <v>0.01</v>
      </c>
      <c r="M329" s="1">
        <v>100</v>
      </c>
      <c r="N329" s="1">
        <f t="shared" si="10"/>
        <v>66.400000000000006</v>
      </c>
      <c r="O329" s="5" t="s">
        <v>741</v>
      </c>
      <c r="P329" s="1">
        <f t="shared" si="11"/>
        <v>0.33599999999999997</v>
      </c>
    </row>
    <row r="330" spans="1:16" x14ac:dyDescent="0.3">
      <c r="A330" s="3" t="s">
        <v>700</v>
      </c>
      <c r="B330" s="1">
        <v>546</v>
      </c>
      <c r="C330" s="1" t="s">
        <v>701</v>
      </c>
      <c r="D330" s="2">
        <v>22336</v>
      </c>
      <c r="E330" s="2">
        <v>2088</v>
      </c>
      <c r="F330" s="1">
        <v>0</v>
      </c>
      <c r="G330" s="1">
        <v>7.0000000000000007E-2</v>
      </c>
      <c r="H330" s="1">
        <v>0.39</v>
      </c>
      <c r="I330" s="1">
        <v>0.38</v>
      </c>
      <c r="J330" s="1">
        <v>0.13</v>
      </c>
      <c r="K330" s="1">
        <v>0.03</v>
      </c>
      <c r="L330" s="1">
        <v>0</v>
      </c>
      <c r="M330" s="1">
        <v>100</v>
      </c>
      <c r="N330" s="1">
        <f t="shared" si="10"/>
        <v>66.8</v>
      </c>
      <c r="O330" s="5" t="s">
        <v>741</v>
      </c>
      <c r="P330" s="1">
        <f t="shared" si="11"/>
        <v>0.33200000000000007</v>
      </c>
    </row>
    <row r="331" spans="1:16" x14ac:dyDescent="0.3">
      <c r="A331" s="3" t="s">
        <v>146</v>
      </c>
      <c r="B331" s="1">
        <v>269</v>
      </c>
      <c r="C331" s="1" t="s">
        <v>147</v>
      </c>
      <c r="D331" s="1">
        <v>202855</v>
      </c>
      <c r="E331" s="1">
        <v>10024</v>
      </c>
      <c r="F331" s="1">
        <v>9.8039215686274508E-3</v>
      </c>
      <c r="G331" s="1">
        <v>0.15686274509803921</v>
      </c>
      <c r="H331" s="1">
        <v>0.31372549019607843</v>
      </c>
      <c r="I331" s="1">
        <v>0.29411764705882354</v>
      </c>
      <c r="J331" s="1">
        <v>0.15686274509803921</v>
      </c>
      <c r="K331" s="1">
        <v>5.8823529411764705E-2</v>
      </c>
      <c r="L331" s="1">
        <v>9.8039215686274508E-3</v>
      </c>
      <c r="M331" s="1">
        <v>102</v>
      </c>
      <c r="N331" s="1">
        <f t="shared" si="10"/>
        <v>66.862745098039213</v>
      </c>
      <c r="O331" s="5" t="s">
        <v>741</v>
      </c>
      <c r="P331" s="1">
        <f t="shared" si="11"/>
        <v>0.33137254901960789</v>
      </c>
    </row>
    <row r="332" spans="1:16" x14ac:dyDescent="0.3">
      <c r="A332" s="3" t="s">
        <v>514</v>
      </c>
      <c r="B332" s="1">
        <v>453</v>
      </c>
      <c r="C332" s="1" t="s">
        <v>515</v>
      </c>
      <c r="D332" s="2">
        <v>33344</v>
      </c>
      <c r="E332" s="2">
        <v>3011</v>
      </c>
      <c r="F332" s="1">
        <v>1.0101010101010102E-2</v>
      </c>
      <c r="G332" s="1">
        <v>0.12121212121212122</v>
      </c>
      <c r="H332" s="1">
        <v>0.32323232323232326</v>
      </c>
      <c r="I332" s="1">
        <v>0.34343434343434343</v>
      </c>
      <c r="J332" s="1">
        <v>0.16161616161616163</v>
      </c>
      <c r="K332" s="1">
        <v>4.0404040404040407E-2</v>
      </c>
      <c r="L332" s="1">
        <v>0</v>
      </c>
      <c r="M332" s="1">
        <v>99</v>
      </c>
      <c r="N332" s="1">
        <f t="shared" si="10"/>
        <v>66.868686868686865</v>
      </c>
      <c r="O332" s="5" t="s">
        <v>741</v>
      </c>
      <c r="P332" s="1">
        <f t="shared" si="11"/>
        <v>0.33131313131313134</v>
      </c>
    </row>
    <row r="333" spans="1:16" x14ac:dyDescent="0.3">
      <c r="A333" s="3" t="s">
        <v>520</v>
      </c>
      <c r="B333" s="1">
        <v>456</v>
      </c>
      <c r="C333" s="1" t="s">
        <v>521</v>
      </c>
      <c r="D333" s="2">
        <v>33102</v>
      </c>
      <c r="E333" s="2">
        <v>3038</v>
      </c>
      <c r="F333" s="1">
        <v>1.0101010101010102E-2</v>
      </c>
      <c r="G333" s="1">
        <v>9.0909090909090912E-2</v>
      </c>
      <c r="H333" s="1">
        <v>0.36363636363636365</v>
      </c>
      <c r="I333" s="1">
        <v>0.35353535353535354</v>
      </c>
      <c r="J333" s="1">
        <v>0.14141414141414141</v>
      </c>
      <c r="K333" s="1">
        <v>4.0404040404040407E-2</v>
      </c>
      <c r="L333" s="1">
        <v>0</v>
      </c>
      <c r="M333" s="1">
        <v>99</v>
      </c>
      <c r="N333" s="1">
        <f t="shared" si="10"/>
        <v>66.868686868686865</v>
      </c>
      <c r="O333" s="5" t="s">
        <v>741</v>
      </c>
      <c r="P333" s="1">
        <f t="shared" si="11"/>
        <v>0.33131313131313134</v>
      </c>
    </row>
    <row r="334" spans="1:16" x14ac:dyDescent="0.3">
      <c r="A334" s="3" t="s">
        <v>684</v>
      </c>
      <c r="B334" s="1">
        <v>538</v>
      </c>
      <c r="C334" s="1" t="s">
        <v>685</v>
      </c>
      <c r="D334" s="2">
        <v>23640</v>
      </c>
      <c r="E334" s="2">
        <v>2165</v>
      </c>
      <c r="F334" s="1">
        <v>0</v>
      </c>
      <c r="G334" s="1">
        <v>0.10204081632653061</v>
      </c>
      <c r="H334" s="1">
        <v>0.36734693877551022</v>
      </c>
      <c r="I334" s="1">
        <v>0.35714285714285715</v>
      </c>
      <c r="J334" s="1">
        <v>0.14285714285714285</v>
      </c>
      <c r="K334" s="1">
        <v>3.0612244897959183E-2</v>
      </c>
      <c r="L334" s="1">
        <v>0</v>
      </c>
      <c r="M334" s="1">
        <v>98</v>
      </c>
      <c r="N334" s="1">
        <f t="shared" si="10"/>
        <v>67.34693877551021</v>
      </c>
      <c r="O334" s="5" t="s">
        <v>741</v>
      </c>
      <c r="P334" s="1">
        <f t="shared" si="11"/>
        <v>0.32653061224489788</v>
      </c>
    </row>
    <row r="335" spans="1:16" x14ac:dyDescent="0.3">
      <c r="A335" s="3" t="s">
        <v>528</v>
      </c>
      <c r="B335" s="1">
        <v>460</v>
      </c>
      <c r="C335" s="1" t="s">
        <v>529</v>
      </c>
      <c r="D335" s="2">
        <v>34455</v>
      </c>
      <c r="E335" s="2">
        <v>3119</v>
      </c>
      <c r="F335" s="1">
        <v>0.01</v>
      </c>
      <c r="G335" s="1">
        <v>0.14000000000000001</v>
      </c>
      <c r="H335" s="1">
        <v>0.35</v>
      </c>
      <c r="I335" s="1">
        <v>0.28999999999999998</v>
      </c>
      <c r="J335" s="1">
        <v>0.15</v>
      </c>
      <c r="K335" s="1">
        <v>0.05</v>
      </c>
      <c r="L335" s="1">
        <v>0.01</v>
      </c>
      <c r="M335" s="1">
        <v>100</v>
      </c>
      <c r="N335" s="1">
        <f t="shared" si="10"/>
        <v>67.400000000000006</v>
      </c>
      <c r="O335" s="5" t="s">
        <v>741</v>
      </c>
      <c r="P335" s="1">
        <f t="shared" si="11"/>
        <v>0.32599999999999996</v>
      </c>
    </row>
    <row r="336" spans="1:16" x14ac:dyDescent="0.3">
      <c r="A336" s="3" t="s">
        <v>182</v>
      </c>
      <c r="B336" s="1">
        <v>287</v>
      </c>
      <c r="C336" s="1" t="s">
        <v>183</v>
      </c>
      <c r="D336" s="1">
        <v>155079</v>
      </c>
      <c r="E336" s="1">
        <v>9315</v>
      </c>
      <c r="F336" s="1">
        <v>0.01</v>
      </c>
      <c r="G336" s="1">
        <v>0.16</v>
      </c>
      <c r="H336" s="1">
        <v>0.33</v>
      </c>
      <c r="I336" s="1">
        <v>0.28000000000000003</v>
      </c>
      <c r="J336" s="1">
        <v>0.15</v>
      </c>
      <c r="K336" s="1">
        <v>0.06</v>
      </c>
      <c r="L336" s="1">
        <v>0.01</v>
      </c>
      <c r="M336" s="1">
        <v>100</v>
      </c>
      <c r="N336" s="1">
        <f t="shared" si="10"/>
        <v>67.400000000000006</v>
      </c>
      <c r="O336" s="5" t="s">
        <v>741</v>
      </c>
      <c r="P336" s="1">
        <f t="shared" si="11"/>
        <v>0.32599999999999996</v>
      </c>
    </row>
    <row r="337" spans="1:16" x14ac:dyDescent="0.3">
      <c r="A337" s="3" t="s">
        <v>164</v>
      </c>
      <c r="B337" s="1">
        <v>278</v>
      </c>
      <c r="C337" s="1" t="s">
        <v>165</v>
      </c>
      <c r="D337" s="1">
        <v>169066</v>
      </c>
      <c r="E337" s="1">
        <v>9318</v>
      </c>
      <c r="F337" s="1">
        <v>9.9009900990099011E-3</v>
      </c>
      <c r="G337" s="1">
        <v>0.13861386138613863</v>
      </c>
      <c r="H337" s="1">
        <v>0.34653465346534651</v>
      </c>
      <c r="I337" s="1">
        <v>0.30693069306930693</v>
      </c>
      <c r="J337" s="1">
        <v>0.13861386138613863</v>
      </c>
      <c r="K337" s="1">
        <v>4.9504950495049507E-2</v>
      </c>
      <c r="L337" s="1">
        <v>9.9009900990099011E-3</v>
      </c>
      <c r="M337" s="1">
        <v>101</v>
      </c>
      <c r="N337" s="1">
        <f t="shared" si="10"/>
        <v>67.524752475247524</v>
      </c>
      <c r="O337" s="5" t="s">
        <v>741</v>
      </c>
      <c r="P337" s="1">
        <f t="shared" si="11"/>
        <v>0.32475247524752471</v>
      </c>
    </row>
    <row r="338" spans="1:16" x14ac:dyDescent="0.3">
      <c r="A338" s="3" t="s">
        <v>618</v>
      </c>
      <c r="B338" s="1">
        <v>505</v>
      </c>
      <c r="C338" s="1" t="s">
        <v>619</v>
      </c>
      <c r="D338" s="2">
        <v>31068</v>
      </c>
      <c r="E338" s="2">
        <v>3013</v>
      </c>
      <c r="F338" s="1">
        <v>1.9801980198019802E-2</v>
      </c>
      <c r="G338" s="1">
        <v>0.18811881188118812</v>
      </c>
      <c r="H338" s="1">
        <v>0.29702970297029702</v>
      </c>
      <c r="I338" s="1">
        <v>0.26732673267326734</v>
      </c>
      <c r="J338" s="1">
        <v>0.14851485148514851</v>
      </c>
      <c r="K338" s="1">
        <v>5.9405940594059403E-2</v>
      </c>
      <c r="L338" s="1">
        <v>1.9801980198019802E-2</v>
      </c>
      <c r="M338" s="1">
        <v>101</v>
      </c>
      <c r="N338" s="1">
        <f t="shared" si="10"/>
        <v>67.722772277227719</v>
      </c>
      <c r="O338" s="5" t="s">
        <v>741</v>
      </c>
      <c r="P338" s="1">
        <f t="shared" si="11"/>
        <v>0.32277227722772284</v>
      </c>
    </row>
    <row r="339" spans="1:16" x14ac:dyDescent="0.3">
      <c r="A339" s="3" t="s">
        <v>662</v>
      </c>
      <c r="B339" s="1">
        <v>527</v>
      </c>
      <c r="C339" s="1" t="s">
        <v>663</v>
      </c>
      <c r="D339" s="2">
        <v>26051</v>
      </c>
      <c r="E339" s="2">
        <v>2484</v>
      </c>
      <c r="F339" s="1">
        <v>0</v>
      </c>
      <c r="G339" s="1">
        <v>0.10101010101010101</v>
      </c>
      <c r="H339" s="1">
        <v>0.38383838383838381</v>
      </c>
      <c r="I339" s="1">
        <v>0.35353535353535354</v>
      </c>
      <c r="J339" s="1">
        <v>0.13131313131313133</v>
      </c>
      <c r="K339" s="1">
        <v>3.0303030303030304E-2</v>
      </c>
      <c r="L339" s="1">
        <v>0</v>
      </c>
      <c r="M339" s="1">
        <v>99</v>
      </c>
      <c r="N339" s="1">
        <f t="shared" si="10"/>
        <v>67.878787878787875</v>
      </c>
      <c r="O339" s="5" t="s">
        <v>741</v>
      </c>
      <c r="P339" s="1">
        <f t="shared" si="11"/>
        <v>0.32121212121212128</v>
      </c>
    </row>
    <row r="340" spans="1:16" x14ac:dyDescent="0.3">
      <c r="A340" s="3" t="s">
        <v>640</v>
      </c>
      <c r="B340" s="1">
        <v>516</v>
      </c>
      <c r="C340" s="1" t="s">
        <v>641</v>
      </c>
      <c r="D340" s="2">
        <v>27465</v>
      </c>
      <c r="E340" s="2">
        <v>2530</v>
      </c>
      <c r="F340" s="1">
        <v>0</v>
      </c>
      <c r="G340" s="1">
        <v>0.14000000000000001</v>
      </c>
      <c r="H340" s="1">
        <v>0.35</v>
      </c>
      <c r="I340" s="1">
        <v>0.33</v>
      </c>
      <c r="J340" s="1">
        <v>0.14000000000000001</v>
      </c>
      <c r="K340" s="1">
        <v>0.04</v>
      </c>
      <c r="L340" s="1">
        <v>0</v>
      </c>
      <c r="M340" s="1">
        <v>100</v>
      </c>
      <c r="N340" s="1">
        <f t="shared" si="10"/>
        <v>68.199999999999989</v>
      </c>
      <c r="O340" s="5" t="s">
        <v>741</v>
      </c>
      <c r="P340" s="1">
        <f t="shared" si="11"/>
        <v>0.31800000000000006</v>
      </c>
    </row>
    <row r="341" spans="1:16" x14ac:dyDescent="0.3">
      <c r="A341" s="3" t="s">
        <v>556</v>
      </c>
      <c r="B341" s="1">
        <v>474</v>
      </c>
      <c r="C341" s="1" t="s">
        <v>557</v>
      </c>
      <c r="D341" s="2">
        <v>32522</v>
      </c>
      <c r="E341" s="2">
        <v>2987</v>
      </c>
      <c r="F341" s="1">
        <v>1.0101010101010102E-2</v>
      </c>
      <c r="G341" s="1">
        <v>0.10101010101010101</v>
      </c>
      <c r="H341" s="1">
        <v>0.38383838383838381</v>
      </c>
      <c r="I341" s="1">
        <v>0.34343434343434343</v>
      </c>
      <c r="J341" s="1">
        <v>0.13131313131313133</v>
      </c>
      <c r="K341" s="1">
        <v>3.0303030303030304E-2</v>
      </c>
      <c r="L341" s="1">
        <v>0</v>
      </c>
      <c r="M341" s="1">
        <v>99</v>
      </c>
      <c r="N341" s="1">
        <f t="shared" si="10"/>
        <v>68.282828282828277</v>
      </c>
      <c r="O341" s="5" t="s">
        <v>741</v>
      </c>
      <c r="P341" s="1">
        <f t="shared" si="11"/>
        <v>0.31717171717171722</v>
      </c>
    </row>
    <row r="342" spans="1:16" x14ac:dyDescent="0.3">
      <c r="A342" s="3" t="s">
        <v>518</v>
      </c>
      <c r="B342" s="1">
        <v>455</v>
      </c>
      <c r="C342" s="1" t="s">
        <v>519</v>
      </c>
      <c r="D342" s="2">
        <v>33418</v>
      </c>
      <c r="E342" s="2">
        <v>3073</v>
      </c>
      <c r="F342" s="1">
        <v>0</v>
      </c>
      <c r="G342" s="1">
        <v>0.1111111111111111</v>
      </c>
      <c r="H342" s="1">
        <v>0.37373737373737376</v>
      </c>
      <c r="I342" s="1">
        <v>0.36363636363636365</v>
      </c>
      <c r="J342" s="1">
        <v>0.12121212121212122</v>
      </c>
      <c r="K342" s="1">
        <v>3.0303030303030304E-2</v>
      </c>
      <c r="L342" s="1">
        <v>0</v>
      </c>
      <c r="M342" s="1">
        <v>99</v>
      </c>
      <c r="N342" s="1">
        <f t="shared" si="10"/>
        <v>68.282828282828291</v>
      </c>
      <c r="O342" s="5" t="s">
        <v>741</v>
      </c>
      <c r="P342" s="1">
        <f t="shared" si="11"/>
        <v>0.3171717171717171</v>
      </c>
    </row>
    <row r="343" spans="1:16" x14ac:dyDescent="0.3">
      <c r="A343" s="3" t="s">
        <v>674</v>
      </c>
      <c r="B343" s="1">
        <v>533</v>
      </c>
      <c r="C343" s="1" t="s">
        <v>675</v>
      </c>
      <c r="D343" s="2">
        <v>25577</v>
      </c>
      <c r="E343" s="2">
        <v>2398</v>
      </c>
      <c r="F343" s="1">
        <v>1.9801980198019802E-2</v>
      </c>
      <c r="G343" s="1">
        <v>0.16831683168316833</v>
      </c>
      <c r="H343" s="1">
        <v>0.31683168316831684</v>
      </c>
      <c r="I343" s="1">
        <v>0.28712871287128711</v>
      </c>
      <c r="J343" s="1">
        <v>0.14851485148514851</v>
      </c>
      <c r="K343" s="1">
        <v>4.9504950495049507E-2</v>
      </c>
      <c r="L343" s="1">
        <v>9.9009900990099011E-3</v>
      </c>
      <c r="M343" s="1">
        <v>101</v>
      </c>
      <c r="N343" s="1">
        <f t="shared" si="10"/>
        <v>68.316831683168317</v>
      </c>
      <c r="O343" s="5" t="s">
        <v>741</v>
      </c>
      <c r="P343" s="1">
        <f t="shared" si="11"/>
        <v>0.31683168316831678</v>
      </c>
    </row>
    <row r="344" spans="1:16" x14ac:dyDescent="0.3">
      <c r="A344" s="3" t="s">
        <v>612</v>
      </c>
      <c r="B344" s="1">
        <v>502</v>
      </c>
      <c r="C344" s="1" t="s">
        <v>613</v>
      </c>
      <c r="D344" s="2">
        <v>29554</v>
      </c>
      <c r="E344" s="2">
        <v>2819</v>
      </c>
      <c r="F344" s="1">
        <v>0.01</v>
      </c>
      <c r="G344" s="1">
        <v>0.18</v>
      </c>
      <c r="H344" s="1">
        <v>0.31</v>
      </c>
      <c r="I344" s="1">
        <v>0.3</v>
      </c>
      <c r="J344" s="1">
        <v>0.15</v>
      </c>
      <c r="K344" s="1">
        <v>0.04</v>
      </c>
      <c r="L344" s="1">
        <v>0.01</v>
      </c>
      <c r="M344" s="1">
        <v>100</v>
      </c>
      <c r="N344" s="1">
        <f t="shared" si="10"/>
        <v>68.599999999999994</v>
      </c>
      <c r="O344" s="5" t="s">
        <v>741</v>
      </c>
      <c r="P344" s="1">
        <f t="shared" si="11"/>
        <v>0.31400000000000006</v>
      </c>
    </row>
    <row r="345" spans="1:16" x14ac:dyDescent="0.3">
      <c r="A345" s="3" t="s">
        <v>616</v>
      </c>
      <c r="B345" s="1">
        <v>504</v>
      </c>
      <c r="C345" s="1" t="s">
        <v>617</v>
      </c>
      <c r="D345" s="2">
        <v>29743</v>
      </c>
      <c r="E345" s="2">
        <v>2751</v>
      </c>
      <c r="F345" s="1">
        <v>5.0505050505050504E-2</v>
      </c>
      <c r="G345" s="1">
        <v>0.14141414141414141</v>
      </c>
      <c r="H345" s="1">
        <v>0.31313131313131315</v>
      </c>
      <c r="I345" s="1">
        <v>0.29292929292929293</v>
      </c>
      <c r="J345" s="1">
        <v>0.15151515151515152</v>
      </c>
      <c r="K345" s="1">
        <v>4.0404040404040407E-2</v>
      </c>
      <c r="L345" s="1">
        <v>1.0101010101010102E-2</v>
      </c>
      <c r="M345" s="1">
        <v>99</v>
      </c>
      <c r="N345" s="1">
        <f t="shared" si="10"/>
        <v>68.686868686868678</v>
      </c>
      <c r="O345" s="5" t="s">
        <v>741</v>
      </c>
      <c r="P345" s="1">
        <f t="shared" si="11"/>
        <v>0.31313131313131326</v>
      </c>
    </row>
    <row r="346" spans="1:16" x14ac:dyDescent="0.3">
      <c r="A346" s="3" t="s">
        <v>328</v>
      </c>
      <c r="B346" s="1">
        <v>360</v>
      </c>
      <c r="C346" s="1" t="s">
        <v>329</v>
      </c>
      <c r="D346" s="1">
        <v>59968</v>
      </c>
      <c r="E346" s="1">
        <v>4762</v>
      </c>
      <c r="F346" s="1">
        <v>0.02</v>
      </c>
      <c r="G346" s="1">
        <v>0.16</v>
      </c>
      <c r="H346" s="1">
        <v>0.34</v>
      </c>
      <c r="I346" s="1">
        <v>0.28999999999999998</v>
      </c>
      <c r="J346" s="1">
        <v>0.14000000000000001</v>
      </c>
      <c r="K346" s="1">
        <v>0.04</v>
      </c>
      <c r="L346" s="1">
        <v>0.01</v>
      </c>
      <c r="M346" s="1">
        <v>100</v>
      </c>
      <c r="N346" s="1">
        <f t="shared" si="10"/>
        <v>69</v>
      </c>
      <c r="O346" s="5" t="s">
        <v>741</v>
      </c>
      <c r="P346" s="1">
        <f t="shared" si="11"/>
        <v>0.31000000000000005</v>
      </c>
    </row>
    <row r="347" spans="1:16" x14ac:dyDescent="0.3">
      <c r="A347" s="3" t="s">
        <v>306</v>
      </c>
      <c r="B347" s="1">
        <v>349</v>
      </c>
      <c r="C347" s="1" t="s">
        <v>307</v>
      </c>
      <c r="D347" s="1">
        <v>65431</v>
      </c>
      <c r="E347" s="1">
        <v>4957</v>
      </c>
      <c r="F347" s="1">
        <v>0.01</v>
      </c>
      <c r="G347" s="1">
        <v>0.13</v>
      </c>
      <c r="H347" s="1">
        <v>0.38</v>
      </c>
      <c r="I347" s="1">
        <v>0.32</v>
      </c>
      <c r="J347" s="1">
        <v>0.13</v>
      </c>
      <c r="K347" s="1">
        <v>0.03</v>
      </c>
      <c r="L347" s="1">
        <v>0</v>
      </c>
      <c r="M347" s="1">
        <v>100</v>
      </c>
      <c r="N347" s="1">
        <f t="shared" si="10"/>
        <v>69.399999999999991</v>
      </c>
      <c r="O347" s="5" t="s">
        <v>741</v>
      </c>
      <c r="P347" s="1">
        <f t="shared" si="11"/>
        <v>0.30600000000000005</v>
      </c>
    </row>
    <row r="348" spans="1:16" x14ac:dyDescent="0.3">
      <c r="A348" s="3" t="s">
        <v>704</v>
      </c>
      <c r="B348" s="1">
        <v>548</v>
      </c>
      <c r="C348" s="1" t="s">
        <v>705</v>
      </c>
      <c r="D348" s="2">
        <v>26010</v>
      </c>
      <c r="E348" s="2">
        <v>2422</v>
      </c>
      <c r="F348" s="1">
        <v>6.0606060606060608E-2</v>
      </c>
      <c r="G348" s="1">
        <v>0.14141414141414141</v>
      </c>
      <c r="H348" s="1">
        <v>0.33333333333333331</v>
      </c>
      <c r="I348" s="1">
        <v>0.27272727272727271</v>
      </c>
      <c r="J348" s="1">
        <v>0.13131313131313133</v>
      </c>
      <c r="K348" s="1">
        <v>5.0505050505050504E-2</v>
      </c>
      <c r="L348" s="1">
        <v>1.0101010101010102E-2</v>
      </c>
      <c r="M348" s="1">
        <v>99</v>
      </c>
      <c r="N348" s="1">
        <f t="shared" si="10"/>
        <v>69.494949494949481</v>
      </c>
      <c r="O348" s="5" t="s">
        <v>741</v>
      </c>
      <c r="P348" s="1">
        <f t="shared" si="11"/>
        <v>0.30505050505050524</v>
      </c>
    </row>
    <row r="349" spans="1:16" x14ac:dyDescent="0.3">
      <c r="A349" s="3" t="s">
        <v>158</v>
      </c>
      <c r="B349" s="1">
        <v>275</v>
      </c>
      <c r="C349" s="1" t="s">
        <v>159</v>
      </c>
      <c r="D349" s="1">
        <v>173636</v>
      </c>
      <c r="E349" s="1">
        <v>9200</v>
      </c>
      <c r="F349" s="1">
        <v>2.0202020202020204E-2</v>
      </c>
      <c r="G349" s="1">
        <v>0.14141414141414141</v>
      </c>
      <c r="H349" s="1">
        <v>0.36363636363636365</v>
      </c>
      <c r="I349" s="1">
        <v>0.30303030303030304</v>
      </c>
      <c r="J349" s="1">
        <v>0.13131313131313133</v>
      </c>
      <c r="K349" s="1">
        <v>4.0404040404040407E-2</v>
      </c>
      <c r="L349" s="1">
        <v>0</v>
      </c>
      <c r="M349" s="1">
        <v>99</v>
      </c>
      <c r="N349" s="1">
        <f t="shared" si="10"/>
        <v>69.494949494949481</v>
      </c>
      <c r="O349" s="5" t="s">
        <v>741</v>
      </c>
      <c r="P349" s="1">
        <f t="shared" si="11"/>
        <v>0.30505050505050524</v>
      </c>
    </row>
    <row r="350" spans="1:16" x14ac:dyDescent="0.3">
      <c r="A350" s="3" t="s">
        <v>434</v>
      </c>
      <c r="B350" s="1">
        <v>413</v>
      </c>
      <c r="C350" s="1" t="s">
        <v>435</v>
      </c>
      <c r="D350" s="2">
        <v>38841</v>
      </c>
      <c r="E350" s="2">
        <v>3395</v>
      </c>
      <c r="F350" s="1">
        <v>3.0303030303030304E-2</v>
      </c>
      <c r="G350" s="1">
        <v>0.17171717171717171</v>
      </c>
      <c r="H350" s="1">
        <v>0.31313131313131315</v>
      </c>
      <c r="I350" s="1">
        <v>0.29292929292929293</v>
      </c>
      <c r="J350" s="1">
        <v>0.15151515151515152</v>
      </c>
      <c r="K350" s="1">
        <v>4.0404040404040407E-2</v>
      </c>
      <c r="L350" s="1">
        <v>0</v>
      </c>
      <c r="M350" s="1">
        <v>99</v>
      </c>
      <c r="N350" s="1">
        <f t="shared" si="10"/>
        <v>69.696969696969688</v>
      </c>
      <c r="O350" s="5" t="s">
        <v>741</v>
      </c>
      <c r="P350" s="1">
        <f t="shared" si="11"/>
        <v>0.30303030303030309</v>
      </c>
    </row>
    <row r="351" spans="1:16" x14ac:dyDescent="0.3">
      <c r="A351" s="3" t="s">
        <v>36</v>
      </c>
      <c r="B351" s="1">
        <v>214</v>
      </c>
      <c r="C351" s="1" t="s">
        <v>37</v>
      </c>
      <c r="D351" s="1">
        <v>280622</v>
      </c>
      <c r="E351" s="1">
        <v>7094</v>
      </c>
      <c r="F351" s="1">
        <v>1.0101010101010102E-2</v>
      </c>
      <c r="G351" s="1">
        <v>0.16161616161616163</v>
      </c>
      <c r="H351" s="1">
        <v>0.37373737373737376</v>
      </c>
      <c r="I351" s="1">
        <v>0.28282828282828282</v>
      </c>
      <c r="J351" s="1">
        <v>0.12121212121212122</v>
      </c>
      <c r="K351" s="1">
        <v>4.0404040404040407E-2</v>
      </c>
      <c r="L351" s="1">
        <v>1.0101010101010102E-2</v>
      </c>
      <c r="M351" s="1">
        <v>99</v>
      </c>
      <c r="N351" s="1">
        <f t="shared" si="10"/>
        <v>69.696969696969688</v>
      </c>
      <c r="O351" s="5" t="s">
        <v>741</v>
      </c>
      <c r="P351" s="1">
        <f t="shared" si="11"/>
        <v>0.30303030303030309</v>
      </c>
    </row>
    <row r="352" spans="1:16" x14ac:dyDescent="0.3">
      <c r="A352" s="3" t="s">
        <v>104</v>
      </c>
      <c r="B352" s="1">
        <v>248</v>
      </c>
      <c r="C352" s="1" t="s">
        <v>105</v>
      </c>
      <c r="D352" s="1">
        <v>306356</v>
      </c>
      <c r="E352" s="1">
        <v>11814</v>
      </c>
      <c r="F352" s="1">
        <v>1.0101010101010102E-2</v>
      </c>
      <c r="G352" s="1">
        <v>0.14141414141414141</v>
      </c>
      <c r="H352" s="1">
        <v>0.38383838383838381</v>
      </c>
      <c r="I352" s="1">
        <v>0.30303030303030304</v>
      </c>
      <c r="J352" s="1">
        <v>0.12121212121212122</v>
      </c>
      <c r="K352" s="1">
        <v>4.0404040404040407E-2</v>
      </c>
      <c r="L352" s="1">
        <v>0</v>
      </c>
      <c r="M352" s="1">
        <v>99</v>
      </c>
      <c r="N352" s="1">
        <f t="shared" si="10"/>
        <v>69.696969696969688</v>
      </c>
      <c r="O352" s="5" t="s">
        <v>741</v>
      </c>
      <c r="P352" s="1">
        <f t="shared" si="11"/>
        <v>0.30303030303030309</v>
      </c>
    </row>
    <row r="353" spans="1:16" x14ac:dyDescent="0.3">
      <c r="A353" s="3" t="s">
        <v>462</v>
      </c>
      <c r="B353" s="1">
        <v>427</v>
      </c>
      <c r="C353" s="1" t="s">
        <v>463</v>
      </c>
      <c r="D353" s="2">
        <v>38245</v>
      </c>
      <c r="E353" s="2">
        <v>3249</v>
      </c>
      <c r="F353" s="1">
        <v>9.9009900990099011E-3</v>
      </c>
      <c r="G353" s="1">
        <v>0.21782178217821782</v>
      </c>
      <c r="H353" s="1">
        <v>0.31683168316831684</v>
      </c>
      <c r="I353" s="1">
        <v>0.25742574257425743</v>
      </c>
      <c r="J353" s="1">
        <v>0.13861386138613863</v>
      </c>
      <c r="K353" s="1">
        <v>4.9504950495049507E-2</v>
      </c>
      <c r="L353" s="1">
        <v>9.9009900990099011E-3</v>
      </c>
      <c r="M353" s="1">
        <v>101</v>
      </c>
      <c r="N353" s="1">
        <f t="shared" si="10"/>
        <v>70.099009900990097</v>
      </c>
      <c r="O353" s="5" t="s">
        <v>740</v>
      </c>
      <c r="P353" s="1">
        <f t="shared" si="11"/>
        <v>0.29900990099009905</v>
      </c>
    </row>
    <row r="354" spans="1:16" x14ac:dyDescent="0.3">
      <c r="A354" s="3" t="s">
        <v>624</v>
      </c>
      <c r="B354" s="1">
        <v>508</v>
      </c>
      <c r="C354" s="1" t="s">
        <v>625</v>
      </c>
      <c r="D354" s="2">
        <v>28984</v>
      </c>
      <c r="E354" s="2">
        <v>2678</v>
      </c>
      <c r="F354" s="1">
        <v>9.9009900990099011E-3</v>
      </c>
      <c r="G354" s="1">
        <v>0.15841584158415842</v>
      </c>
      <c r="H354" s="1">
        <v>0.37623762376237624</v>
      </c>
      <c r="I354" s="1">
        <v>0.30693069306930693</v>
      </c>
      <c r="J354" s="1">
        <v>0.10891089108910891</v>
      </c>
      <c r="K354" s="1">
        <v>2.9702970297029702E-2</v>
      </c>
      <c r="L354" s="1">
        <v>9.9009900990099011E-3</v>
      </c>
      <c r="M354" s="1">
        <v>101</v>
      </c>
      <c r="N354" s="1">
        <f t="shared" si="10"/>
        <v>70.297029702970292</v>
      </c>
      <c r="O354" s="5" t="s">
        <v>740</v>
      </c>
      <c r="P354" s="1">
        <f t="shared" si="11"/>
        <v>0.29702970297029707</v>
      </c>
    </row>
    <row r="355" spans="1:16" x14ac:dyDescent="0.3">
      <c r="A355" s="3" t="s">
        <v>236</v>
      </c>
      <c r="B355" s="1">
        <v>314</v>
      </c>
      <c r="C355" s="1" t="s">
        <v>237</v>
      </c>
      <c r="D355" s="1">
        <v>106652</v>
      </c>
      <c r="E355" s="1">
        <v>7001</v>
      </c>
      <c r="F355" s="1">
        <v>0.02</v>
      </c>
      <c r="G355" s="1">
        <v>0.19</v>
      </c>
      <c r="H355" s="1">
        <v>0.34</v>
      </c>
      <c r="I355" s="1">
        <v>0.27</v>
      </c>
      <c r="J355" s="1">
        <v>0.13</v>
      </c>
      <c r="K355" s="1">
        <v>0.04</v>
      </c>
      <c r="L355" s="1">
        <v>0.01</v>
      </c>
      <c r="M355" s="1">
        <v>100</v>
      </c>
      <c r="N355" s="1">
        <f t="shared" si="10"/>
        <v>70.400000000000006</v>
      </c>
      <c r="O355" s="5" t="s">
        <v>740</v>
      </c>
      <c r="P355" s="1">
        <f t="shared" si="11"/>
        <v>0.29599999999999993</v>
      </c>
    </row>
    <row r="356" spans="1:16" x14ac:dyDescent="0.3">
      <c r="A356" s="3" t="s">
        <v>658</v>
      </c>
      <c r="B356" s="1">
        <v>525</v>
      </c>
      <c r="C356" s="1" t="s">
        <v>659</v>
      </c>
      <c r="D356" s="2">
        <v>26381</v>
      </c>
      <c r="E356" s="2">
        <v>2424</v>
      </c>
      <c r="F356" s="1">
        <v>0.01</v>
      </c>
      <c r="G356" s="1">
        <v>0.17</v>
      </c>
      <c r="H356" s="1">
        <v>0.36</v>
      </c>
      <c r="I356" s="1">
        <v>0.31</v>
      </c>
      <c r="J356" s="1">
        <v>0.12</v>
      </c>
      <c r="K356" s="1">
        <v>0.03</v>
      </c>
      <c r="L356" s="1">
        <v>0</v>
      </c>
      <c r="M356" s="1">
        <v>100</v>
      </c>
      <c r="N356" s="1">
        <f t="shared" si="10"/>
        <v>70.8</v>
      </c>
      <c r="O356" s="5" t="s">
        <v>740</v>
      </c>
      <c r="P356" s="1">
        <f t="shared" si="11"/>
        <v>0.29200000000000004</v>
      </c>
    </row>
    <row r="357" spans="1:16" x14ac:dyDescent="0.3">
      <c r="A357" s="3" t="s">
        <v>706</v>
      </c>
      <c r="B357" s="1">
        <v>549</v>
      </c>
      <c r="C357" s="1" t="s">
        <v>707</v>
      </c>
      <c r="D357" s="1">
        <v>24137</v>
      </c>
      <c r="E357" s="1">
        <v>2261</v>
      </c>
      <c r="F357" s="1">
        <v>9.9009900990099011E-3</v>
      </c>
      <c r="G357" s="1">
        <v>9.9009900990099015E-2</v>
      </c>
      <c r="H357" s="1">
        <v>0.46534653465346537</v>
      </c>
      <c r="I357" s="1">
        <v>0.31683168316831684</v>
      </c>
      <c r="J357" s="1">
        <v>8.9108910891089105E-2</v>
      </c>
      <c r="K357" s="1">
        <v>1.9801980198019802E-2</v>
      </c>
      <c r="L357" s="1">
        <v>0</v>
      </c>
      <c r="M357" s="1">
        <v>101</v>
      </c>
      <c r="N357" s="1">
        <f t="shared" si="10"/>
        <v>71.089108910891085</v>
      </c>
      <c r="O357" s="5" t="s">
        <v>740</v>
      </c>
      <c r="P357" s="1">
        <f t="shared" si="11"/>
        <v>0.28910891089108914</v>
      </c>
    </row>
    <row r="358" spans="1:16" x14ac:dyDescent="0.3">
      <c r="A358" s="3" t="s">
        <v>196</v>
      </c>
      <c r="B358" s="1">
        <v>294</v>
      </c>
      <c r="C358" s="1" t="s">
        <v>197</v>
      </c>
      <c r="D358" s="1">
        <v>134210</v>
      </c>
      <c r="E358" s="1">
        <v>8537</v>
      </c>
      <c r="F358" s="1">
        <v>1.9801980198019802E-2</v>
      </c>
      <c r="G358" s="1">
        <v>0.20792079207920791</v>
      </c>
      <c r="H358" s="1">
        <v>0.35643564356435642</v>
      </c>
      <c r="I358" s="1">
        <v>0.25742574257425743</v>
      </c>
      <c r="J358" s="1">
        <v>0.10891089108910891</v>
      </c>
      <c r="K358" s="1">
        <v>3.9603960396039604E-2</v>
      </c>
      <c r="L358" s="1">
        <v>9.9009900990099011E-3</v>
      </c>
      <c r="M358" s="1">
        <v>101</v>
      </c>
      <c r="N358" s="1">
        <f t="shared" si="10"/>
        <v>71.881188118811878</v>
      </c>
      <c r="O358" s="5" t="s">
        <v>740</v>
      </c>
      <c r="P358" s="1">
        <f t="shared" si="11"/>
        <v>0.28118811881188122</v>
      </c>
    </row>
    <row r="359" spans="1:16" x14ac:dyDescent="0.3">
      <c r="A359" s="3" t="s">
        <v>222</v>
      </c>
      <c r="B359" s="1">
        <v>307</v>
      </c>
      <c r="C359" s="1" t="s">
        <v>223</v>
      </c>
      <c r="D359" s="1">
        <v>119232</v>
      </c>
      <c r="E359" s="1">
        <v>7731</v>
      </c>
      <c r="F359" s="1">
        <v>1.9801980198019802E-2</v>
      </c>
      <c r="G359" s="1">
        <v>0.18811881188118812</v>
      </c>
      <c r="H359" s="1">
        <v>0.38613861386138615</v>
      </c>
      <c r="I359" s="1">
        <v>0.27722772277227725</v>
      </c>
      <c r="J359" s="1">
        <v>9.9009900990099015E-2</v>
      </c>
      <c r="K359" s="1">
        <v>2.9702970297029702E-2</v>
      </c>
      <c r="L359" s="1">
        <v>0</v>
      </c>
      <c r="M359" s="1">
        <v>101</v>
      </c>
      <c r="N359" s="1">
        <f t="shared" si="10"/>
        <v>72.871287128712879</v>
      </c>
      <c r="O359" s="5" t="s">
        <v>740</v>
      </c>
      <c r="P359" s="1">
        <f t="shared" si="11"/>
        <v>0.2712871287128712</v>
      </c>
    </row>
    <row r="360" spans="1:16" x14ac:dyDescent="0.3">
      <c r="A360" s="3" t="s">
        <v>246</v>
      </c>
      <c r="B360" s="1">
        <v>319</v>
      </c>
      <c r="C360" s="1" t="s">
        <v>247</v>
      </c>
      <c r="D360" s="1">
        <v>107750</v>
      </c>
      <c r="E360" s="1">
        <v>7243</v>
      </c>
      <c r="F360" s="1">
        <v>6.0606060606060608E-2</v>
      </c>
      <c r="G360" s="1">
        <v>0.26262626262626265</v>
      </c>
      <c r="H360" s="1">
        <v>0.32323232323232326</v>
      </c>
      <c r="I360" s="1">
        <v>0.22222222222222221</v>
      </c>
      <c r="J360" s="1">
        <v>0.10101010101010101</v>
      </c>
      <c r="K360" s="1">
        <v>3.0303030303030304E-2</v>
      </c>
      <c r="L360" s="1">
        <v>0</v>
      </c>
      <c r="M360" s="1">
        <v>99</v>
      </c>
      <c r="N360" s="1">
        <f t="shared" si="10"/>
        <v>76.161616161616166</v>
      </c>
      <c r="O360" s="5" t="s">
        <v>740</v>
      </c>
      <c r="P360" s="1">
        <f t="shared" si="11"/>
        <v>0.23838383838383836</v>
      </c>
    </row>
    <row r="361" spans="1:16" x14ac:dyDescent="0.3">
      <c r="A361" s="4"/>
      <c r="M361" s="1">
        <f>F361+G361+H361+I361+J361+K361+L361</f>
        <v>0</v>
      </c>
    </row>
    <row r="362" spans="1:16" x14ac:dyDescent="0.3">
      <c r="A362" s="4"/>
    </row>
    <row r="363" spans="1:16" x14ac:dyDescent="0.3">
      <c r="A363" s="4"/>
    </row>
    <row r="364" spans="1:16" x14ac:dyDescent="0.3">
      <c r="A364" s="4"/>
    </row>
    <row r="365" spans="1:16" x14ac:dyDescent="0.3">
      <c r="A365" s="4"/>
    </row>
    <row r="366" spans="1:16" x14ac:dyDescent="0.3">
      <c r="A366" s="4"/>
    </row>
    <row r="367" spans="1:16" x14ac:dyDescent="0.3">
      <c r="A367" s="4"/>
    </row>
    <row r="368" spans="1:16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</sheetData>
  <sortState xmlns:xlrd2="http://schemas.microsoft.com/office/spreadsheetml/2017/richdata2" ref="A2:P480">
    <sortCondition ref="N2:N480"/>
  </sortState>
  <phoneticPr fontId="3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7034-9AF0-4301-A0CE-7683FFDEA55F}">
  <dimension ref="A1:V480"/>
  <sheetViews>
    <sheetView topLeftCell="H1" zoomScale="150" zoomScaleNormal="150" workbookViewId="0">
      <pane ySplit="1" topLeftCell="A356" activePane="bottomLeft" state="frozen"/>
      <selection pane="bottomLeft" activeCell="P361" sqref="P361"/>
    </sheetView>
  </sheetViews>
  <sheetFormatPr defaultColWidth="11" defaultRowHeight="15.6" x14ac:dyDescent="0.3"/>
  <cols>
    <col min="1" max="1" width="11" style="1"/>
    <col min="2" max="6" width="15" style="1" customWidth="1"/>
    <col min="7" max="7" width="12.90625" style="1" customWidth="1"/>
    <col min="8" max="8" width="6.453125" style="1" customWidth="1"/>
    <col min="9" max="9" width="7.90625" style="1" customWidth="1"/>
    <col min="10" max="10" width="8" style="1" customWidth="1"/>
    <col min="11" max="11" width="6.90625" style="1" customWidth="1"/>
    <col min="12" max="12" width="8.08984375" style="1" customWidth="1"/>
    <col min="13" max="13" width="7.6328125" style="1" customWidth="1"/>
    <col min="14" max="14" width="8.90625" style="1" customWidth="1"/>
    <col min="15" max="16384" width="11" style="1"/>
  </cols>
  <sheetData>
    <row r="1" spans="1:22" ht="31.2" x14ac:dyDescent="0.3">
      <c r="A1" s="1" t="s">
        <v>0</v>
      </c>
      <c r="B1" s="1" t="s">
        <v>1</v>
      </c>
      <c r="C1" s="1" t="s">
        <v>2</v>
      </c>
      <c r="D1" s="6" t="s">
        <v>736</v>
      </c>
      <c r="E1" s="5" t="s">
        <v>732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P1" s="5" t="s">
        <v>730</v>
      </c>
      <c r="Q1" s="6" t="s">
        <v>731</v>
      </c>
      <c r="R1" s="5" t="s">
        <v>733</v>
      </c>
      <c r="S1" s="5" t="s">
        <v>734</v>
      </c>
      <c r="T1" s="6" t="s">
        <v>735</v>
      </c>
    </row>
    <row r="2" spans="1:22" x14ac:dyDescent="0.3">
      <c r="A2" s="3" t="s">
        <v>12</v>
      </c>
      <c r="B2" s="1">
        <v>202</v>
      </c>
      <c r="C2" s="1" t="s">
        <v>13</v>
      </c>
      <c r="D2" s="1">
        <v>1</v>
      </c>
      <c r="E2">
        <v>0</v>
      </c>
      <c r="F2" s="1">
        <v>80630</v>
      </c>
      <c r="G2" s="1">
        <v>1362</v>
      </c>
      <c r="H2" s="1">
        <v>806.30000000000007</v>
      </c>
      <c r="I2" s="1">
        <v>2418.9</v>
      </c>
      <c r="J2" s="1">
        <v>18544.900000000001</v>
      </c>
      <c r="K2" s="1">
        <v>31445.7</v>
      </c>
      <c r="L2" s="1">
        <v>19351.2</v>
      </c>
      <c r="M2" s="1">
        <v>7256.7</v>
      </c>
      <c r="N2" s="1">
        <v>806.30000000000007</v>
      </c>
      <c r="O2" s="1">
        <v>100</v>
      </c>
      <c r="P2" s="1">
        <v>4.1300000000000008</v>
      </c>
      <c r="Q2" s="1">
        <v>1.1131000000000002</v>
      </c>
      <c r="R2" s="1">
        <f t="shared" ref="R2:R65" si="0">(H2*(P2-1)*(P2-1)+I2*(P2-2)*(P2-2)+J2*(P2-3)*(P2-3)+K2*(P2-4)*(P2-4)+L2*(P2-5)*(P2-5)+M2*(P2-6)*(P2-6)+N2*(P2-7)*(P2-7))/(F2-1)</f>
        <v>1.1131138052065634</v>
      </c>
      <c r="S2" s="1">
        <f t="shared" ref="S2:S65" si="1">-F2*(H2*(P2-1)*(P2-1)*(P2-1)+I2*(P2-2)*(P2-2)*(P2-2)+J2*(P2-3)*(P2-3)*(P2-3)+K2*(P2-4)*(P2-4)*(P2-4)+L2*(P2-5)*(P2-5)*(P2-5)+M2*(P2-6)*(P2-6)*(P2-6)+N2*(P2-7)*(P2-7)*(P2-7))/(F2-1)/(F2-2)</f>
        <v>5.369599785019763E-2</v>
      </c>
      <c r="T2" s="1">
        <f t="shared" ref="T2:T65" si="2">S2/R2/SQRT(R2)</f>
        <v>4.5722773230393289E-2</v>
      </c>
      <c r="U2" s="1">
        <v>1</v>
      </c>
      <c r="V2" s="1">
        <f t="shared" ref="V2:V65" si="3">G2/F2</f>
        <v>1.689197569142999E-2</v>
      </c>
    </row>
    <row r="3" spans="1:22" x14ac:dyDescent="0.3">
      <c r="A3" s="3" t="s">
        <v>14</v>
      </c>
      <c r="B3" s="1">
        <v>203</v>
      </c>
      <c r="C3" s="1" t="s">
        <v>15</v>
      </c>
      <c r="D3" s="1">
        <v>1</v>
      </c>
      <c r="E3">
        <v>0</v>
      </c>
      <c r="F3" s="1">
        <v>101503</v>
      </c>
      <c r="G3" s="1">
        <v>1763</v>
      </c>
      <c r="H3" s="1">
        <v>1015.03</v>
      </c>
      <c r="I3" s="1">
        <v>5075.1500000000005</v>
      </c>
      <c r="J3" s="1">
        <v>23345.690000000002</v>
      </c>
      <c r="K3" s="1">
        <v>31465.93</v>
      </c>
      <c r="L3" s="1">
        <v>24360.719999999998</v>
      </c>
      <c r="M3" s="1">
        <v>14210.420000000002</v>
      </c>
      <c r="N3" s="1">
        <v>2030.06</v>
      </c>
      <c r="O3" s="1">
        <v>100</v>
      </c>
      <c r="P3" s="1">
        <v>4.22</v>
      </c>
      <c r="Q3" s="1">
        <v>1.4516000000000002</v>
      </c>
      <c r="R3" s="1">
        <f t="shared" si="0"/>
        <v>1.4516143011960354</v>
      </c>
      <c r="S3" s="1">
        <f t="shared" si="1"/>
        <v>3.1296924998851665E-2</v>
      </c>
      <c r="T3" s="1">
        <f t="shared" si="2"/>
        <v>1.7894716065105735E-2</v>
      </c>
      <c r="U3" s="1">
        <v>1</v>
      </c>
      <c r="V3" s="1">
        <f t="shared" si="3"/>
        <v>1.7368944760253392E-2</v>
      </c>
    </row>
    <row r="4" spans="1:22" x14ac:dyDescent="0.3">
      <c r="A4" s="3" t="s">
        <v>16</v>
      </c>
      <c r="B4" s="1">
        <v>204</v>
      </c>
      <c r="C4" s="1" t="s">
        <v>17</v>
      </c>
      <c r="D4" s="1">
        <v>1</v>
      </c>
      <c r="E4">
        <v>1</v>
      </c>
      <c r="F4" s="1">
        <v>91477</v>
      </c>
      <c r="G4" s="1">
        <v>1913</v>
      </c>
      <c r="H4" s="1">
        <v>914.77</v>
      </c>
      <c r="I4" s="1">
        <v>2744.31</v>
      </c>
      <c r="J4" s="1">
        <v>11892.01</v>
      </c>
      <c r="K4" s="1">
        <v>24698.79</v>
      </c>
      <c r="L4" s="1">
        <v>27443.1</v>
      </c>
      <c r="M4" s="1">
        <v>20124.939999999999</v>
      </c>
      <c r="N4" s="1">
        <v>3659.08</v>
      </c>
      <c r="O4" s="1">
        <v>100</v>
      </c>
      <c r="P4" s="1">
        <v>4.6400000000000006</v>
      </c>
      <c r="Q4" s="1">
        <v>1.4703999999999999</v>
      </c>
      <c r="R4" s="1">
        <f t="shared" si="0"/>
        <v>1.4704160741615289</v>
      </c>
      <c r="S4" s="1">
        <f t="shared" si="1"/>
        <v>-0.5853311958720826</v>
      </c>
      <c r="T4" s="1">
        <f t="shared" si="2"/>
        <v>-0.32827764442763852</v>
      </c>
      <c r="U4" s="1">
        <v>0</v>
      </c>
      <c r="V4" s="1">
        <f t="shared" si="3"/>
        <v>2.0912360484056102E-2</v>
      </c>
    </row>
    <row r="5" spans="1:22" x14ac:dyDescent="0.3">
      <c r="A5" s="3" t="s">
        <v>18</v>
      </c>
      <c r="B5" s="1">
        <v>205</v>
      </c>
      <c r="C5" s="1" t="s">
        <v>19</v>
      </c>
      <c r="D5" s="1">
        <v>2</v>
      </c>
      <c r="E5">
        <v>0</v>
      </c>
      <c r="F5" s="1">
        <v>107134</v>
      </c>
      <c r="G5" s="1">
        <v>2242</v>
      </c>
      <c r="H5" s="1">
        <v>1071.3399999999999</v>
      </c>
      <c r="I5" s="1">
        <v>4285.3599999999997</v>
      </c>
      <c r="J5" s="1">
        <v>17141.439999999999</v>
      </c>
      <c r="K5" s="1">
        <v>32140.199999999997</v>
      </c>
      <c r="L5" s="1">
        <v>32140.199999999997</v>
      </c>
      <c r="M5" s="1">
        <v>18212.780000000002</v>
      </c>
      <c r="N5" s="1">
        <v>2142.6799999999998</v>
      </c>
      <c r="O5" s="1">
        <v>100</v>
      </c>
      <c r="P5" s="1">
        <v>4.43</v>
      </c>
      <c r="Q5" s="1">
        <v>1.3851</v>
      </c>
      <c r="R5" s="1">
        <f t="shared" si="0"/>
        <v>1.3851129287894486</v>
      </c>
      <c r="S5" s="1">
        <f t="shared" si="1"/>
        <v>-0.41629765722553036</v>
      </c>
      <c r="T5" s="1">
        <f t="shared" si="2"/>
        <v>-0.25537371378537954</v>
      </c>
      <c r="U5" s="1">
        <v>0</v>
      </c>
      <c r="V5" s="1">
        <f t="shared" si="3"/>
        <v>2.092706330389979E-2</v>
      </c>
    </row>
    <row r="6" spans="1:22" x14ac:dyDescent="0.3">
      <c r="A6" s="3" t="s">
        <v>20</v>
      </c>
      <c r="B6" s="1">
        <v>206</v>
      </c>
      <c r="C6" s="1" t="s">
        <v>21</v>
      </c>
      <c r="D6" s="1">
        <v>1</v>
      </c>
      <c r="E6">
        <v>0</v>
      </c>
      <c r="F6" s="1">
        <v>153880</v>
      </c>
      <c r="G6" s="1">
        <v>3017</v>
      </c>
      <c r="H6" s="1">
        <v>1523.5643564356435</v>
      </c>
      <c r="I6" s="1">
        <v>13712.079207920791</v>
      </c>
      <c r="J6" s="1">
        <v>53324.752475247522</v>
      </c>
      <c r="K6" s="1">
        <v>51801.188118811886</v>
      </c>
      <c r="L6" s="1">
        <v>24377.029702970296</v>
      </c>
      <c r="M6" s="1">
        <v>7617.8217821782182</v>
      </c>
      <c r="N6" s="1">
        <v>1523.5643564356435</v>
      </c>
      <c r="O6" s="1">
        <v>101</v>
      </c>
      <c r="P6" s="1">
        <v>3.7326732673267333</v>
      </c>
      <c r="Q6" s="1">
        <v>1.166160180374473</v>
      </c>
      <c r="R6" s="1">
        <f t="shared" si="0"/>
        <v>1.1661677587976522</v>
      </c>
      <c r="S6" s="1">
        <f t="shared" si="1"/>
        <v>0.44939976454163078</v>
      </c>
      <c r="T6" s="1">
        <f t="shared" si="2"/>
        <v>0.35685459655066848</v>
      </c>
      <c r="U6" s="1">
        <v>1</v>
      </c>
      <c r="V6" s="1">
        <f t="shared" si="3"/>
        <v>1.9606186638939434E-2</v>
      </c>
    </row>
    <row r="7" spans="1:22" x14ac:dyDescent="0.3">
      <c r="A7" s="3" t="s">
        <v>22</v>
      </c>
      <c r="B7" s="1">
        <v>207</v>
      </c>
      <c r="C7" s="1" t="s">
        <v>23</v>
      </c>
      <c r="D7" s="1">
        <v>2</v>
      </c>
      <c r="E7">
        <v>0</v>
      </c>
      <c r="F7" s="1">
        <v>137586</v>
      </c>
      <c r="G7" s="1">
        <v>3073</v>
      </c>
      <c r="H7" s="1">
        <v>1375.8600000000001</v>
      </c>
      <c r="I7" s="1">
        <v>5503.4400000000005</v>
      </c>
      <c r="J7" s="1">
        <v>20637.899999999998</v>
      </c>
      <c r="K7" s="1">
        <v>35772.36</v>
      </c>
      <c r="L7" s="1">
        <v>39899.939999999995</v>
      </c>
      <c r="M7" s="1">
        <v>28893.059999999998</v>
      </c>
      <c r="N7" s="1">
        <v>5503.4400000000005</v>
      </c>
      <c r="O7" s="1">
        <v>100</v>
      </c>
      <c r="P7" s="1">
        <v>4.57</v>
      </c>
      <c r="Q7" s="1">
        <v>1.5651000000000002</v>
      </c>
      <c r="R7" s="1">
        <f t="shared" si="0"/>
        <v>1.565111375513319</v>
      </c>
      <c r="S7" s="1">
        <f t="shared" si="1"/>
        <v>-0.55152602571526299</v>
      </c>
      <c r="T7" s="1">
        <f t="shared" si="2"/>
        <v>-0.28167489364712089</v>
      </c>
      <c r="U7" s="1">
        <v>0</v>
      </c>
      <c r="V7" s="1">
        <f t="shared" si="3"/>
        <v>2.2335121305946826E-2</v>
      </c>
    </row>
    <row r="8" spans="1:22" x14ac:dyDescent="0.3">
      <c r="A8" s="3" t="s">
        <v>24</v>
      </c>
      <c r="B8" s="1">
        <v>208</v>
      </c>
      <c r="C8" s="1" t="s">
        <v>25</v>
      </c>
      <c r="D8" s="1">
        <v>2</v>
      </c>
      <c r="E8">
        <v>0</v>
      </c>
      <c r="F8" s="1">
        <v>132726</v>
      </c>
      <c r="G8" s="1">
        <v>3345</v>
      </c>
      <c r="H8" s="1">
        <v>1340.6666666666667</v>
      </c>
      <c r="I8" s="1">
        <v>2681.3333333333335</v>
      </c>
      <c r="J8" s="1">
        <v>17428.666666666668</v>
      </c>
      <c r="K8" s="1">
        <v>38879.333333333336</v>
      </c>
      <c r="L8" s="1">
        <v>41560.666666666672</v>
      </c>
      <c r="M8" s="1">
        <v>26813.333333333332</v>
      </c>
      <c r="N8" s="1">
        <v>4022</v>
      </c>
      <c r="O8" s="1">
        <v>99</v>
      </c>
      <c r="P8" s="1">
        <v>4.6060606060606055</v>
      </c>
      <c r="Q8" s="1">
        <v>1.329660238751148</v>
      </c>
      <c r="R8" s="1">
        <f t="shared" si="0"/>
        <v>1.3296702569107919</v>
      </c>
      <c r="S8" s="1">
        <f t="shared" si="1"/>
        <v>-0.4583680419190333</v>
      </c>
      <c r="T8" s="1">
        <f t="shared" si="2"/>
        <v>-0.29894989074035005</v>
      </c>
      <c r="U8" s="1">
        <v>0</v>
      </c>
      <c r="V8" s="1">
        <f t="shared" si="3"/>
        <v>2.5202296460377017E-2</v>
      </c>
    </row>
    <row r="9" spans="1:22" x14ac:dyDescent="0.3">
      <c r="A9" s="3" t="s">
        <v>26</v>
      </c>
      <c r="B9" s="1">
        <v>209</v>
      </c>
      <c r="C9" s="1" t="s">
        <v>27</v>
      </c>
      <c r="D9" s="1">
        <v>2</v>
      </c>
      <c r="E9">
        <v>0</v>
      </c>
      <c r="F9" s="1">
        <v>169484</v>
      </c>
      <c r="G9" s="1">
        <v>3985</v>
      </c>
      <c r="H9" s="1">
        <v>1694.8400000000001</v>
      </c>
      <c r="I9" s="1">
        <v>6779.3600000000006</v>
      </c>
      <c r="J9" s="1">
        <v>35591.64</v>
      </c>
      <c r="K9" s="1">
        <v>50845.2</v>
      </c>
      <c r="L9" s="1">
        <v>40676.159999999996</v>
      </c>
      <c r="M9" s="1">
        <v>25422.6</v>
      </c>
      <c r="N9" s="1">
        <v>8474.2000000000007</v>
      </c>
      <c r="O9" s="1">
        <v>100</v>
      </c>
      <c r="P9" s="1">
        <v>4.3699999999999992</v>
      </c>
      <c r="Q9" s="1">
        <v>1.6131</v>
      </c>
      <c r="R9" s="1">
        <f t="shared" si="0"/>
        <v>1.613109517768744</v>
      </c>
      <c r="S9" s="1">
        <f t="shared" si="1"/>
        <v>0.14880863401941591</v>
      </c>
      <c r="T9" s="1">
        <f t="shared" si="2"/>
        <v>7.2632726926392152E-2</v>
      </c>
      <c r="U9" s="1">
        <v>1</v>
      </c>
      <c r="V9" s="1">
        <f t="shared" si="3"/>
        <v>2.3512543956951688E-2</v>
      </c>
    </row>
    <row r="10" spans="1:22" x14ac:dyDescent="0.3">
      <c r="A10" s="3" t="s">
        <v>28</v>
      </c>
      <c r="B10" s="1">
        <v>210</v>
      </c>
      <c r="C10" s="1" t="s">
        <v>29</v>
      </c>
      <c r="D10" s="1">
        <v>2</v>
      </c>
      <c r="E10">
        <v>0</v>
      </c>
      <c r="F10" s="1">
        <v>205880</v>
      </c>
      <c r="G10" s="1">
        <v>4655</v>
      </c>
      <c r="H10" s="1">
        <v>2038.4158415841584</v>
      </c>
      <c r="I10" s="1">
        <v>18345.742574257423</v>
      </c>
      <c r="J10" s="1">
        <v>71344.554455445541</v>
      </c>
      <c r="K10" s="1">
        <v>69306.138613861389</v>
      </c>
      <c r="L10" s="1">
        <v>32614.653465346535</v>
      </c>
      <c r="M10" s="1">
        <v>10192.079207920793</v>
      </c>
      <c r="N10" s="1">
        <v>2038.4158415841584</v>
      </c>
      <c r="O10" s="1">
        <v>101</v>
      </c>
      <c r="P10" s="1">
        <v>3.7326732673267333</v>
      </c>
      <c r="Q10" s="1">
        <v>1.166160180374473</v>
      </c>
      <c r="R10" s="1">
        <f t="shared" si="0"/>
        <v>1.1661658446733107</v>
      </c>
      <c r="S10" s="1">
        <f t="shared" si="1"/>
        <v>0.44939755162963885</v>
      </c>
      <c r="T10" s="1">
        <f t="shared" si="2"/>
        <v>0.35685371794342408</v>
      </c>
      <c r="U10" s="1">
        <v>1</v>
      </c>
      <c r="V10" s="1">
        <f t="shared" si="3"/>
        <v>2.2610258402953175E-2</v>
      </c>
    </row>
    <row r="11" spans="1:22" x14ac:dyDescent="0.3">
      <c r="A11" s="3" t="s">
        <v>30</v>
      </c>
      <c r="B11" s="1">
        <v>211</v>
      </c>
      <c r="C11" s="1" t="s">
        <v>31</v>
      </c>
      <c r="D11" s="1">
        <v>2</v>
      </c>
      <c r="E11">
        <v>0</v>
      </c>
      <c r="F11" s="1">
        <v>209609</v>
      </c>
      <c r="G11" s="1">
        <v>4955</v>
      </c>
      <c r="H11" s="1">
        <v>2096.09</v>
      </c>
      <c r="I11" s="1">
        <v>18864.809999999998</v>
      </c>
      <c r="J11" s="1">
        <v>67074.880000000005</v>
      </c>
      <c r="K11" s="1">
        <v>67074.880000000005</v>
      </c>
      <c r="L11" s="1">
        <v>37729.619999999995</v>
      </c>
      <c r="M11" s="1">
        <v>14672.630000000001</v>
      </c>
      <c r="N11" s="1">
        <v>2096.09</v>
      </c>
      <c r="O11" s="1">
        <v>100</v>
      </c>
      <c r="P11" s="1">
        <v>3.8199999999999994</v>
      </c>
      <c r="Q11" s="1">
        <v>1.2876000000000001</v>
      </c>
      <c r="R11" s="1">
        <f t="shared" si="0"/>
        <v>1.2876061428953092</v>
      </c>
      <c r="S11" s="1">
        <f t="shared" si="1"/>
        <v>0.40114174126777391</v>
      </c>
      <c r="T11" s="1">
        <f t="shared" si="2"/>
        <v>0.2745511678721938</v>
      </c>
      <c r="U11" s="1">
        <v>1</v>
      </c>
      <c r="V11" s="1">
        <f t="shared" si="3"/>
        <v>2.3639252131349323E-2</v>
      </c>
    </row>
    <row r="12" spans="1:22" x14ac:dyDescent="0.3">
      <c r="A12" s="3" t="s">
        <v>32</v>
      </c>
      <c r="B12" s="1">
        <v>212</v>
      </c>
      <c r="C12" s="1" t="s">
        <v>33</v>
      </c>
      <c r="D12" s="1">
        <v>1</v>
      </c>
      <c r="E12">
        <v>0</v>
      </c>
      <c r="F12" s="1">
        <v>222197</v>
      </c>
      <c r="G12" s="1">
        <v>5640</v>
      </c>
      <c r="H12" s="1">
        <v>2199.970297029703</v>
      </c>
      <c r="I12" s="1">
        <v>17599.762376237624</v>
      </c>
      <c r="J12" s="1">
        <v>70399.049504950497</v>
      </c>
      <c r="K12" s="1">
        <v>70399.049504950497</v>
      </c>
      <c r="L12" s="1">
        <v>39599.465346534649</v>
      </c>
      <c r="M12" s="1">
        <v>17599.762376237624</v>
      </c>
      <c r="N12" s="1">
        <v>4399.9405940594061</v>
      </c>
      <c r="O12" s="1">
        <v>101</v>
      </c>
      <c r="P12" s="1">
        <v>3.891089108910891</v>
      </c>
      <c r="Q12" s="1">
        <v>1.3841780217625723</v>
      </c>
      <c r="R12" s="1">
        <f t="shared" si="0"/>
        <v>1.3841842512987557</v>
      </c>
      <c r="S12" s="1">
        <f t="shared" si="1"/>
        <v>0.58226877359952522</v>
      </c>
      <c r="T12" s="1">
        <f t="shared" si="2"/>
        <v>0.35754659332111166</v>
      </c>
      <c r="U12" s="1">
        <v>1</v>
      </c>
      <c r="V12" s="1">
        <f t="shared" si="3"/>
        <v>2.5382880956988617E-2</v>
      </c>
    </row>
    <row r="13" spans="1:22" x14ac:dyDescent="0.3">
      <c r="A13" s="3" t="s">
        <v>34</v>
      </c>
      <c r="B13" s="1">
        <v>213</v>
      </c>
      <c r="C13" s="1" t="s">
        <v>35</v>
      </c>
      <c r="D13" s="1">
        <v>2</v>
      </c>
      <c r="E13">
        <v>0</v>
      </c>
      <c r="F13" s="1">
        <v>220950</v>
      </c>
      <c r="G13" s="1">
        <v>6206</v>
      </c>
      <c r="H13" s="1">
        <v>2187.6237623762377</v>
      </c>
      <c r="I13" s="1">
        <v>4375.2475247524753</v>
      </c>
      <c r="J13" s="1">
        <v>24063.861386138615</v>
      </c>
      <c r="K13" s="1">
        <v>52502.9702970297</v>
      </c>
      <c r="L13" s="1">
        <v>67816.336633663363</v>
      </c>
      <c r="M13" s="1">
        <v>56878.217821782178</v>
      </c>
      <c r="N13" s="1">
        <v>13125.742574257425</v>
      </c>
      <c r="O13" s="1">
        <v>101</v>
      </c>
      <c r="P13" s="1">
        <v>4.8217821782178216</v>
      </c>
      <c r="Q13" s="1">
        <v>1.4731889030487209</v>
      </c>
      <c r="R13" s="1">
        <f t="shared" si="0"/>
        <v>1.4731955706005222</v>
      </c>
      <c r="S13" s="1">
        <f t="shared" si="1"/>
        <v>-0.75125862193561477</v>
      </c>
      <c r="T13" s="1">
        <f t="shared" si="2"/>
        <v>-0.42014467412701323</v>
      </c>
      <c r="U13" s="1">
        <v>0</v>
      </c>
      <c r="V13" s="1">
        <f t="shared" si="3"/>
        <v>2.8087802670287397E-2</v>
      </c>
    </row>
    <row r="14" spans="1:22" x14ac:dyDescent="0.3">
      <c r="A14" s="3" t="s">
        <v>36</v>
      </c>
      <c r="B14" s="1">
        <v>214</v>
      </c>
      <c r="C14" s="1" t="s">
        <v>37</v>
      </c>
      <c r="D14" s="1">
        <v>1</v>
      </c>
      <c r="E14">
        <v>0</v>
      </c>
      <c r="F14" s="1">
        <v>280622</v>
      </c>
      <c r="G14" s="1">
        <v>7094</v>
      </c>
      <c r="H14" s="1">
        <v>2834.5656565656568</v>
      </c>
      <c r="I14" s="1">
        <v>45353.050505050509</v>
      </c>
      <c r="J14" s="1">
        <v>104878.9292929293</v>
      </c>
      <c r="K14" s="1">
        <v>79367.838383838374</v>
      </c>
      <c r="L14" s="1">
        <v>34014.78787878788</v>
      </c>
      <c r="M14" s="1">
        <v>11338.262626262627</v>
      </c>
      <c r="N14" s="1">
        <v>2834.5656565656568</v>
      </c>
      <c r="O14" s="1">
        <v>99</v>
      </c>
      <c r="P14" s="1">
        <v>3.5050505050505052</v>
      </c>
      <c r="Q14" s="1">
        <v>1.2398734822977249</v>
      </c>
      <c r="R14" s="1">
        <f t="shared" si="0"/>
        <v>1.2398779006181011</v>
      </c>
      <c r="S14" s="1">
        <f t="shared" si="1"/>
        <v>0.74006020478165679</v>
      </c>
      <c r="T14" s="1">
        <f t="shared" si="2"/>
        <v>0.53604181946327867</v>
      </c>
      <c r="U14" s="1">
        <v>1</v>
      </c>
      <c r="V14" s="1">
        <f t="shared" si="3"/>
        <v>2.5279557554290111E-2</v>
      </c>
    </row>
    <row r="15" spans="1:22" x14ac:dyDescent="0.3">
      <c r="A15" s="3" t="s">
        <v>38</v>
      </c>
      <c r="B15" s="1">
        <v>215</v>
      </c>
      <c r="C15" s="1" t="s">
        <v>39</v>
      </c>
      <c r="D15" s="1">
        <v>2</v>
      </c>
      <c r="E15">
        <v>1</v>
      </c>
      <c r="F15" s="1">
        <v>243964</v>
      </c>
      <c r="G15" s="1">
        <v>6589</v>
      </c>
      <c r="H15" s="1">
        <v>2415.4851485148515</v>
      </c>
      <c r="I15" s="1">
        <v>19323.881188118812</v>
      </c>
      <c r="J15" s="1">
        <v>70049.069306930687</v>
      </c>
      <c r="K15" s="1">
        <v>82126.495049504956</v>
      </c>
      <c r="L15" s="1">
        <v>48309.702970297032</v>
      </c>
      <c r="M15" s="1">
        <v>19323.881188118812</v>
      </c>
      <c r="N15" s="1">
        <v>2415.4851485148515</v>
      </c>
      <c r="O15" s="1">
        <v>101</v>
      </c>
      <c r="P15" s="1">
        <v>3.9108910891089108</v>
      </c>
      <c r="Q15" s="1">
        <v>1.2890893049701011</v>
      </c>
      <c r="R15" s="1">
        <f t="shared" si="0"/>
        <v>1.2890945889242458</v>
      </c>
      <c r="S15" s="1">
        <f t="shared" si="1"/>
        <v>0.25620983192557606</v>
      </c>
      <c r="T15" s="1">
        <f t="shared" si="2"/>
        <v>0.17505261928536739</v>
      </c>
      <c r="U15" s="1">
        <v>1</v>
      </c>
      <c r="V15" s="1">
        <f t="shared" si="3"/>
        <v>2.7008083159810462E-2</v>
      </c>
    </row>
    <row r="16" spans="1:22" x14ac:dyDescent="0.3">
      <c r="A16" s="3" t="s">
        <v>40</v>
      </c>
      <c r="B16" s="1">
        <v>216</v>
      </c>
      <c r="C16" s="1" t="s">
        <v>41</v>
      </c>
      <c r="D16" s="1">
        <v>1</v>
      </c>
      <c r="E16">
        <v>0</v>
      </c>
      <c r="F16" s="1">
        <v>273727</v>
      </c>
      <c r="G16" s="1">
        <v>7409</v>
      </c>
      <c r="H16" s="1">
        <v>2764.9191919191921</v>
      </c>
      <c r="I16" s="1">
        <v>22119.353535353537</v>
      </c>
      <c r="J16" s="1">
        <v>82947.57575757576</v>
      </c>
      <c r="K16" s="1">
        <v>91242.333333333328</v>
      </c>
      <c r="L16" s="1">
        <v>52533.464646464643</v>
      </c>
      <c r="M16" s="1">
        <v>19354.434343434343</v>
      </c>
      <c r="N16" s="1">
        <v>2764.9191919191921</v>
      </c>
      <c r="O16" s="1">
        <v>99</v>
      </c>
      <c r="P16" s="1">
        <v>3.8686868686868685</v>
      </c>
      <c r="Q16" s="1">
        <v>1.2655851443730231</v>
      </c>
      <c r="R16" s="1">
        <f t="shared" si="0"/>
        <v>1.2655897679204553</v>
      </c>
      <c r="S16" s="1">
        <f t="shared" si="1"/>
        <v>0.30891228895440531</v>
      </c>
      <c r="T16" s="1">
        <f t="shared" si="2"/>
        <v>0.2169680336320273</v>
      </c>
      <c r="U16" s="1">
        <v>1</v>
      </c>
      <c r="V16" s="1">
        <f t="shared" si="3"/>
        <v>2.7067114314627348E-2</v>
      </c>
    </row>
    <row r="17" spans="1:22" x14ac:dyDescent="0.3">
      <c r="A17" s="3" t="s">
        <v>42</v>
      </c>
      <c r="B17" s="1">
        <v>217</v>
      </c>
      <c r="C17" s="1" t="s">
        <v>43</v>
      </c>
      <c r="D17" s="1">
        <v>1</v>
      </c>
      <c r="E17">
        <v>0</v>
      </c>
      <c r="F17" s="1">
        <v>241489</v>
      </c>
      <c r="G17" s="1">
        <v>6850</v>
      </c>
      <c r="H17" s="1">
        <v>2390.9801980198022</v>
      </c>
      <c r="I17" s="1">
        <v>7172.9405940594052</v>
      </c>
      <c r="J17" s="1">
        <v>40646.663366336637</v>
      </c>
      <c r="K17" s="1">
        <v>78902.346534653465</v>
      </c>
      <c r="L17" s="1">
        <v>69338.425742574254</v>
      </c>
      <c r="M17" s="1">
        <v>35864.702970297025</v>
      </c>
      <c r="N17" s="1">
        <v>7172.9405940594052</v>
      </c>
      <c r="O17" s="1">
        <v>101</v>
      </c>
      <c r="P17" s="1">
        <v>4.4158415841584153</v>
      </c>
      <c r="Q17" s="1">
        <v>1.3518282521321439</v>
      </c>
      <c r="R17" s="1">
        <f t="shared" si="0"/>
        <v>1.3518338500428149</v>
      </c>
      <c r="S17" s="1">
        <f t="shared" si="1"/>
        <v>-0.15438981043816666</v>
      </c>
      <c r="T17" s="1">
        <f t="shared" si="2"/>
        <v>-9.822762836562722E-2</v>
      </c>
      <c r="U17" s="1">
        <v>0</v>
      </c>
      <c r="V17" s="1">
        <f t="shared" si="3"/>
        <v>2.8365681252562228E-2</v>
      </c>
    </row>
    <row r="18" spans="1:22" x14ac:dyDescent="0.3">
      <c r="A18" s="3" t="s">
        <v>44</v>
      </c>
      <c r="B18" s="1">
        <v>218</v>
      </c>
      <c r="C18" s="1" t="s">
        <v>45</v>
      </c>
      <c r="D18" s="1">
        <v>1</v>
      </c>
      <c r="E18">
        <v>0</v>
      </c>
      <c r="F18" s="1">
        <v>269929</v>
      </c>
      <c r="G18" s="1">
        <v>7630</v>
      </c>
      <c r="H18" s="1">
        <v>2699.29</v>
      </c>
      <c r="I18" s="1">
        <v>13496.45</v>
      </c>
      <c r="J18" s="1">
        <v>75580.12000000001</v>
      </c>
      <c r="K18" s="1">
        <v>102573.02</v>
      </c>
      <c r="L18" s="1">
        <v>53985.8</v>
      </c>
      <c r="M18" s="1">
        <v>18895.030000000002</v>
      </c>
      <c r="N18" s="1">
        <v>2699.29</v>
      </c>
      <c r="O18" s="1">
        <v>100</v>
      </c>
      <c r="P18" s="1">
        <v>3.96</v>
      </c>
      <c r="Q18" s="1">
        <v>1.1384000000000003</v>
      </c>
      <c r="R18" s="1">
        <f t="shared" si="0"/>
        <v>1.1384042174209421</v>
      </c>
      <c r="S18" s="1">
        <f t="shared" si="1"/>
        <v>0.21667440812072442</v>
      </c>
      <c r="T18" s="1">
        <f t="shared" si="2"/>
        <v>0.17838686569573081</v>
      </c>
      <c r="U18" s="1">
        <v>1</v>
      </c>
      <c r="V18" s="1">
        <f t="shared" si="3"/>
        <v>2.8266692352433419E-2</v>
      </c>
    </row>
    <row r="19" spans="1:22" x14ac:dyDescent="0.3">
      <c r="A19" s="3" t="s">
        <v>46</v>
      </c>
      <c r="B19" s="1">
        <v>219</v>
      </c>
      <c r="C19" s="1" t="s">
        <v>47</v>
      </c>
      <c r="D19" s="1">
        <v>1</v>
      </c>
      <c r="E19">
        <v>1</v>
      </c>
      <c r="F19" s="1">
        <v>258038</v>
      </c>
      <c r="G19" s="1">
        <v>8317</v>
      </c>
      <c r="H19" s="1">
        <v>2580.38</v>
      </c>
      <c r="I19" s="1">
        <v>2580.38</v>
      </c>
      <c r="J19" s="1">
        <v>28384.18</v>
      </c>
      <c r="K19" s="1">
        <v>74831.01999999999</v>
      </c>
      <c r="L19" s="1">
        <v>85152.540000000008</v>
      </c>
      <c r="M19" s="1">
        <v>54187.979999999996</v>
      </c>
      <c r="N19" s="1">
        <v>10321.52</v>
      </c>
      <c r="O19" s="1">
        <v>100</v>
      </c>
      <c r="P19" s="1">
        <v>4.71</v>
      </c>
      <c r="Q19" s="1">
        <v>1.2659</v>
      </c>
      <c r="R19" s="1">
        <f t="shared" si="0"/>
        <v>1.26590490588559</v>
      </c>
      <c r="S19" s="1">
        <f t="shared" si="1"/>
        <v>-0.42428293278319396</v>
      </c>
      <c r="T19" s="1">
        <f t="shared" si="2"/>
        <v>-0.29788863731909659</v>
      </c>
      <c r="U19" s="1">
        <v>0</v>
      </c>
      <c r="V19" s="1">
        <f t="shared" si="3"/>
        <v>3.2231686805819296E-2</v>
      </c>
    </row>
    <row r="20" spans="1:22" x14ac:dyDescent="0.3">
      <c r="A20" s="3" t="s">
        <v>48</v>
      </c>
      <c r="B20" s="1">
        <v>220</v>
      </c>
      <c r="C20" s="1" t="s">
        <v>49</v>
      </c>
      <c r="D20" s="1">
        <v>2</v>
      </c>
      <c r="E20">
        <v>0</v>
      </c>
      <c r="F20" s="1">
        <v>276404</v>
      </c>
      <c r="G20" s="1">
        <v>8708</v>
      </c>
      <c r="H20" s="1">
        <v>2791.9595959595963</v>
      </c>
      <c r="I20" s="1">
        <v>16751.757575757576</v>
      </c>
      <c r="J20" s="1">
        <v>69798.989898989908</v>
      </c>
      <c r="K20" s="1">
        <v>94926.626262626261</v>
      </c>
      <c r="L20" s="1">
        <v>64215.070707070707</v>
      </c>
      <c r="M20" s="1">
        <v>25127.636363636364</v>
      </c>
      <c r="N20" s="1">
        <v>2791.9595959595963</v>
      </c>
      <c r="O20" s="1">
        <v>99</v>
      </c>
      <c r="P20" s="1">
        <v>4.0404040404040398</v>
      </c>
      <c r="Q20" s="1">
        <v>1.2710947862463013</v>
      </c>
      <c r="R20" s="1">
        <f t="shared" si="0"/>
        <v>1.2710993849474235</v>
      </c>
      <c r="S20" s="1">
        <f t="shared" si="1"/>
        <v>6.808490683977618E-2</v>
      </c>
      <c r="T20" s="1">
        <f t="shared" si="2"/>
        <v>4.7509623053244771E-2</v>
      </c>
      <c r="U20" s="1">
        <v>1</v>
      </c>
      <c r="V20" s="1">
        <f t="shared" si="3"/>
        <v>3.1504609195235962E-2</v>
      </c>
    </row>
    <row r="21" spans="1:22" x14ac:dyDescent="0.3">
      <c r="A21" s="3" t="s">
        <v>50</v>
      </c>
      <c r="B21" s="1">
        <v>221</v>
      </c>
      <c r="C21" s="1" t="s">
        <v>51</v>
      </c>
      <c r="D21" s="1">
        <v>1</v>
      </c>
      <c r="E21">
        <v>0</v>
      </c>
      <c r="F21" s="1">
        <v>302348</v>
      </c>
      <c r="G21" s="1">
        <v>10163</v>
      </c>
      <c r="H21" s="1">
        <v>3023.48</v>
      </c>
      <c r="I21" s="1">
        <v>12093.92</v>
      </c>
      <c r="J21" s="1">
        <v>66516.56</v>
      </c>
      <c r="K21" s="1">
        <v>111868.76</v>
      </c>
      <c r="L21" s="1">
        <v>72563.520000000004</v>
      </c>
      <c r="M21" s="1">
        <v>30234.800000000003</v>
      </c>
      <c r="N21" s="1">
        <v>6046.96</v>
      </c>
      <c r="O21" s="1">
        <v>100</v>
      </c>
      <c r="P21" s="1">
        <v>4.169999999999999</v>
      </c>
      <c r="Q21" s="1">
        <v>1.2611000000000001</v>
      </c>
      <c r="R21" s="1">
        <f t="shared" si="0"/>
        <v>1.2611041710352673</v>
      </c>
      <c r="S21" s="1">
        <f t="shared" si="1"/>
        <v>0.12192720980070657</v>
      </c>
      <c r="T21" s="1">
        <f t="shared" si="2"/>
        <v>8.6094258966987108E-2</v>
      </c>
      <c r="U21" s="1">
        <v>1</v>
      </c>
      <c r="V21" s="1">
        <f t="shared" si="3"/>
        <v>3.3613584346514611E-2</v>
      </c>
    </row>
    <row r="22" spans="1:22" x14ac:dyDescent="0.3">
      <c r="A22" s="3" t="s">
        <v>52</v>
      </c>
      <c r="B22" s="1">
        <v>222</v>
      </c>
      <c r="C22" s="1" t="s">
        <v>53</v>
      </c>
      <c r="D22" s="1">
        <v>1</v>
      </c>
      <c r="E22">
        <v>0</v>
      </c>
      <c r="F22" s="1">
        <v>331844</v>
      </c>
      <c r="G22" s="1">
        <v>11451</v>
      </c>
      <c r="H22" s="1">
        <v>3351.9595959595963</v>
      </c>
      <c r="I22" s="1">
        <v>30167.636363636364</v>
      </c>
      <c r="J22" s="1">
        <v>97206.828282828283</v>
      </c>
      <c r="K22" s="1">
        <v>110614.66666666666</v>
      </c>
      <c r="L22" s="1">
        <v>63687.232323232318</v>
      </c>
      <c r="M22" s="1">
        <v>23463.71717171717</v>
      </c>
      <c r="N22" s="1">
        <v>3351.9595959595963</v>
      </c>
      <c r="O22" s="1">
        <v>99</v>
      </c>
      <c r="P22" s="1">
        <v>3.8585858585858581</v>
      </c>
      <c r="Q22" s="1">
        <v>1.2931333537394145</v>
      </c>
      <c r="R22" s="1">
        <f t="shared" si="0"/>
        <v>1.2931372505621701</v>
      </c>
      <c r="S22" s="1">
        <f t="shared" si="1"/>
        <v>0.28880637140802595</v>
      </c>
      <c r="T22" s="1">
        <f t="shared" si="2"/>
        <v>0.19639925523152257</v>
      </c>
      <c r="U22" s="1">
        <v>1</v>
      </c>
      <c r="V22" s="1">
        <f t="shared" si="3"/>
        <v>3.4507178071624019E-2</v>
      </c>
    </row>
    <row r="23" spans="1:22" x14ac:dyDescent="0.3">
      <c r="A23" s="3" t="s">
        <v>54</v>
      </c>
      <c r="B23" s="1">
        <v>223</v>
      </c>
      <c r="C23" s="1" t="s">
        <v>55</v>
      </c>
      <c r="D23" s="1">
        <v>2</v>
      </c>
      <c r="E23">
        <v>0</v>
      </c>
      <c r="F23" s="1">
        <v>296968</v>
      </c>
      <c r="G23" s="1">
        <v>11148</v>
      </c>
      <c r="H23" s="1">
        <v>2969.68</v>
      </c>
      <c r="I23" s="1">
        <v>11878.72</v>
      </c>
      <c r="J23" s="1">
        <v>50484.560000000005</v>
      </c>
      <c r="K23" s="1">
        <v>89090.4</v>
      </c>
      <c r="L23" s="1">
        <v>80181.36</v>
      </c>
      <c r="M23" s="1">
        <v>50484.560000000005</v>
      </c>
      <c r="N23" s="1">
        <v>11878.72</v>
      </c>
      <c r="O23" s="1">
        <v>100</v>
      </c>
      <c r="P23" s="1">
        <v>4.45</v>
      </c>
      <c r="Q23" s="1">
        <v>1.5275000000000003</v>
      </c>
      <c r="R23" s="1">
        <f t="shared" si="0"/>
        <v>1.5275051436691618</v>
      </c>
      <c r="S23" s="1">
        <f t="shared" si="1"/>
        <v>-0.20325205326766255</v>
      </c>
      <c r="T23" s="1">
        <f t="shared" si="2"/>
        <v>-0.10766162226204219</v>
      </c>
      <c r="U23" s="1">
        <v>0</v>
      </c>
      <c r="V23" s="1">
        <f t="shared" si="3"/>
        <v>3.7539398184316154E-2</v>
      </c>
    </row>
    <row r="24" spans="1:22" x14ac:dyDescent="0.3">
      <c r="A24" s="3" t="s">
        <v>56</v>
      </c>
      <c r="B24" s="1">
        <v>224</v>
      </c>
      <c r="C24" s="7" t="s">
        <v>57</v>
      </c>
      <c r="D24" s="1">
        <v>1</v>
      </c>
      <c r="E24">
        <v>0</v>
      </c>
      <c r="F24" s="1">
        <v>313220</v>
      </c>
      <c r="G24" s="1">
        <v>11592</v>
      </c>
      <c r="H24" s="1">
        <v>3101.1881188118814</v>
      </c>
      <c r="I24" s="1">
        <v>21708.316831683169</v>
      </c>
      <c r="J24" s="1">
        <v>89934.455445544547</v>
      </c>
      <c r="K24" s="1">
        <v>108541.58415841583</v>
      </c>
      <c r="L24" s="1">
        <v>62023.762376237624</v>
      </c>
      <c r="M24" s="1">
        <v>24809.504950495051</v>
      </c>
      <c r="N24" s="1">
        <v>3101.1881188118814</v>
      </c>
      <c r="O24" s="1">
        <v>101</v>
      </c>
      <c r="P24" s="1">
        <v>3.9306930693069306</v>
      </c>
      <c r="Q24" s="1">
        <v>1.2526222919321635</v>
      </c>
      <c r="R24" s="1">
        <f t="shared" si="0"/>
        <v>1.2526262911221615</v>
      </c>
      <c r="S24" s="1">
        <f t="shared" si="1"/>
        <v>0.25088054434812856</v>
      </c>
      <c r="T24" s="1">
        <f t="shared" si="2"/>
        <v>0.17895123467141449</v>
      </c>
      <c r="U24" s="1">
        <v>1</v>
      </c>
      <c r="V24" s="1">
        <f t="shared" si="3"/>
        <v>3.7009130962262944E-2</v>
      </c>
    </row>
    <row r="25" spans="1:22" x14ac:dyDescent="0.3">
      <c r="A25" s="3" t="s">
        <v>58</v>
      </c>
      <c r="B25" s="1">
        <v>225</v>
      </c>
      <c r="C25" s="1" t="s">
        <v>59</v>
      </c>
      <c r="D25" s="1">
        <v>1</v>
      </c>
      <c r="E25">
        <v>0</v>
      </c>
      <c r="F25" s="1">
        <v>294687</v>
      </c>
      <c r="G25" s="1">
        <v>11524</v>
      </c>
      <c r="H25" s="1">
        <v>0</v>
      </c>
      <c r="I25" s="1">
        <v>5893.74</v>
      </c>
      <c r="J25" s="1">
        <v>53043.659999999996</v>
      </c>
      <c r="K25" s="1">
        <v>114927.93000000001</v>
      </c>
      <c r="L25" s="1">
        <v>79565.490000000005</v>
      </c>
      <c r="M25" s="1">
        <v>35362.44</v>
      </c>
      <c r="N25" s="1">
        <v>5893.74</v>
      </c>
      <c r="O25" s="1">
        <v>100</v>
      </c>
      <c r="P25" s="1">
        <v>4.3499999999999996</v>
      </c>
      <c r="Q25" s="1">
        <v>1.0674999999999999</v>
      </c>
      <c r="R25" s="1">
        <f t="shared" si="0"/>
        <v>1.0675036224998815</v>
      </c>
      <c r="S25" s="1">
        <f t="shared" si="1"/>
        <v>0.26625271052447141</v>
      </c>
      <c r="T25" s="1">
        <f t="shared" si="2"/>
        <v>0.24140152066688753</v>
      </c>
      <c r="U25" s="1">
        <v>1</v>
      </c>
      <c r="V25" s="1">
        <f t="shared" si="3"/>
        <v>3.9105898801100832E-2</v>
      </c>
    </row>
    <row r="26" spans="1:22" x14ac:dyDescent="0.3">
      <c r="A26" s="3" t="s">
        <v>60</v>
      </c>
      <c r="B26" s="1">
        <v>226</v>
      </c>
      <c r="C26" s="1" t="s">
        <v>61</v>
      </c>
      <c r="D26" s="1">
        <v>1</v>
      </c>
      <c r="E26">
        <v>0</v>
      </c>
      <c r="F26" s="1">
        <v>341314</v>
      </c>
      <c r="G26" s="1">
        <v>13347</v>
      </c>
      <c r="H26" s="1">
        <v>3447.6161616161621</v>
      </c>
      <c r="I26" s="1">
        <v>34476.161616161618</v>
      </c>
      <c r="J26" s="1">
        <v>86190.404040404042</v>
      </c>
      <c r="K26" s="1">
        <v>93085.636363636353</v>
      </c>
      <c r="L26" s="1">
        <v>65504.707070707067</v>
      </c>
      <c r="M26" s="1">
        <v>41371.393939393944</v>
      </c>
      <c r="N26" s="1">
        <v>17238.080808080809</v>
      </c>
      <c r="O26" s="1">
        <v>99</v>
      </c>
      <c r="P26" s="1">
        <v>4.1010101010101012</v>
      </c>
      <c r="Q26" s="1">
        <v>1.8685848382818078</v>
      </c>
      <c r="R26" s="1">
        <f t="shared" si="0"/>
        <v>1.8685903129775809</v>
      </c>
      <c r="S26" s="1">
        <f t="shared" si="1"/>
        <v>0.62465624242771056</v>
      </c>
      <c r="T26" s="1">
        <f t="shared" si="2"/>
        <v>0.24455128253088776</v>
      </c>
      <c r="U26" s="1">
        <v>1</v>
      </c>
      <c r="V26" s="1">
        <f t="shared" si="3"/>
        <v>3.9104753980205909E-2</v>
      </c>
    </row>
    <row r="27" spans="1:22" x14ac:dyDescent="0.3">
      <c r="A27" s="3" t="s">
        <v>62</v>
      </c>
      <c r="B27" s="1">
        <v>227</v>
      </c>
      <c r="C27" s="8" t="s">
        <v>63</v>
      </c>
      <c r="D27" s="1">
        <v>1</v>
      </c>
      <c r="E27">
        <v>0</v>
      </c>
      <c r="F27" s="1">
        <v>351663</v>
      </c>
      <c r="G27" s="1">
        <v>13606</v>
      </c>
      <c r="H27" s="1">
        <v>3516.63</v>
      </c>
      <c r="I27" s="1">
        <v>45716.19</v>
      </c>
      <c r="J27" s="1">
        <v>119565.42000000001</v>
      </c>
      <c r="K27" s="1">
        <v>105498.9</v>
      </c>
      <c r="L27" s="1">
        <v>52749.45</v>
      </c>
      <c r="M27" s="1">
        <v>21099.78</v>
      </c>
      <c r="N27" s="1">
        <v>3516.63</v>
      </c>
      <c r="O27" s="1">
        <v>100</v>
      </c>
      <c r="P27" s="1">
        <v>3.67</v>
      </c>
      <c r="Q27" s="1">
        <v>1.3210999999999999</v>
      </c>
      <c r="R27" s="1">
        <f t="shared" si="0"/>
        <v>1.3211037567323169</v>
      </c>
      <c r="S27" s="1">
        <f t="shared" si="1"/>
        <v>0.59383106590065082</v>
      </c>
      <c r="T27" s="1">
        <f t="shared" si="2"/>
        <v>0.39107272035926544</v>
      </c>
      <c r="U27" s="1">
        <v>1</v>
      </c>
      <c r="V27" s="1">
        <f t="shared" si="3"/>
        <v>3.8690450800908827E-2</v>
      </c>
    </row>
    <row r="28" spans="1:22" x14ac:dyDescent="0.3">
      <c r="A28" s="3" t="s">
        <v>64</v>
      </c>
      <c r="B28" s="1">
        <v>228</v>
      </c>
      <c r="C28" s="1" t="s">
        <v>65</v>
      </c>
      <c r="D28" s="1">
        <v>1</v>
      </c>
      <c r="E28">
        <v>0</v>
      </c>
      <c r="F28" s="1">
        <v>361908</v>
      </c>
      <c r="G28" s="1">
        <v>14205</v>
      </c>
      <c r="H28" s="1">
        <v>10749.742574257425</v>
      </c>
      <c r="I28" s="1">
        <v>46582.217821782178</v>
      </c>
      <c r="J28" s="1">
        <v>114663.92079207921</v>
      </c>
      <c r="K28" s="1">
        <v>103914.17821782177</v>
      </c>
      <c r="L28" s="1">
        <v>57331.960396039605</v>
      </c>
      <c r="M28" s="1">
        <v>25082.732673267328</v>
      </c>
      <c r="N28" s="1">
        <v>3583.2475247524753</v>
      </c>
      <c r="O28" s="1">
        <v>101</v>
      </c>
      <c r="P28" s="1">
        <v>3.6633663366336635</v>
      </c>
      <c r="Q28" s="1">
        <v>1.5104401529261837</v>
      </c>
      <c r="R28" s="1">
        <f t="shared" si="0"/>
        <v>1.5104443264850067</v>
      </c>
      <c r="S28" s="1">
        <f t="shared" si="1"/>
        <v>0.39522952562583541</v>
      </c>
      <c r="T28" s="1">
        <f t="shared" si="2"/>
        <v>0.21290815561787013</v>
      </c>
      <c r="U28" s="1">
        <v>1</v>
      </c>
      <c r="V28" s="1">
        <f t="shared" si="3"/>
        <v>3.9250306707782089E-2</v>
      </c>
    </row>
    <row r="29" spans="1:22" x14ac:dyDescent="0.3">
      <c r="A29" s="3" t="s">
        <v>66</v>
      </c>
      <c r="B29" s="1">
        <v>229</v>
      </c>
      <c r="C29" s="1" t="s">
        <v>67</v>
      </c>
      <c r="D29" s="1">
        <v>1</v>
      </c>
      <c r="E29">
        <v>0</v>
      </c>
      <c r="F29" s="1">
        <v>358176</v>
      </c>
      <c r="G29" s="1">
        <v>14609</v>
      </c>
      <c r="H29" s="1">
        <v>3546.2970297029701</v>
      </c>
      <c r="I29" s="1">
        <v>24824.079207920793</v>
      </c>
      <c r="J29" s="1">
        <v>78018.534653465351</v>
      </c>
      <c r="K29" s="1">
        <v>99296.316831683172</v>
      </c>
      <c r="L29" s="1">
        <v>88657.425742574254</v>
      </c>
      <c r="M29" s="1">
        <v>49648.158415841586</v>
      </c>
      <c r="N29" s="1">
        <v>14185.18811881188</v>
      </c>
      <c r="O29" s="1">
        <v>101</v>
      </c>
      <c r="P29" s="1">
        <v>4.2574257425742577</v>
      </c>
      <c r="Q29" s="1">
        <v>1.6763062444858348</v>
      </c>
      <c r="R29" s="1">
        <f t="shared" si="0"/>
        <v>1.6763109246177381</v>
      </c>
      <c r="S29" s="1">
        <f t="shared" si="1"/>
        <v>7.4507006167944562E-2</v>
      </c>
      <c r="T29" s="1">
        <f t="shared" si="2"/>
        <v>3.4329323874337209E-2</v>
      </c>
      <c r="U29" s="1">
        <v>1</v>
      </c>
      <c r="V29" s="1">
        <f t="shared" si="3"/>
        <v>4.0787210756722952E-2</v>
      </c>
    </row>
    <row r="30" spans="1:22" x14ac:dyDescent="0.3">
      <c r="A30" s="3" t="s">
        <v>68</v>
      </c>
      <c r="B30" s="1">
        <v>230</v>
      </c>
      <c r="C30" s="1" t="s">
        <v>69</v>
      </c>
      <c r="D30" s="1">
        <v>1</v>
      </c>
      <c r="E30">
        <v>0</v>
      </c>
      <c r="F30" s="1">
        <v>359679</v>
      </c>
      <c r="G30" s="1">
        <v>14813</v>
      </c>
      <c r="H30" s="1">
        <v>3596.79</v>
      </c>
      <c r="I30" s="1">
        <v>35967.9</v>
      </c>
      <c r="J30" s="1">
        <v>100710.12000000001</v>
      </c>
      <c r="K30" s="1">
        <v>111500.49</v>
      </c>
      <c r="L30" s="1">
        <v>68339.009999999995</v>
      </c>
      <c r="M30" s="1">
        <v>32371.11</v>
      </c>
      <c r="N30" s="1">
        <v>7193.58</v>
      </c>
      <c r="O30" s="1">
        <v>100</v>
      </c>
      <c r="P30" s="1">
        <v>3.9200000000000004</v>
      </c>
      <c r="Q30" s="1">
        <v>1.4936</v>
      </c>
      <c r="R30" s="1">
        <f t="shared" si="0"/>
        <v>1.4936041526031618</v>
      </c>
      <c r="S30" s="1">
        <f t="shared" si="1"/>
        <v>0.45897982823832328</v>
      </c>
      <c r="T30" s="1">
        <f t="shared" si="2"/>
        <v>0.25144345208198016</v>
      </c>
      <c r="U30" s="1">
        <v>1</v>
      </c>
      <c r="V30" s="1">
        <f t="shared" si="3"/>
        <v>4.1183944572799634E-2</v>
      </c>
    </row>
    <row r="31" spans="1:22" x14ac:dyDescent="0.3">
      <c r="A31" s="3" t="s">
        <v>70</v>
      </c>
      <c r="B31" s="1">
        <v>231</v>
      </c>
      <c r="C31" s="1" t="s">
        <v>71</v>
      </c>
      <c r="D31" s="1">
        <v>2</v>
      </c>
      <c r="E31">
        <v>0</v>
      </c>
      <c r="F31" s="1">
        <v>319698</v>
      </c>
      <c r="G31" s="1">
        <v>13708</v>
      </c>
      <c r="H31" s="1">
        <v>3165.3267326732675</v>
      </c>
      <c r="I31" s="1">
        <v>12661.30693069307</v>
      </c>
      <c r="J31" s="1">
        <v>69637.188118811886</v>
      </c>
      <c r="K31" s="1">
        <v>113951.76237623762</v>
      </c>
      <c r="L31" s="1">
        <v>79133.168316831681</v>
      </c>
      <c r="M31" s="1">
        <v>34818.594059405943</v>
      </c>
      <c r="N31" s="1">
        <v>6330.6534653465351</v>
      </c>
      <c r="O31" s="1">
        <v>101</v>
      </c>
      <c r="P31" s="1">
        <v>4.1980198019801982</v>
      </c>
      <c r="Q31" s="1">
        <v>1.28752083129105</v>
      </c>
      <c r="R31" s="1">
        <f t="shared" si="0"/>
        <v>1.2875248586070125</v>
      </c>
      <c r="S31" s="1">
        <f t="shared" si="1"/>
        <v>7.8857307142601432E-2</v>
      </c>
      <c r="T31" s="1">
        <f t="shared" si="2"/>
        <v>5.3976970804152057E-2</v>
      </c>
      <c r="U31" s="1">
        <v>1</v>
      </c>
      <c r="V31" s="1">
        <f t="shared" si="3"/>
        <v>4.287796608048846E-2</v>
      </c>
    </row>
    <row r="32" spans="1:22" x14ac:dyDescent="0.3">
      <c r="A32" s="3" t="s">
        <v>72</v>
      </c>
      <c r="B32" s="1">
        <v>232</v>
      </c>
      <c r="C32" s="1" t="s">
        <v>73</v>
      </c>
      <c r="D32" s="1">
        <v>1</v>
      </c>
      <c r="E32">
        <v>1</v>
      </c>
      <c r="F32" s="1">
        <v>311018</v>
      </c>
      <c r="G32" s="1">
        <v>13716</v>
      </c>
      <c r="H32" s="1">
        <v>3110.1800000000003</v>
      </c>
      <c r="I32" s="1">
        <v>9330.5399999999991</v>
      </c>
      <c r="J32" s="1">
        <v>52873.060000000005</v>
      </c>
      <c r="K32" s="1">
        <v>102635.94</v>
      </c>
      <c r="L32" s="1">
        <v>83974.86</v>
      </c>
      <c r="M32" s="1">
        <v>49762.880000000005</v>
      </c>
      <c r="N32" s="1">
        <v>9330.5399999999991</v>
      </c>
      <c r="O32" s="1">
        <v>100</v>
      </c>
      <c r="P32" s="1">
        <v>4.42</v>
      </c>
      <c r="Q32" s="1">
        <v>1.3836000000000002</v>
      </c>
      <c r="R32" s="1">
        <f t="shared" si="0"/>
        <v>1.3836044486314252</v>
      </c>
      <c r="S32" s="1">
        <f t="shared" si="1"/>
        <v>-0.13742532556666476</v>
      </c>
      <c r="T32" s="1">
        <f t="shared" si="2"/>
        <v>-8.4440121577856089E-2</v>
      </c>
      <c r="U32" s="1">
        <v>0</v>
      </c>
      <c r="V32" s="1">
        <f t="shared" si="3"/>
        <v>4.4100341459336757E-2</v>
      </c>
    </row>
    <row r="33" spans="1:22" x14ac:dyDescent="0.3">
      <c r="A33" s="3" t="s">
        <v>74</v>
      </c>
      <c r="B33" s="1">
        <v>233</v>
      </c>
      <c r="C33" s="7" t="s">
        <v>75</v>
      </c>
      <c r="D33" s="1">
        <v>2</v>
      </c>
      <c r="E33">
        <v>1</v>
      </c>
      <c r="F33" s="1">
        <v>288228</v>
      </c>
      <c r="G33" s="1">
        <v>13340</v>
      </c>
      <c r="H33" s="1">
        <v>2882.28</v>
      </c>
      <c r="I33" s="1">
        <v>8646.84</v>
      </c>
      <c r="J33" s="1">
        <v>37469.64</v>
      </c>
      <c r="K33" s="1">
        <v>69174.720000000001</v>
      </c>
      <c r="L33" s="1">
        <v>86468.4</v>
      </c>
      <c r="M33" s="1">
        <v>69174.720000000001</v>
      </c>
      <c r="N33" s="1">
        <v>14411.400000000001</v>
      </c>
      <c r="O33" s="1">
        <v>100</v>
      </c>
      <c r="P33" s="1">
        <v>4.7099999999999991</v>
      </c>
      <c r="Q33" s="1">
        <v>1.5459000000000001</v>
      </c>
      <c r="R33" s="1">
        <f t="shared" si="0"/>
        <v>1.5459053634808677</v>
      </c>
      <c r="S33" s="1">
        <f t="shared" si="1"/>
        <v>-0.72068550118483077</v>
      </c>
      <c r="T33" s="1">
        <f t="shared" si="2"/>
        <v>-0.37494833467962735</v>
      </c>
      <c r="U33" s="1">
        <v>0</v>
      </c>
      <c r="V33" s="1">
        <f t="shared" si="3"/>
        <v>4.6282803891363779E-2</v>
      </c>
    </row>
    <row r="34" spans="1:22" x14ac:dyDescent="0.3">
      <c r="A34" s="3" t="s">
        <v>76</v>
      </c>
      <c r="B34" s="1">
        <v>234</v>
      </c>
      <c r="C34" s="1" t="s">
        <v>77</v>
      </c>
      <c r="D34" s="1">
        <v>1</v>
      </c>
      <c r="E34">
        <v>0</v>
      </c>
      <c r="F34" s="1">
        <v>336236</v>
      </c>
      <c r="G34" s="1">
        <v>15369</v>
      </c>
      <c r="H34" s="1">
        <v>3396.3232323232328</v>
      </c>
      <c r="I34" s="1">
        <v>33963.232323232325</v>
      </c>
      <c r="J34" s="1">
        <v>67926.46464646465</v>
      </c>
      <c r="K34" s="1">
        <v>81511.757575757583</v>
      </c>
      <c r="L34" s="1">
        <v>81511.757575757583</v>
      </c>
      <c r="M34" s="1">
        <v>57737.494949494947</v>
      </c>
      <c r="N34" s="1">
        <v>10188.969696969698</v>
      </c>
      <c r="O34" s="1">
        <v>99</v>
      </c>
      <c r="P34" s="1">
        <v>4.2424242424242422</v>
      </c>
      <c r="Q34" s="1">
        <v>1.8402203856749311</v>
      </c>
      <c r="R34" s="1">
        <f t="shared" si="0"/>
        <v>1.8402258586934619</v>
      </c>
      <c r="S34" s="1">
        <f t="shared" si="1"/>
        <v>-0.20107589595737591</v>
      </c>
      <c r="T34" s="1">
        <f t="shared" si="2"/>
        <v>-8.054773246301633E-2</v>
      </c>
      <c r="U34" s="1">
        <v>0</v>
      </c>
      <c r="V34" s="1">
        <f t="shared" si="3"/>
        <v>4.5708966321274344E-2</v>
      </c>
    </row>
    <row r="35" spans="1:22" x14ac:dyDescent="0.3">
      <c r="A35" s="3" t="s">
        <v>78</v>
      </c>
      <c r="B35" s="1">
        <v>235</v>
      </c>
      <c r="C35" s="1" t="s">
        <v>79</v>
      </c>
      <c r="D35" s="1">
        <v>2</v>
      </c>
      <c r="E35">
        <v>0</v>
      </c>
      <c r="F35" s="1">
        <v>305372</v>
      </c>
      <c r="G35" s="1">
        <v>13846</v>
      </c>
      <c r="H35" s="1">
        <v>3053.7200000000003</v>
      </c>
      <c r="I35" s="1">
        <v>15268.6</v>
      </c>
      <c r="J35" s="1">
        <v>67181.84</v>
      </c>
      <c r="K35" s="1">
        <v>103826.48000000001</v>
      </c>
      <c r="L35" s="1">
        <v>76343</v>
      </c>
      <c r="M35" s="1">
        <v>33590.92</v>
      </c>
      <c r="N35" s="1">
        <v>6107.4400000000005</v>
      </c>
      <c r="O35" s="1">
        <v>100</v>
      </c>
      <c r="P35" s="1">
        <v>4.18</v>
      </c>
      <c r="Q35" s="1">
        <v>1.3476000000000001</v>
      </c>
      <c r="R35" s="1">
        <f t="shared" si="0"/>
        <v>1.3476044129927205</v>
      </c>
      <c r="S35" s="1">
        <f t="shared" si="1"/>
        <v>4.6464456469700821E-2</v>
      </c>
      <c r="T35" s="1">
        <f t="shared" si="2"/>
        <v>2.9701420781857373E-2</v>
      </c>
      <c r="U35" s="1">
        <v>1</v>
      </c>
      <c r="V35" s="1">
        <f t="shared" si="3"/>
        <v>4.5341419645547068E-2</v>
      </c>
    </row>
    <row r="36" spans="1:22" x14ac:dyDescent="0.3">
      <c r="A36" s="3" t="s">
        <v>80</v>
      </c>
      <c r="B36" s="1">
        <v>236</v>
      </c>
      <c r="C36" s="1" t="s">
        <v>81</v>
      </c>
      <c r="D36" s="1">
        <v>1</v>
      </c>
      <c r="E36">
        <v>0</v>
      </c>
      <c r="F36" s="1">
        <v>304830</v>
      </c>
      <c r="G36" s="1">
        <v>13480</v>
      </c>
      <c r="H36" s="1">
        <v>3048.3</v>
      </c>
      <c r="I36" s="1">
        <v>24386.400000000001</v>
      </c>
      <c r="J36" s="1">
        <v>79255.8</v>
      </c>
      <c r="K36" s="1">
        <v>97545.600000000006</v>
      </c>
      <c r="L36" s="1">
        <v>64014.299999999996</v>
      </c>
      <c r="M36" s="1">
        <v>30483</v>
      </c>
      <c r="N36" s="1">
        <v>6096.6</v>
      </c>
      <c r="O36" s="1">
        <v>100</v>
      </c>
      <c r="P36" s="1">
        <v>4.0200000000000005</v>
      </c>
      <c r="Q36" s="1">
        <v>1.4596000000000002</v>
      </c>
      <c r="R36" s="1">
        <f t="shared" si="0"/>
        <v>1.459604788258335</v>
      </c>
      <c r="S36" s="1">
        <f t="shared" si="1"/>
        <v>0.29241887784901199</v>
      </c>
      <c r="T36" s="1">
        <f t="shared" si="2"/>
        <v>0.16582594735318598</v>
      </c>
      <c r="U36" s="1">
        <v>1</v>
      </c>
      <c r="V36" s="1">
        <f t="shared" si="3"/>
        <v>4.422136928779976E-2</v>
      </c>
    </row>
    <row r="37" spans="1:22" x14ac:dyDescent="0.3">
      <c r="A37" s="3" t="s">
        <v>82</v>
      </c>
      <c r="B37" s="1">
        <v>237</v>
      </c>
      <c r="C37" s="1" t="s">
        <v>83</v>
      </c>
      <c r="D37" s="1">
        <v>2</v>
      </c>
      <c r="E37">
        <v>0</v>
      </c>
      <c r="F37" s="1">
        <v>278826</v>
      </c>
      <c r="G37" s="1">
        <v>10631</v>
      </c>
      <c r="H37" s="1">
        <v>2788.26</v>
      </c>
      <c r="I37" s="1">
        <v>11153.04</v>
      </c>
      <c r="J37" s="1">
        <v>50188.68</v>
      </c>
      <c r="K37" s="1">
        <v>83647.8</v>
      </c>
      <c r="L37" s="1">
        <v>78071.280000000013</v>
      </c>
      <c r="M37" s="1">
        <v>44612.160000000003</v>
      </c>
      <c r="N37" s="1">
        <v>8364.7799999999988</v>
      </c>
      <c r="O37" s="1">
        <v>100</v>
      </c>
      <c r="P37" s="1">
        <v>4.4000000000000004</v>
      </c>
      <c r="Q37" s="1">
        <v>1.46</v>
      </c>
      <c r="R37" s="1">
        <f t="shared" si="0"/>
        <v>1.4600052362593026</v>
      </c>
      <c r="S37" s="1">
        <f t="shared" si="1"/>
        <v>-0.21600232404949052</v>
      </c>
      <c r="T37" s="1">
        <f t="shared" si="2"/>
        <v>-0.12244098194191567</v>
      </c>
      <c r="U37" s="1">
        <v>0</v>
      </c>
      <c r="V37" s="1">
        <f t="shared" si="3"/>
        <v>3.8127721231162086E-2</v>
      </c>
    </row>
    <row r="38" spans="1:22" x14ac:dyDescent="0.3">
      <c r="A38" s="3" t="s">
        <v>84</v>
      </c>
      <c r="B38" s="1">
        <v>238</v>
      </c>
      <c r="C38" s="1" t="s">
        <v>85</v>
      </c>
      <c r="D38" s="1">
        <v>2</v>
      </c>
      <c r="E38">
        <v>0</v>
      </c>
      <c r="F38" s="1">
        <v>269885</v>
      </c>
      <c r="G38" s="1">
        <v>9310</v>
      </c>
      <c r="H38" s="1">
        <v>2698.85</v>
      </c>
      <c r="I38" s="1">
        <v>18891.95</v>
      </c>
      <c r="J38" s="1">
        <v>62073.55</v>
      </c>
      <c r="K38" s="1">
        <v>91760.900000000009</v>
      </c>
      <c r="L38" s="1">
        <v>64772.399999999994</v>
      </c>
      <c r="M38" s="1">
        <v>26988.5</v>
      </c>
      <c r="N38" s="1">
        <v>2698.85</v>
      </c>
      <c r="O38" s="1">
        <v>100</v>
      </c>
      <c r="P38" s="1">
        <v>4.07</v>
      </c>
      <c r="Q38" s="1">
        <v>1.3251000000000002</v>
      </c>
      <c r="R38" s="1">
        <f t="shared" si="0"/>
        <v>1.325104909887211</v>
      </c>
      <c r="S38" s="1">
        <f t="shared" si="1"/>
        <v>-2.8614318071558269E-2</v>
      </c>
      <c r="T38" s="1">
        <f t="shared" si="2"/>
        <v>-1.8758927530466478E-2</v>
      </c>
      <c r="U38" s="1">
        <v>0</v>
      </c>
      <c r="V38" s="1">
        <f t="shared" si="3"/>
        <v>3.4496174296459604E-2</v>
      </c>
    </row>
    <row r="39" spans="1:22" x14ac:dyDescent="0.3">
      <c r="A39" s="3" t="s">
        <v>86</v>
      </c>
      <c r="B39" s="1">
        <v>239</v>
      </c>
      <c r="C39" s="1" t="s">
        <v>87</v>
      </c>
      <c r="D39" s="1">
        <v>2</v>
      </c>
      <c r="E39">
        <v>0</v>
      </c>
      <c r="F39" s="1">
        <v>277471</v>
      </c>
      <c r="G39" s="1">
        <v>9249</v>
      </c>
      <c r="H39" s="1">
        <v>2774.71</v>
      </c>
      <c r="I39" s="1">
        <v>16648.259999999998</v>
      </c>
      <c r="J39" s="1">
        <v>80466.59</v>
      </c>
      <c r="K39" s="1">
        <v>94340.140000000014</v>
      </c>
      <c r="L39" s="1">
        <v>58268.909999999996</v>
      </c>
      <c r="M39" s="1">
        <v>22197.68</v>
      </c>
      <c r="N39" s="1">
        <v>2774.71</v>
      </c>
      <c r="O39" s="1">
        <v>100</v>
      </c>
      <c r="P39" s="1">
        <v>3.96</v>
      </c>
      <c r="Q39" s="1">
        <v>1.2383999999999999</v>
      </c>
      <c r="R39" s="1">
        <f t="shared" si="0"/>
        <v>1.2384044631852091</v>
      </c>
      <c r="S39" s="1">
        <f t="shared" si="1"/>
        <v>0.22867447240889671</v>
      </c>
      <c r="T39" s="1">
        <f t="shared" si="2"/>
        <v>0.16592962166996669</v>
      </c>
      <c r="U39" s="1">
        <v>1</v>
      </c>
      <c r="V39" s="1">
        <f t="shared" si="3"/>
        <v>3.3333213200658809E-2</v>
      </c>
    </row>
    <row r="40" spans="1:22" x14ac:dyDescent="0.3">
      <c r="A40" s="3" t="s">
        <v>88</v>
      </c>
      <c r="B40" s="1">
        <v>240</v>
      </c>
      <c r="C40" s="1" t="s">
        <v>89</v>
      </c>
      <c r="D40" s="1">
        <v>2</v>
      </c>
      <c r="E40">
        <v>1</v>
      </c>
      <c r="F40" s="1">
        <v>261521</v>
      </c>
      <c r="G40" s="1">
        <v>10343</v>
      </c>
      <c r="H40" s="1">
        <v>2615.21</v>
      </c>
      <c r="I40" s="1">
        <v>15691.26</v>
      </c>
      <c r="J40" s="1">
        <v>65380.25</v>
      </c>
      <c r="K40" s="1">
        <v>86301.930000000008</v>
      </c>
      <c r="L40" s="1">
        <v>57534.62</v>
      </c>
      <c r="M40" s="1">
        <v>28767.31</v>
      </c>
      <c r="N40" s="1">
        <v>5230.42</v>
      </c>
      <c r="O40" s="1">
        <v>100</v>
      </c>
      <c r="P40" s="1">
        <v>4.1000000000000005</v>
      </c>
      <c r="Q40" s="1">
        <v>1.41</v>
      </c>
      <c r="R40" s="1">
        <f t="shared" si="0"/>
        <v>1.4100053915570512</v>
      </c>
      <c r="S40" s="1">
        <f t="shared" si="1"/>
        <v>0.21600247783459445</v>
      </c>
      <c r="T40" s="1">
        <f t="shared" si="2"/>
        <v>0.12901124702502598</v>
      </c>
      <c r="U40" s="1">
        <v>1</v>
      </c>
      <c r="V40" s="1">
        <f t="shared" si="3"/>
        <v>3.9549405210289039E-2</v>
      </c>
    </row>
    <row r="41" spans="1:22" x14ac:dyDescent="0.3">
      <c r="A41" s="3" t="s">
        <v>90</v>
      </c>
      <c r="B41" s="1">
        <v>241</v>
      </c>
      <c r="C41" s="1" t="s">
        <v>91</v>
      </c>
      <c r="D41" s="1">
        <v>3</v>
      </c>
      <c r="E41">
        <v>1</v>
      </c>
      <c r="F41" s="1">
        <v>287836</v>
      </c>
      <c r="G41" s="1">
        <v>10343</v>
      </c>
      <c r="H41" s="1">
        <v>2878.36</v>
      </c>
      <c r="I41" s="1">
        <v>17270.16</v>
      </c>
      <c r="J41" s="1">
        <v>71959</v>
      </c>
      <c r="K41" s="1">
        <v>94985.88</v>
      </c>
      <c r="L41" s="1">
        <v>63323.92</v>
      </c>
      <c r="M41" s="1">
        <v>31661.96</v>
      </c>
      <c r="N41" s="1">
        <v>5756.72</v>
      </c>
      <c r="O41" s="1">
        <v>100</v>
      </c>
      <c r="P41" s="1">
        <v>4.1000000000000005</v>
      </c>
      <c r="Q41" s="1">
        <v>1.41</v>
      </c>
      <c r="R41" s="1">
        <f t="shared" si="0"/>
        <v>1.4100048986398457</v>
      </c>
      <c r="S41" s="1">
        <f t="shared" si="1"/>
        <v>0.21600225130022796</v>
      </c>
      <c r="T41" s="1">
        <f t="shared" si="2"/>
        <v>0.12901117937404316</v>
      </c>
      <c r="U41" s="1">
        <v>1</v>
      </c>
      <c r="V41" s="1">
        <f t="shared" si="3"/>
        <v>3.5933656665601242E-2</v>
      </c>
    </row>
    <row r="42" spans="1:22" x14ac:dyDescent="0.3">
      <c r="A42" s="3" t="s">
        <v>92</v>
      </c>
      <c r="B42" s="1">
        <v>242</v>
      </c>
      <c r="C42" s="1" t="s">
        <v>93</v>
      </c>
      <c r="D42" s="1">
        <v>1</v>
      </c>
      <c r="E42">
        <v>0</v>
      </c>
      <c r="F42" s="1">
        <v>289721</v>
      </c>
      <c r="G42" s="1">
        <v>10740</v>
      </c>
      <c r="H42" s="1">
        <v>2897.21</v>
      </c>
      <c r="I42" s="1">
        <v>11588.84</v>
      </c>
      <c r="J42" s="1">
        <v>57944.200000000004</v>
      </c>
      <c r="K42" s="1">
        <v>89813.51</v>
      </c>
      <c r="L42" s="1">
        <v>75327.460000000006</v>
      </c>
      <c r="M42" s="1">
        <v>43458.15</v>
      </c>
      <c r="N42" s="1">
        <v>8691.6299999999992</v>
      </c>
      <c r="O42" s="1">
        <v>100</v>
      </c>
      <c r="P42" s="1">
        <v>4.3400000000000007</v>
      </c>
      <c r="Q42" s="1">
        <v>1.4644000000000001</v>
      </c>
      <c r="R42" s="1">
        <f t="shared" si="0"/>
        <v>1.4644050545354137</v>
      </c>
      <c r="S42" s="1">
        <f t="shared" si="1"/>
        <v>-5.2992548725433637E-2</v>
      </c>
      <c r="T42" s="1">
        <f t="shared" si="2"/>
        <v>-2.9903565858954428E-2</v>
      </c>
      <c r="U42" s="1">
        <v>0</v>
      </c>
      <c r="V42" s="1">
        <f t="shared" si="3"/>
        <v>3.7070146796400673E-2</v>
      </c>
    </row>
    <row r="43" spans="1:22" x14ac:dyDescent="0.3">
      <c r="A43" s="3" t="s">
        <v>94</v>
      </c>
      <c r="B43" s="1">
        <v>243</v>
      </c>
      <c r="C43" s="1" t="s">
        <v>95</v>
      </c>
      <c r="D43" s="1">
        <v>1</v>
      </c>
      <c r="E43">
        <v>0</v>
      </c>
      <c r="F43" s="1">
        <v>342003</v>
      </c>
      <c r="G43" s="1">
        <v>12767</v>
      </c>
      <c r="H43" s="1">
        <v>3420.03</v>
      </c>
      <c r="I43" s="1">
        <v>20520.18</v>
      </c>
      <c r="J43" s="1">
        <v>54720.480000000003</v>
      </c>
      <c r="K43" s="1">
        <v>78660.69</v>
      </c>
      <c r="L43" s="1">
        <v>82080.72</v>
      </c>
      <c r="M43" s="1">
        <v>71820.62999999999</v>
      </c>
      <c r="N43" s="1">
        <v>30780.27</v>
      </c>
      <c r="O43" s="1">
        <v>100</v>
      </c>
      <c r="P43" s="1">
        <v>4.62</v>
      </c>
      <c r="Q43" s="1">
        <v>1.9955999999999998</v>
      </c>
      <c r="R43" s="1">
        <f t="shared" si="0"/>
        <v>1.9956058350535963</v>
      </c>
      <c r="S43" s="1">
        <f t="shared" si="1"/>
        <v>-0.51014847493864623</v>
      </c>
      <c r="T43" s="1">
        <f t="shared" si="2"/>
        <v>-0.18096077394439988</v>
      </c>
      <c r="U43" s="1">
        <v>0</v>
      </c>
      <c r="V43" s="1">
        <f t="shared" si="3"/>
        <v>3.7330081899866377E-2</v>
      </c>
    </row>
    <row r="44" spans="1:22" x14ac:dyDescent="0.3">
      <c r="A44" s="3" t="s">
        <v>96</v>
      </c>
      <c r="B44" s="1">
        <v>244</v>
      </c>
      <c r="C44" s="1" t="s">
        <v>97</v>
      </c>
      <c r="D44" s="1">
        <v>1</v>
      </c>
      <c r="E44">
        <v>1</v>
      </c>
      <c r="F44" s="1">
        <v>265238</v>
      </c>
      <c r="G44" s="1">
        <v>10220</v>
      </c>
      <c r="H44" s="1">
        <v>2626.1188118811883</v>
      </c>
      <c r="I44" s="1">
        <v>7878.3564356435636</v>
      </c>
      <c r="J44" s="1">
        <v>39391.782178217822</v>
      </c>
      <c r="K44" s="1">
        <v>76157.445544554444</v>
      </c>
      <c r="L44" s="1">
        <v>70905.207920792076</v>
      </c>
      <c r="M44" s="1">
        <v>49896.257425742573</v>
      </c>
      <c r="N44" s="1">
        <v>18382.831683168319</v>
      </c>
      <c r="O44" s="1">
        <v>101</v>
      </c>
      <c r="P44" s="1">
        <v>4.6138613861386144</v>
      </c>
      <c r="Q44" s="1">
        <v>1.6231741986079797</v>
      </c>
      <c r="R44" s="1">
        <f t="shared" si="0"/>
        <v>1.6231803183205333</v>
      </c>
      <c r="S44" s="1">
        <f t="shared" si="1"/>
        <v>-0.23043429572288893</v>
      </c>
      <c r="T44" s="1">
        <f t="shared" si="2"/>
        <v>-0.11142867436037927</v>
      </c>
      <c r="U44" s="1">
        <v>0</v>
      </c>
      <c r="V44" s="1">
        <f t="shared" si="3"/>
        <v>3.853143214773147E-2</v>
      </c>
    </row>
    <row r="45" spans="1:22" x14ac:dyDescent="0.3">
      <c r="A45" s="3" t="s">
        <v>98</v>
      </c>
      <c r="B45" s="1">
        <v>245</v>
      </c>
      <c r="C45" s="1" t="s">
        <v>99</v>
      </c>
      <c r="D45" s="1">
        <v>1</v>
      </c>
      <c r="E45">
        <v>1</v>
      </c>
      <c r="F45" s="1">
        <v>282327</v>
      </c>
      <c r="G45" s="1">
        <v>11241</v>
      </c>
      <c r="H45" s="1">
        <v>2823.27</v>
      </c>
      <c r="I45" s="1">
        <v>2823.27</v>
      </c>
      <c r="J45" s="1">
        <v>22586.16</v>
      </c>
      <c r="K45" s="1">
        <v>53642.13</v>
      </c>
      <c r="L45" s="1">
        <v>87521.37</v>
      </c>
      <c r="M45" s="1">
        <v>84698.099999999991</v>
      </c>
      <c r="N45" s="1">
        <v>28232.7</v>
      </c>
      <c r="O45" s="1">
        <v>100</v>
      </c>
      <c r="P45" s="1">
        <v>5.08</v>
      </c>
      <c r="Q45" s="1">
        <v>1.4536</v>
      </c>
      <c r="R45" s="1">
        <f t="shared" si="0"/>
        <v>1.4536051486579344</v>
      </c>
      <c r="S45" s="1">
        <f t="shared" si="1"/>
        <v>-0.9893865131727777</v>
      </c>
      <c r="T45" s="1">
        <f t="shared" si="2"/>
        <v>-0.56454206451949218</v>
      </c>
      <c r="U45" s="1">
        <v>0</v>
      </c>
      <c r="V45" s="1">
        <f t="shared" si="3"/>
        <v>3.9815533052099158E-2</v>
      </c>
    </row>
    <row r="46" spans="1:22" x14ac:dyDescent="0.3">
      <c r="A46" s="3" t="s">
        <v>100</v>
      </c>
      <c r="B46" s="1">
        <v>246</v>
      </c>
      <c r="C46" s="1" t="s">
        <v>101</v>
      </c>
      <c r="D46" s="1">
        <v>2</v>
      </c>
      <c r="E46">
        <v>1</v>
      </c>
      <c r="F46" s="1">
        <v>273306</v>
      </c>
      <c r="G46" s="1">
        <v>11094</v>
      </c>
      <c r="H46" s="1">
        <v>2706</v>
      </c>
      <c r="I46" s="1">
        <v>10824</v>
      </c>
      <c r="J46" s="1">
        <v>56826</v>
      </c>
      <c r="K46" s="1">
        <v>86592</v>
      </c>
      <c r="L46" s="1">
        <v>70356</v>
      </c>
      <c r="M46" s="1">
        <v>37884</v>
      </c>
      <c r="N46" s="1">
        <v>8118</v>
      </c>
      <c r="O46" s="1">
        <v>101</v>
      </c>
      <c r="P46" s="1">
        <v>4.3069306930693072</v>
      </c>
      <c r="Q46" s="1">
        <v>1.4404470149985298</v>
      </c>
      <c r="R46" s="1">
        <f t="shared" si="0"/>
        <v>1.4404522854729627</v>
      </c>
      <c r="S46" s="1">
        <f t="shared" si="1"/>
        <v>2.0970800925908351E-2</v>
      </c>
      <c r="T46" s="1">
        <f t="shared" si="2"/>
        <v>1.2130164823679455E-2</v>
      </c>
      <c r="U46" s="1">
        <v>1</v>
      </c>
      <c r="V46" s="1">
        <f t="shared" si="3"/>
        <v>4.0591864064455224E-2</v>
      </c>
    </row>
    <row r="47" spans="1:22" x14ac:dyDescent="0.3">
      <c r="A47" s="3" t="s">
        <v>102</v>
      </c>
      <c r="B47" s="1">
        <v>247</v>
      </c>
      <c r="C47" s="8" t="s">
        <v>103</v>
      </c>
      <c r="D47" s="1">
        <v>2</v>
      </c>
      <c r="E47">
        <v>0</v>
      </c>
      <c r="F47" s="1">
        <v>278731</v>
      </c>
      <c r="G47" s="1">
        <v>10887</v>
      </c>
      <c r="H47" s="1">
        <v>2815.4646464646466</v>
      </c>
      <c r="I47" s="1">
        <v>25339.18181818182</v>
      </c>
      <c r="J47" s="1">
        <v>73202.08080808082</v>
      </c>
      <c r="K47" s="1">
        <v>84463.939393939392</v>
      </c>
      <c r="L47" s="1">
        <v>59124.757575757576</v>
      </c>
      <c r="M47" s="1">
        <v>28154.646464646463</v>
      </c>
      <c r="N47" s="1">
        <v>5630.9292929292933</v>
      </c>
      <c r="O47" s="1">
        <v>99</v>
      </c>
      <c r="P47" s="1">
        <v>4</v>
      </c>
      <c r="Q47" s="1">
        <v>1.5151515151515154</v>
      </c>
      <c r="R47" s="1">
        <f t="shared" si="0"/>
        <v>1.5151569510626663</v>
      </c>
      <c r="S47" s="1">
        <f t="shared" si="1"/>
        <v>0.30303356459259551</v>
      </c>
      <c r="T47" s="1">
        <f t="shared" si="2"/>
        <v>0.16248164249430369</v>
      </c>
      <c r="U47" s="1">
        <v>1</v>
      </c>
      <c r="V47" s="1">
        <f t="shared" si="3"/>
        <v>3.9059164570858639E-2</v>
      </c>
    </row>
    <row r="48" spans="1:22" x14ac:dyDescent="0.3">
      <c r="A48" s="3" t="s">
        <v>104</v>
      </c>
      <c r="B48" s="1">
        <v>248</v>
      </c>
      <c r="C48" s="1" t="s">
        <v>105</v>
      </c>
      <c r="D48" s="1">
        <v>1</v>
      </c>
      <c r="E48">
        <v>0</v>
      </c>
      <c r="F48" s="1">
        <v>306356</v>
      </c>
      <c r="G48" s="1">
        <v>11814</v>
      </c>
      <c r="H48" s="1">
        <v>3094.5050505050508</v>
      </c>
      <c r="I48" s="1">
        <v>43323.070707070707</v>
      </c>
      <c r="J48" s="1">
        <v>117591.19191919192</v>
      </c>
      <c r="K48" s="1">
        <v>92835.15151515152</v>
      </c>
      <c r="L48" s="1">
        <v>37134.060606060608</v>
      </c>
      <c r="M48" s="1">
        <v>12378.020202020203</v>
      </c>
      <c r="N48" s="1">
        <v>0</v>
      </c>
      <c r="O48" s="1">
        <v>99</v>
      </c>
      <c r="P48" s="1">
        <v>3.5050505050505052</v>
      </c>
      <c r="Q48" s="1">
        <v>1.0782573206815629</v>
      </c>
      <c r="R48" s="1">
        <f t="shared" si="0"/>
        <v>1.0782608403150622</v>
      </c>
      <c r="S48" s="1">
        <f t="shared" si="1"/>
        <v>0.37886836931561441</v>
      </c>
      <c r="T48" s="1">
        <f t="shared" si="2"/>
        <v>0.33837837400025839</v>
      </c>
      <c r="U48" s="1">
        <v>1</v>
      </c>
      <c r="V48" s="1">
        <f t="shared" si="3"/>
        <v>3.856297901787463E-2</v>
      </c>
    </row>
    <row r="49" spans="1:22" x14ac:dyDescent="0.3">
      <c r="A49" s="3" t="s">
        <v>106</v>
      </c>
      <c r="B49" s="1">
        <v>249</v>
      </c>
      <c r="C49" s="1" t="s">
        <v>107</v>
      </c>
      <c r="D49" s="1">
        <v>1</v>
      </c>
      <c r="E49">
        <v>0</v>
      </c>
      <c r="F49" s="1">
        <v>277576</v>
      </c>
      <c r="G49" s="1">
        <v>11411</v>
      </c>
      <c r="H49" s="1">
        <v>2748.2772277227723</v>
      </c>
      <c r="I49" s="1">
        <v>13741.386138613861</v>
      </c>
      <c r="J49" s="1">
        <v>43972.435643564357</v>
      </c>
      <c r="K49" s="1">
        <v>65958.653465346535</v>
      </c>
      <c r="L49" s="1">
        <v>68706.930693069313</v>
      </c>
      <c r="M49" s="1">
        <v>60462.099009900987</v>
      </c>
      <c r="N49" s="1">
        <v>21986.217821782178</v>
      </c>
      <c r="O49" s="1">
        <v>101</v>
      </c>
      <c r="P49" s="1">
        <v>4.6336633663366342</v>
      </c>
      <c r="Q49" s="1">
        <v>1.8756984609352025</v>
      </c>
      <c r="R49" s="1">
        <f t="shared" si="0"/>
        <v>1.8757052183825984</v>
      </c>
      <c r="S49" s="1">
        <f t="shared" si="1"/>
        <v>-0.51319344013979296</v>
      </c>
      <c r="T49" s="1">
        <f t="shared" si="2"/>
        <v>-0.19977181548446513</v>
      </c>
      <c r="U49" s="1">
        <v>0</v>
      </c>
      <c r="V49" s="1">
        <f t="shared" si="3"/>
        <v>4.1109461913133701E-2</v>
      </c>
    </row>
    <row r="50" spans="1:22" x14ac:dyDescent="0.3">
      <c r="A50" s="3" t="s">
        <v>108</v>
      </c>
      <c r="B50" s="1">
        <v>250</v>
      </c>
      <c r="C50" s="1" t="s">
        <v>109</v>
      </c>
      <c r="D50" s="1">
        <v>1</v>
      </c>
      <c r="E50">
        <v>0</v>
      </c>
      <c r="F50" s="1">
        <v>250674</v>
      </c>
      <c r="G50" s="1">
        <v>10405</v>
      </c>
      <c r="H50" s="1">
        <v>2532.0606060606065</v>
      </c>
      <c r="I50" s="1">
        <v>15192.363636363636</v>
      </c>
      <c r="J50" s="1">
        <v>53173.272727272728</v>
      </c>
      <c r="K50" s="1">
        <v>81025.939393939407</v>
      </c>
      <c r="L50" s="1">
        <v>63301.515151515152</v>
      </c>
      <c r="M50" s="1">
        <v>30384.727272727272</v>
      </c>
      <c r="N50" s="1">
        <v>5064.1212121212129</v>
      </c>
      <c r="O50" s="1">
        <v>99</v>
      </c>
      <c r="P50" s="1">
        <v>4.191919191919192</v>
      </c>
      <c r="Q50" s="1">
        <v>1.427813488419549</v>
      </c>
      <c r="R50" s="1">
        <f t="shared" si="0"/>
        <v>1.4278191843400847</v>
      </c>
      <c r="S50" s="1">
        <f t="shared" si="1"/>
        <v>-3.1163962741113146E-2</v>
      </c>
      <c r="T50" s="1">
        <f t="shared" si="2"/>
        <v>-1.8265974924258556E-2</v>
      </c>
      <c r="U50" s="1">
        <v>0</v>
      </c>
      <c r="V50" s="1">
        <f t="shared" si="3"/>
        <v>4.1508094178095853E-2</v>
      </c>
    </row>
    <row r="51" spans="1:22" x14ac:dyDescent="0.3">
      <c r="A51" s="3" t="s">
        <v>110</v>
      </c>
      <c r="B51" s="1">
        <v>251</v>
      </c>
      <c r="C51" s="1" t="s">
        <v>111</v>
      </c>
      <c r="D51" s="1">
        <v>2</v>
      </c>
      <c r="E51">
        <v>1</v>
      </c>
      <c r="F51" s="1">
        <v>255907</v>
      </c>
      <c r="G51" s="1">
        <v>11687</v>
      </c>
      <c r="H51" s="1">
        <v>2559.0700000000002</v>
      </c>
      <c r="I51" s="1">
        <v>5118.1400000000003</v>
      </c>
      <c r="J51" s="1">
        <v>25590.7</v>
      </c>
      <c r="K51" s="1">
        <v>74213.03</v>
      </c>
      <c r="L51" s="1">
        <v>84449.31</v>
      </c>
      <c r="M51" s="1">
        <v>53740.47</v>
      </c>
      <c r="N51" s="1">
        <v>10236.280000000001</v>
      </c>
      <c r="O51" s="1">
        <v>100</v>
      </c>
      <c r="P51" s="1">
        <v>4.7</v>
      </c>
      <c r="Q51" s="1">
        <v>1.31</v>
      </c>
      <c r="R51" s="1">
        <f t="shared" si="0"/>
        <v>1.3100051190671573</v>
      </c>
      <c r="S51" s="1">
        <f t="shared" si="1"/>
        <v>-0.53400626014375208</v>
      </c>
      <c r="T51" s="1">
        <f t="shared" si="2"/>
        <v>-0.35615320687712798</v>
      </c>
      <c r="U51" s="1">
        <v>0</v>
      </c>
      <c r="V51" s="1">
        <f t="shared" si="3"/>
        <v>4.5668934417581387E-2</v>
      </c>
    </row>
    <row r="52" spans="1:22" x14ac:dyDescent="0.3">
      <c r="A52" s="3" t="s">
        <v>112</v>
      </c>
      <c r="B52" s="1">
        <v>252</v>
      </c>
      <c r="C52" s="1" t="s">
        <v>113</v>
      </c>
      <c r="D52" s="1">
        <v>1</v>
      </c>
      <c r="E52">
        <v>1</v>
      </c>
      <c r="F52" s="1">
        <v>248363</v>
      </c>
      <c r="G52" s="1">
        <v>10087</v>
      </c>
      <c r="H52" s="1">
        <v>2483.63</v>
      </c>
      <c r="I52" s="1">
        <v>12418.150000000001</v>
      </c>
      <c r="J52" s="1">
        <v>64574.380000000005</v>
      </c>
      <c r="K52" s="1">
        <v>84443.420000000013</v>
      </c>
      <c r="L52" s="1">
        <v>54639.86</v>
      </c>
      <c r="M52" s="1">
        <v>24836.300000000003</v>
      </c>
      <c r="N52" s="1">
        <v>4967.26</v>
      </c>
      <c r="O52" s="1">
        <v>100</v>
      </c>
      <c r="P52" s="1">
        <v>4.09</v>
      </c>
      <c r="Q52" s="1">
        <v>1.3419000000000001</v>
      </c>
      <c r="R52" s="1">
        <f t="shared" si="0"/>
        <v>1.3419054030004591</v>
      </c>
      <c r="S52" s="1">
        <f t="shared" si="1"/>
        <v>0.26696122464104671</v>
      </c>
      <c r="T52" s="1">
        <f t="shared" si="2"/>
        <v>0.17173757793347966</v>
      </c>
      <c r="U52" s="1">
        <v>1</v>
      </c>
      <c r="V52" s="1">
        <f t="shared" si="3"/>
        <v>4.0613940079641496E-2</v>
      </c>
    </row>
    <row r="53" spans="1:22" x14ac:dyDescent="0.3">
      <c r="A53" s="3" t="s">
        <v>114</v>
      </c>
      <c r="B53" s="1">
        <v>253</v>
      </c>
      <c r="C53" s="1" t="s">
        <v>115</v>
      </c>
      <c r="D53" s="1">
        <v>1</v>
      </c>
      <c r="E53">
        <v>0</v>
      </c>
      <c r="F53" s="1">
        <v>250413</v>
      </c>
      <c r="G53" s="1">
        <v>10438</v>
      </c>
      <c r="H53" s="1">
        <v>2504.13</v>
      </c>
      <c r="I53" s="1">
        <v>22537.17</v>
      </c>
      <c r="J53" s="1">
        <v>82636.290000000008</v>
      </c>
      <c r="K53" s="1">
        <v>82636.290000000008</v>
      </c>
      <c r="L53" s="1">
        <v>40066.080000000002</v>
      </c>
      <c r="M53" s="1">
        <v>17528.91</v>
      </c>
      <c r="N53" s="1">
        <v>2504.13</v>
      </c>
      <c r="O53" s="1">
        <v>100</v>
      </c>
      <c r="P53" s="1">
        <v>3.7899999999999996</v>
      </c>
      <c r="Q53" s="1">
        <v>1.2659</v>
      </c>
      <c r="R53" s="1">
        <f t="shared" si="0"/>
        <v>1.2659050552689166</v>
      </c>
      <c r="S53" s="1">
        <f t="shared" si="1"/>
        <v>0.47678371195316654</v>
      </c>
      <c r="T53" s="1">
        <f t="shared" si="2"/>
        <v>0.33474932441393113</v>
      </c>
      <c r="U53" s="1">
        <v>1</v>
      </c>
      <c r="V53" s="1">
        <f t="shared" si="3"/>
        <v>4.1683139453622613E-2</v>
      </c>
    </row>
    <row r="54" spans="1:22" x14ac:dyDescent="0.3">
      <c r="A54" s="3" t="s">
        <v>116</v>
      </c>
      <c r="B54" s="1">
        <v>254</v>
      </c>
      <c r="C54" s="1" t="s">
        <v>117</v>
      </c>
      <c r="D54" s="1">
        <v>1</v>
      </c>
      <c r="E54">
        <v>0</v>
      </c>
      <c r="F54" s="1">
        <v>251094</v>
      </c>
      <c r="G54" s="1">
        <v>10521</v>
      </c>
      <c r="H54" s="1">
        <v>2510.94</v>
      </c>
      <c r="I54" s="1">
        <v>20087.52</v>
      </c>
      <c r="J54" s="1">
        <v>75328.2</v>
      </c>
      <c r="K54" s="1">
        <v>90393.84</v>
      </c>
      <c r="L54" s="1">
        <v>45196.92</v>
      </c>
      <c r="M54" s="1">
        <v>15065.64</v>
      </c>
      <c r="N54" s="1">
        <v>2510.94</v>
      </c>
      <c r="O54" s="1">
        <v>100</v>
      </c>
      <c r="P54" s="1">
        <v>3.8399999999999994</v>
      </c>
      <c r="Q54" s="1">
        <v>1.1943999999999999</v>
      </c>
      <c r="R54" s="1">
        <f t="shared" si="0"/>
        <v>1.1944047568032561</v>
      </c>
      <c r="S54" s="1">
        <f t="shared" si="1"/>
        <v>0.29741155337957809</v>
      </c>
      <c r="T54" s="1">
        <f t="shared" si="2"/>
        <v>0.22784030263114094</v>
      </c>
      <c r="U54" s="1">
        <v>1</v>
      </c>
      <c r="V54" s="1">
        <f t="shared" si="3"/>
        <v>4.1900642787163371E-2</v>
      </c>
    </row>
    <row r="55" spans="1:22" x14ac:dyDescent="0.3">
      <c r="A55" s="3" t="s">
        <v>118</v>
      </c>
      <c r="B55" s="1">
        <v>255</v>
      </c>
      <c r="C55" s="1" t="s">
        <v>119</v>
      </c>
      <c r="D55" s="1">
        <v>2</v>
      </c>
      <c r="E55">
        <v>1</v>
      </c>
      <c r="F55" s="1">
        <v>240137</v>
      </c>
      <c r="G55" s="1">
        <v>10577</v>
      </c>
      <c r="H55" s="1">
        <v>2401.37</v>
      </c>
      <c r="I55" s="1">
        <v>4802.74</v>
      </c>
      <c r="J55" s="1">
        <v>40823.29</v>
      </c>
      <c r="K55" s="1">
        <v>84047.95</v>
      </c>
      <c r="L55" s="1">
        <v>72041.099999999991</v>
      </c>
      <c r="M55" s="1">
        <v>31217.81</v>
      </c>
      <c r="N55" s="1">
        <v>4802.74</v>
      </c>
      <c r="O55" s="1">
        <v>100</v>
      </c>
      <c r="P55" s="1">
        <v>4.38</v>
      </c>
      <c r="Q55" s="1">
        <v>1.1956</v>
      </c>
      <c r="R55" s="1">
        <f t="shared" si="0"/>
        <v>1.1956049788453209</v>
      </c>
      <c r="S55" s="1">
        <f t="shared" si="1"/>
        <v>-0.1378577222336351</v>
      </c>
      <c r="T55" s="1">
        <f t="shared" si="2"/>
        <v>-0.10545071437263151</v>
      </c>
      <c r="U55" s="1">
        <v>0</v>
      </c>
      <c r="V55" s="1">
        <f t="shared" si="3"/>
        <v>4.4045690584957754E-2</v>
      </c>
    </row>
    <row r="56" spans="1:22" x14ac:dyDescent="0.3">
      <c r="A56" s="3" t="s">
        <v>120</v>
      </c>
      <c r="B56" s="1">
        <v>256</v>
      </c>
      <c r="C56" s="1" t="s">
        <v>121</v>
      </c>
      <c r="D56" s="1">
        <v>2</v>
      </c>
      <c r="E56">
        <v>0</v>
      </c>
      <c r="F56" s="1">
        <v>257304</v>
      </c>
      <c r="G56" s="1">
        <v>10813</v>
      </c>
      <c r="H56" s="1">
        <v>2599.0303030303035</v>
      </c>
      <c r="I56" s="1">
        <v>18193.21212121212</v>
      </c>
      <c r="J56" s="1">
        <v>67574.787878787887</v>
      </c>
      <c r="K56" s="1">
        <v>80569.939393939392</v>
      </c>
      <c r="L56" s="1">
        <v>54579.636363636368</v>
      </c>
      <c r="M56" s="1">
        <v>28589.333333333332</v>
      </c>
      <c r="N56" s="1">
        <v>5198.0606060606069</v>
      </c>
      <c r="O56" s="1">
        <v>99</v>
      </c>
      <c r="P56" s="1">
        <v>4.0606060606060606</v>
      </c>
      <c r="Q56" s="1">
        <v>1.4710743801652895</v>
      </c>
      <c r="R56" s="1">
        <f t="shared" si="0"/>
        <v>1.4710800974495037</v>
      </c>
      <c r="S56" s="1">
        <f t="shared" si="1"/>
        <v>0.27776710311902197</v>
      </c>
      <c r="T56" s="1">
        <f t="shared" si="2"/>
        <v>0.15567767242050623</v>
      </c>
      <c r="U56" s="1">
        <v>1</v>
      </c>
      <c r="V56" s="1">
        <f t="shared" si="3"/>
        <v>4.2024220377452355E-2</v>
      </c>
    </row>
    <row r="57" spans="1:22" x14ac:dyDescent="0.3">
      <c r="A57" s="3" t="s">
        <v>122</v>
      </c>
      <c r="B57" s="1">
        <v>257</v>
      </c>
      <c r="C57" s="1" t="s">
        <v>123</v>
      </c>
      <c r="D57" s="1">
        <v>1</v>
      </c>
      <c r="E57">
        <v>0</v>
      </c>
      <c r="F57" s="1">
        <v>240018</v>
      </c>
      <c r="G57" s="1">
        <v>10465</v>
      </c>
      <c r="H57" s="1">
        <v>2400.1799999999998</v>
      </c>
      <c r="I57" s="1">
        <v>19201.439999999999</v>
      </c>
      <c r="J57" s="1">
        <v>69605.22</v>
      </c>
      <c r="K57" s="1">
        <v>81606.12000000001</v>
      </c>
      <c r="L57" s="1">
        <v>45603.42</v>
      </c>
      <c r="M57" s="1">
        <v>19201.439999999999</v>
      </c>
      <c r="N57" s="1">
        <v>2400.1799999999998</v>
      </c>
      <c r="O57" s="1">
        <v>100</v>
      </c>
      <c r="P57" s="1">
        <v>3.8999999999999995</v>
      </c>
      <c r="Q57" s="1">
        <v>1.29</v>
      </c>
      <c r="R57" s="1">
        <f t="shared" si="0"/>
        <v>1.2900053746192979</v>
      </c>
      <c r="S57" s="1">
        <f t="shared" si="1"/>
        <v>0.28800359976501727</v>
      </c>
      <c r="T57" s="1">
        <f t="shared" si="2"/>
        <v>0.19656701219163991</v>
      </c>
      <c r="U57" s="1">
        <v>1</v>
      </c>
      <c r="V57" s="1">
        <f t="shared" si="3"/>
        <v>4.3600896599421707E-2</v>
      </c>
    </row>
    <row r="58" spans="1:22" x14ac:dyDescent="0.3">
      <c r="A58" s="3" t="s">
        <v>124</v>
      </c>
      <c r="B58" s="1">
        <v>258</v>
      </c>
      <c r="C58" s="1" t="s">
        <v>125</v>
      </c>
      <c r="D58" s="1">
        <v>2</v>
      </c>
      <c r="E58">
        <v>1</v>
      </c>
      <c r="F58" s="1">
        <v>203730</v>
      </c>
      <c r="G58" s="1">
        <v>9396</v>
      </c>
      <c r="H58" s="1">
        <v>2017.1287128712872</v>
      </c>
      <c r="I58" s="1">
        <v>10085.643564356436</v>
      </c>
      <c r="J58" s="1">
        <v>40342.574257425746</v>
      </c>
      <c r="K58" s="1">
        <v>70599.504950495044</v>
      </c>
      <c r="L58" s="1">
        <v>52445.346534653465</v>
      </c>
      <c r="M58" s="1">
        <v>24205.544554455446</v>
      </c>
      <c r="N58" s="1">
        <v>4034.2574257425745</v>
      </c>
      <c r="O58" s="1">
        <v>101</v>
      </c>
      <c r="P58" s="1">
        <v>4.2277227722772279</v>
      </c>
      <c r="Q58" s="1">
        <v>1.3441819429467698</v>
      </c>
      <c r="R58" s="1">
        <f t="shared" si="0"/>
        <v>1.3441885408387879</v>
      </c>
      <c r="S58" s="1">
        <f t="shared" si="1"/>
        <v>-4.8924287422407176E-2</v>
      </c>
      <c r="T58" s="1">
        <f t="shared" si="2"/>
        <v>-3.1393101616839621E-2</v>
      </c>
      <c r="U58" s="1">
        <v>0</v>
      </c>
      <c r="V58" s="1">
        <f t="shared" si="3"/>
        <v>4.6119864526579298E-2</v>
      </c>
    </row>
    <row r="59" spans="1:22" x14ac:dyDescent="0.3">
      <c r="A59" s="3" t="s">
        <v>126</v>
      </c>
      <c r="B59" s="1">
        <v>259</v>
      </c>
      <c r="C59" s="1" t="s">
        <v>127</v>
      </c>
      <c r="D59" s="1">
        <v>1</v>
      </c>
      <c r="E59">
        <v>0</v>
      </c>
      <c r="F59" s="1">
        <v>229895</v>
      </c>
      <c r="G59" s="1">
        <v>10405</v>
      </c>
      <c r="H59" s="1">
        <v>2276.1881188118814</v>
      </c>
      <c r="I59" s="1">
        <v>20485.69306930693</v>
      </c>
      <c r="J59" s="1">
        <v>56904.702970297032</v>
      </c>
      <c r="K59" s="1">
        <v>66009.455445544547</v>
      </c>
      <c r="L59" s="1">
        <v>50076.138613861389</v>
      </c>
      <c r="M59" s="1">
        <v>27314.257425742573</v>
      </c>
      <c r="N59" s="1">
        <v>6828.5643564356433</v>
      </c>
      <c r="O59" s="1">
        <v>101</v>
      </c>
      <c r="P59" s="1">
        <v>4.0891089108910892</v>
      </c>
      <c r="Q59" s="1">
        <v>1.6455249485344572</v>
      </c>
      <c r="R59" s="1">
        <f t="shared" si="0"/>
        <v>1.6455321062895467</v>
      </c>
      <c r="S59" s="1">
        <f t="shared" si="1"/>
        <v>0.30197782981265869</v>
      </c>
      <c r="T59" s="1">
        <f t="shared" si="2"/>
        <v>0.14305911011393987</v>
      </c>
      <c r="U59" s="1">
        <v>1</v>
      </c>
      <c r="V59" s="1">
        <f t="shared" si="3"/>
        <v>4.5259792513973773E-2</v>
      </c>
    </row>
    <row r="60" spans="1:22" x14ac:dyDescent="0.3">
      <c r="A60" s="3" t="s">
        <v>128</v>
      </c>
      <c r="B60" s="1">
        <v>260</v>
      </c>
      <c r="C60" s="1" t="s">
        <v>129</v>
      </c>
      <c r="D60" s="1">
        <v>1</v>
      </c>
      <c r="E60">
        <v>0</v>
      </c>
      <c r="F60" s="1">
        <v>218595</v>
      </c>
      <c r="G60" s="1">
        <v>9911</v>
      </c>
      <c r="H60" s="1">
        <v>2164.3069306930693</v>
      </c>
      <c r="I60" s="1">
        <v>17314.455445544554</v>
      </c>
      <c r="J60" s="1">
        <v>71422.128712871287</v>
      </c>
      <c r="K60" s="1">
        <v>73586.435643564357</v>
      </c>
      <c r="L60" s="1">
        <v>36793.217821782178</v>
      </c>
      <c r="M60" s="1">
        <v>15150.148514851486</v>
      </c>
      <c r="N60" s="1">
        <v>2164.3069306930693</v>
      </c>
      <c r="O60" s="1">
        <v>101</v>
      </c>
      <c r="P60" s="1">
        <v>3.8217821782178221</v>
      </c>
      <c r="Q60" s="1">
        <v>1.2355651406724832</v>
      </c>
      <c r="R60" s="1">
        <f t="shared" si="0"/>
        <v>1.2355707930011868</v>
      </c>
      <c r="S60" s="1">
        <f t="shared" si="1"/>
        <v>0.42864178615468257</v>
      </c>
      <c r="T60" s="1">
        <f t="shared" si="2"/>
        <v>0.31209948744660393</v>
      </c>
      <c r="U60" s="1">
        <v>1</v>
      </c>
      <c r="V60" s="1">
        <f t="shared" si="3"/>
        <v>4.533955488460395E-2</v>
      </c>
    </row>
    <row r="61" spans="1:22" x14ac:dyDescent="0.3">
      <c r="A61" s="3" t="s">
        <v>130</v>
      </c>
      <c r="B61" s="1">
        <v>261</v>
      </c>
      <c r="C61" s="1" t="s">
        <v>131</v>
      </c>
      <c r="D61" s="1">
        <v>1</v>
      </c>
      <c r="E61">
        <v>0</v>
      </c>
      <c r="F61" s="1">
        <v>218595</v>
      </c>
      <c r="G61" s="1">
        <v>9823</v>
      </c>
      <c r="H61" s="1">
        <v>2164.3069306930693</v>
      </c>
      <c r="I61" s="1">
        <v>19478.762376237624</v>
      </c>
      <c r="J61" s="1">
        <v>64929.207920792076</v>
      </c>
      <c r="K61" s="1">
        <v>73586.435643564357</v>
      </c>
      <c r="L61" s="1">
        <v>41121.831683168319</v>
      </c>
      <c r="M61" s="1">
        <v>15150.148514851486</v>
      </c>
      <c r="N61" s="1">
        <v>2164.3069306930693</v>
      </c>
      <c r="O61" s="1">
        <v>101</v>
      </c>
      <c r="P61" s="1">
        <v>3.8514851485148514</v>
      </c>
      <c r="Q61" s="1">
        <v>1.2749730418586411</v>
      </c>
      <c r="R61" s="1">
        <f t="shared" si="0"/>
        <v>1.2749788744663153</v>
      </c>
      <c r="S61" s="1">
        <f t="shared" si="1"/>
        <v>0.3040104771837534</v>
      </c>
      <c r="T61" s="1">
        <f t="shared" si="2"/>
        <v>0.21117089848882725</v>
      </c>
      <c r="U61" s="1">
        <v>1</v>
      </c>
      <c r="V61" s="1">
        <f t="shared" si="3"/>
        <v>4.493698392003477E-2</v>
      </c>
    </row>
    <row r="62" spans="1:22" x14ac:dyDescent="0.3">
      <c r="A62" s="3" t="s">
        <v>132</v>
      </c>
      <c r="B62" s="1">
        <v>262</v>
      </c>
      <c r="C62" s="1" t="s">
        <v>133</v>
      </c>
      <c r="D62" s="1">
        <v>1</v>
      </c>
      <c r="E62">
        <v>1</v>
      </c>
      <c r="F62" s="1">
        <v>207473</v>
      </c>
      <c r="G62" s="1">
        <v>9767</v>
      </c>
      <c r="H62" s="1">
        <v>2074.73</v>
      </c>
      <c r="I62" s="1">
        <v>10373.650000000001</v>
      </c>
      <c r="J62" s="1">
        <v>37345.14</v>
      </c>
      <c r="K62" s="1">
        <v>64316.63</v>
      </c>
      <c r="L62" s="1">
        <v>58092.44</v>
      </c>
      <c r="M62" s="1">
        <v>31120.949999999997</v>
      </c>
      <c r="N62" s="1">
        <v>4149.46</v>
      </c>
      <c r="O62" s="1">
        <v>100</v>
      </c>
      <c r="P62" s="1">
        <v>4.3299999999999992</v>
      </c>
      <c r="Q62" s="1">
        <v>1.4211</v>
      </c>
      <c r="R62" s="1">
        <f t="shared" si="0"/>
        <v>1.4211068495989818</v>
      </c>
      <c r="S62" s="1">
        <f t="shared" si="1"/>
        <v>-0.27282994502997693</v>
      </c>
      <c r="T62" s="1">
        <f t="shared" si="2"/>
        <v>-0.16104673942147382</v>
      </c>
      <c r="U62" s="1">
        <v>0</v>
      </c>
      <c r="V62" s="1">
        <f t="shared" si="3"/>
        <v>4.7076005070539301E-2</v>
      </c>
    </row>
    <row r="63" spans="1:22" x14ac:dyDescent="0.3">
      <c r="A63" s="3" t="s">
        <v>134</v>
      </c>
      <c r="B63" s="1">
        <v>263</v>
      </c>
      <c r="C63" s="1" t="s">
        <v>135</v>
      </c>
      <c r="D63" s="1">
        <v>1</v>
      </c>
      <c r="E63">
        <v>0</v>
      </c>
      <c r="F63" s="1">
        <v>201799</v>
      </c>
      <c r="G63" s="1">
        <v>9435</v>
      </c>
      <c r="H63" s="1">
        <v>2017.99</v>
      </c>
      <c r="I63" s="1">
        <v>10089.950000000001</v>
      </c>
      <c r="J63" s="1">
        <v>52467.740000000005</v>
      </c>
      <c r="K63" s="1">
        <v>74665.63</v>
      </c>
      <c r="L63" s="1">
        <v>44395.78</v>
      </c>
      <c r="M63" s="1">
        <v>16143.92</v>
      </c>
      <c r="N63" s="1">
        <v>2017.99</v>
      </c>
      <c r="O63" s="1">
        <v>100</v>
      </c>
      <c r="P63" s="1">
        <v>4.0200000000000005</v>
      </c>
      <c r="Q63" s="1">
        <v>1.1796</v>
      </c>
      <c r="R63" s="1">
        <f t="shared" si="0"/>
        <v>1.1796058454494098</v>
      </c>
      <c r="S63" s="1">
        <f t="shared" si="1"/>
        <v>0.12921792098316598</v>
      </c>
      <c r="T63" s="1">
        <f t="shared" si="2"/>
        <v>0.10085963108355912</v>
      </c>
      <c r="U63" s="1">
        <v>1</v>
      </c>
      <c r="V63" s="1">
        <f t="shared" si="3"/>
        <v>4.6754443778214957E-2</v>
      </c>
    </row>
    <row r="64" spans="1:22" x14ac:dyDescent="0.3">
      <c r="A64" s="3" t="s">
        <v>136</v>
      </c>
      <c r="B64" s="1">
        <v>264</v>
      </c>
      <c r="C64" s="1" t="s">
        <v>137</v>
      </c>
      <c r="D64" s="1">
        <v>1</v>
      </c>
      <c r="E64">
        <v>0</v>
      </c>
      <c r="F64" s="1">
        <v>208884</v>
      </c>
      <c r="G64" s="1">
        <v>9960</v>
      </c>
      <c r="H64" s="1">
        <v>0</v>
      </c>
      <c r="I64" s="1">
        <v>16710.72</v>
      </c>
      <c r="J64" s="1">
        <v>64754.04</v>
      </c>
      <c r="K64" s="1">
        <v>71020.560000000012</v>
      </c>
      <c r="L64" s="1">
        <v>39687.96</v>
      </c>
      <c r="M64" s="1">
        <v>14621.880000000001</v>
      </c>
      <c r="N64" s="1">
        <v>2088.84</v>
      </c>
      <c r="O64" s="1">
        <v>100</v>
      </c>
      <c r="P64" s="1">
        <v>3.89</v>
      </c>
      <c r="Q64" s="1">
        <v>1.1779000000000002</v>
      </c>
      <c r="R64" s="1">
        <f t="shared" si="0"/>
        <v>1.1779056390419516</v>
      </c>
      <c r="S64" s="1">
        <f t="shared" si="1"/>
        <v>0.46004460715716178</v>
      </c>
      <c r="T64" s="1">
        <f t="shared" si="2"/>
        <v>0.35986051133545743</v>
      </c>
      <c r="U64" s="1">
        <v>1</v>
      </c>
      <c r="V64" s="1">
        <f t="shared" si="3"/>
        <v>4.7681967024760151E-2</v>
      </c>
    </row>
    <row r="65" spans="1:22" x14ac:dyDescent="0.3">
      <c r="A65" s="3" t="s">
        <v>138</v>
      </c>
      <c r="B65" s="1">
        <v>265</v>
      </c>
      <c r="C65" s="1" t="s">
        <v>139</v>
      </c>
      <c r="D65" s="1">
        <v>1</v>
      </c>
      <c r="E65">
        <v>0</v>
      </c>
      <c r="F65" s="1">
        <v>226349</v>
      </c>
      <c r="G65" s="1">
        <v>12400</v>
      </c>
      <c r="H65" s="1">
        <v>2263.4900000000002</v>
      </c>
      <c r="I65" s="1">
        <v>13580.939999999999</v>
      </c>
      <c r="J65" s="1">
        <v>31688.860000000004</v>
      </c>
      <c r="K65" s="1">
        <v>40742.82</v>
      </c>
      <c r="L65" s="1">
        <v>38479.33</v>
      </c>
      <c r="M65" s="1">
        <v>54323.759999999995</v>
      </c>
      <c r="N65" s="1">
        <v>45269.8</v>
      </c>
      <c r="O65" s="1">
        <v>100</v>
      </c>
      <c r="P65" s="1">
        <v>4.96</v>
      </c>
      <c r="Q65" s="1">
        <v>2.4784000000000002</v>
      </c>
      <c r="R65" s="1">
        <f t="shared" si="0"/>
        <v>2.478410949511372</v>
      </c>
      <c r="S65" s="1">
        <f t="shared" si="1"/>
        <v>-1.4225468541941553</v>
      </c>
      <c r="T65" s="1">
        <f t="shared" si="2"/>
        <v>-0.36459155164709911</v>
      </c>
      <c r="U65" s="1">
        <v>0</v>
      </c>
      <c r="V65" s="1">
        <f t="shared" si="3"/>
        <v>5.4782658637767344E-2</v>
      </c>
    </row>
    <row r="66" spans="1:22" x14ac:dyDescent="0.3">
      <c r="A66" s="3" t="s">
        <v>140</v>
      </c>
      <c r="B66" s="1">
        <v>266</v>
      </c>
      <c r="C66" s="1" t="s">
        <v>141</v>
      </c>
      <c r="D66" s="1">
        <v>2</v>
      </c>
      <c r="E66">
        <v>0</v>
      </c>
      <c r="F66" s="1">
        <v>192049</v>
      </c>
      <c r="G66" s="1">
        <v>9353</v>
      </c>
      <c r="H66" s="1">
        <v>1920.49</v>
      </c>
      <c r="I66" s="1">
        <v>13443.430000000002</v>
      </c>
      <c r="J66" s="1">
        <v>55694.21</v>
      </c>
      <c r="K66" s="1">
        <v>67217.149999999994</v>
      </c>
      <c r="L66" s="1">
        <v>38409.800000000003</v>
      </c>
      <c r="M66" s="1">
        <v>13443.430000000002</v>
      </c>
      <c r="N66" s="1">
        <v>1920.49</v>
      </c>
      <c r="O66" s="1">
        <v>100</v>
      </c>
      <c r="P66" s="1">
        <v>3.9099999999999997</v>
      </c>
      <c r="Q66" s="1">
        <v>1.2219</v>
      </c>
      <c r="R66" s="1">
        <f t="shared" ref="R66:R129" si="4">(H66*(P66-1)*(P66-1)+I66*(P66-2)*(P66-2)+J66*(P66-3)*(P66-3)+K66*(P66-4)*(P66-4)+L66*(P66-5)*(P66-5)+M66*(P66-6)*(P66-6)+N66*(P66-7)*(P66-7))/(F66-1)</f>
        <v>1.2219063624718822</v>
      </c>
      <c r="S66" s="1">
        <f t="shared" ref="S66:S129" si="5">-F66*(H66*(P66-1)*(P66-1)*(P66-1)+I66*(P66-2)*(P66-2)*(P66-2)+J66*(P66-3)*(P66-3)*(P66-3)+K66*(P66-4)*(P66-4)*(P66-4)+L66*(P66-5)*(P66-5)*(P66-5)+M66*(P66-6)*(P66-6)*(P66-6)+N66*(P66-7)*(P66-7)*(P66-7))/(F66-1)/(F66-2)</f>
        <v>0.24064575911757674</v>
      </c>
      <c r="T66" s="1">
        <f t="shared" ref="T66:T129" si="6">S66/R66/SQRT(R66)</f>
        <v>0.1781645614873904</v>
      </c>
      <c r="U66" s="1">
        <v>1</v>
      </c>
      <c r="V66" s="1">
        <f t="shared" ref="V66:V129" si="7">G66/F66</f>
        <v>4.8701112736853618E-2</v>
      </c>
    </row>
    <row r="67" spans="1:22" x14ac:dyDescent="0.3">
      <c r="A67" s="3" t="s">
        <v>142</v>
      </c>
      <c r="B67" s="1">
        <v>267</v>
      </c>
      <c r="C67" s="1" t="s">
        <v>143</v>
      </c>
      <c r="D67" s="1">
        <v>2</v>
      </c>
      <c r="E67">
        <v>0</v>
      </c>
      <c r="F67" s="1">
        <v>179436</v>
      </c>
      <c r="G67" s="1">
        <v>8937</v>
      </c>
      <c r="H67" s="1">
        <v>1812.4848484848487</v>
      </c>
      <c r="I67" s="1">
        <v>7249.9393939393949</v>
      </c>
      <c r="J67" s="1">
        <v>41687.151515151512</v>
      </c>
      <c r="K67" s="1">
        <v>65249.454545454544</v>
      </c>
      <c r="L67" s="1">
        <v>43499.636363636368</v>
      </c>
      <c r="M67" s="1">
        <v>18124.848484848484</v>
      </c>
      <c r="N67" s="1">
        <v>1812.4848484848487</v>
      </c>
      <c r="O67" s="1">
        <v>99</v>
      </c>
      <c r="P67" s="1">
        <v>4.1313131313131324</v>
      </c>
      <c r="Q67" s="1">
        <v>1.2049790837669627</v>
      </c>
      <c r="R67" s="1">
        <f t="shared" si="4"/>
        <v>1.2049857991741226</v>
      </c>
      <c r="S67" s="1">
        <f t="shared" si="5"/>
        <v>1.7996815365054337E-2</v>
      </c>
      <c r="T67" s="1">
        <f t="shared" si="6"/>
        <v>1.3605758811617632E-2</v>
      </c>
      <c r="U67" s="1">
        <v>1</v>
      </c>
      <c r="V67" s="1">
        <f t="shared" si="7"/>
        <v>4.9806058984819102E-2</v>
      </c>
    </row>
    <row r="68" spans="1:22" x14ac:dyDescent="0.3">
      <c r="A68" s="3" t="s">
        <v>144</v>
      </c>
      <c r="B68" s="1">
        <v>268</v>
      </c>
      <c r="C68" s="7" t="s">
        <v>145</v>
      </c>
      <c r="D68" s="1">
        <v>1</v>
      </c>
      <c r="E68">
        <v>0</v>
      </c>
      <c r="F68" s="1">
        <v>185406</v>
      </c>
      <c r="G68" s="1">
        <v>9373</v>
      </c>
      <c r="H68" s="1">
        <v>0</v>
      </c>
      <c r="I68" s="1">
        <v>9270.3000000000011</v>
      </c>
      <c r="J68" s="1">
        <v>35227.14</v>
      </c>
      <c r="K68" s="1">
        <v>61183.98</v>
      </c>
      <c r="L68" s="1">
        <v>51913.680000000008</v>
      </c>
      <c r="M68" s="1">
        <v>24102.780000000002</v>
      </c>
      <c r="N68" s="1">
        <v>3708.12</v>
      </c>
      <c r="O68" s="1">
        <v>100</v>
      </c>
      <c r="P68" s="1">
        <v>4.3100000000000005</v>
      </c>
      <c r="Q68" s="1">
        <v>1.2739000000000003</v>
      </c>
      <c r="R68" s="1">
        <f t="shared" si="4"/>
        <v>1.2739068709042369</v>
      </c>
      <c r="S68" s="1">
        <f t="shared" si="5"/>
        <v>5.5482897749233442E-2</v>
      </c>
      <c r="T68" s="1">
        <f t="shared" si="6"/>
        <v>3.8588030685914439E-2</v>
      </c>
      <c r="U68" s="1">
        <v>1</v>
      </c>
      <c r="V68" s="1">
        <f t="shared" si="7"/>
        <v>5.0553919506380593E-2</v>
      </c>
    </row>
    <row r="69" spans="1:22" x14ac:dyDescent="0.3">
      <c r="A69" s="3" t="s">
        <v>146</v>
      </c>
      <c r="B69" s="1">
        <v>269</v>
      </c>
      <c r="C69" s="1" t="s">
        <v>147</v>
      </c>
      <c r="D69" s="1">
        <v>1</v>
      </c>
      <c r="E69">
        <v>1</v>
      </c>
      <c r="F69" s="1">
        <v>202855</v>
      </c>
      <c r="G69" s="1">
        <v>10024</v>
      </c>
      <c r="H69" s="1">
        <v>1988.7745098039215</v>
      </c>
      <c r="I69" s="1">
        <v>31820.392156862745</v>
      </c>
      <c r="J69" s="1">
        <v>63640.784313725489</v>
      </c>
      <c r="K69" s="1">
        <v>59663.23529411765</v>
      </c>
      <c r="L69" s="1">
        <v>31820.392156862745</v>
      </c>
      <c r="M69" s="1">
        <v>11932.64705882353</v>
      </c>
      <c r="N69" s="1">
        <v>1988.7745098039215</v>
      </c>
      <c r="O69" s="1">
        <v>102</v>
      </c>
      <c r="P69" s="1">
        <v>3.6470588235294121</v>
      </c>
      <c r="Q69" s="1">
        <v>1.3852364475201846</v>
      </c>
      <c r="R69" s="1">
        <f t="shared" si="4"/>
        <v>1.3852432762563569</v>
      </c>
      <c r="S69" s="1">
        <f t="shared" si="5"/>
        <v>0.56951788719444463</v>
      </c>
      <c r="T69" s="1">
        <f t="shared" si="6"/>
        <v>0.34931585046321362</v>
      </c>
      <c r="U69" s="1">
        <v>1</v>
      </c>
      <c r="V69" s="1">
        <f t="shared" si="7"/>
        <v>4.94146064923221E-2</v>
      </c>
    </row>
    <row r="70" spans="1:22" x14ac:dyDescent="0.3">
      <c r="A70" s="3" t="s">
        <v>148</v>
      </c>
      <c r="B70" s="1">
        <v>270</v>
      </c>
      <c r="C70" s="1" t="s">
        <v>149</v>
      </c>
      <c r="D70" s="1">
        <v>2</v>
      </c>
      <c r="E70">
        <v>0</v>
      </c>
      <c r="F70" s="1">
        <v>217856</v>
      </c>
      <c r="G70" s="1">
        <v>11234</v>
      </c>
      <c r="H70" s="1">
        <v>2156.9900990099009</v>
      </c>
      <c r="I70" s="1">
        <v>15098.930693069307</v>
      </c>
      <c r="J70" s="1">
        <v>40982.811881188121</v>
      </c>
      <c r="K70" s="1">
        <v>47453.782178217822</v>
      </c>
      <c r="L70" s="1">
        <v>40982.811881188121</v>
      </c>
      <c r="M70" s="1">
        <v>38825.821782178216</v>
      </c>
      <c r="N70" s="1">
        <v>32354.851485148512</v>
      </c>
      <c r="O70" s="1">
        <v>101</v>
      </c>
      <c r="P70" s="1">
        <v>4.6336633663366342</v>
      </c>
      <c r="Q70" s="1">
        <v>2.3905499460837172</v>
      </c>
      <c r="R70" s="1">
        <f t="shared" si="4"/>
        <v>2.3905609192077959</v>
      </c>
      <c r="S70" s="1">
        <f t="shared" si="5"/>
        <v>-0.18498732366552556</v>
      </c>
      <c r="T70" s="1">
        <f t="shared" si="6"/>
        <v>-5.0048636020360249E-2</v>
      </c>
      <c r="U70" s="1">
        <v>0</v>
      </c>
      <c r="V70" s="1">
        <f t="shared" si="7"/>
        <v>5.1566172150411281E-2</v>
      </c>
    </row>
    <row r="71" spans="1:22" x14ac:dyDescent="0.3">
      <c r="A71" s="3" t="s">
        <v>150</v>
      </c>
      <c r="B71" s="1">
        <v>271</v>
      </c>
      <c r="C71" s="1" t="s">
        <v>151</v>
      </c>
      <c r="D71" s="1">
        <v>2</v>
      </c>
      <c r="E71">
        <v>0</v>
      </c>
      <c r="F71" s="1">
        <v>169071</v>
      </c>
      <c r="G71" s="1">
        <v>8847</v>
      </c>
      <c r="H71" s="1">
        <v>1707.787878787879</v>
      </c>
      <c r="I71" s="1">
        <v>8538.939393939394</v>
      </c>
      <c r="J71" s="1">
        <v>30740.18181818182</v>
      </c>
      <c r="K71" s="1">
        <v>51233.636363636368</v>
      </c>
      <c r="L71" s="1">
        <v>44402.484848484855</v>
      </c>
      <c r="M71" s="1">
        <v>27324.606060606064</v>
      </c>
      <c r="N71" s="1">
        <v>5123.3636363636369</v>
      </c>
      <c r="O71" s="1">
        <v>99</v>
      </c>
      <c r="P71" s="1">
        <v>4.3636363636363633</v>
      </c>
      <c r="Q71" s="1">
        <v>1.5243342516069789</v>
      </c>
      <c r="R71" s="1">
        <f t="shared" si="4"/>
        <v>1.5243432676018425</v>
      </c>
      <c r="S71" s="1">
        <f t="shared" si="5"/>
        <v>-0.19584619985444787</v>
      </c>
      <c r="T71" s="1">
        <f t="shared" si="6"/>
        <v>-0.1040617160727286</v>
      </c>
      <c r="U71" s="1">
        <v>0</v>
      </c>
      <c r="V71" s="1">
        <f t="shared" si="7"/>
        <v>5.2327128839363343E-2</v>
      </c>
    </row>
    <row r="72" spans="1:22" x14ac:dyDescent="0.3">
      <c r="A72" s="3" t="s">
        <v>152</v>
      </c>
      <c r="B72" s="1">
        <v>272</v>
      </c>
      <c r="C72" s="1" t="s">
        <v>153</v>
      </c>
      <c r="D72" s="1">
        <v>2</v>
      </c>
      <c r="E72">
        <v>0</v>
      </c>
      <c r="F72" s="1">
        <v>179830</v>
      </c>
      <c r="G72" s="1">
        <v>9304</v>
      </c>
      <c r="H72" s="1">
        <v>1798.3</v>
      </c>
      <c r="I72" s="1">
        <v>14386.4</v>
      </c>
      <c r="J72" s="1">
        <v>55747.3</v>
      </c>
      <c r="K72" s="1">
        <v>61142.200000000004</v>
      </c>
      <c r="L72" s="1">
        <v>34167.699999999997</v>
      </c>
      <c r="M72" s="1">
        <v>10789.8</v>
      </c>
      <c r="N72" s="1">
        <v>1798.3</v>
      </c>
      <c r="O72" s="1">
        <v>100</v>
      </c>
      <c r="P72" s="1">
        <v>3.84</v>
      </c>
      <c r="Q72" s="1">
        <v>1.2143999999999999</v>
      </c>
      <c r="R72" s="1">
        <f t="shared" si="4"/>
        <v>1.2144067530820946</v>
      </c>
      <c r="S72" s="1">
        <f t="shared" si="5"/>
        <v>0.30701312170355727</v>
      </c>
      <c r="T72" s="1">
        <f t="shared" si="6"/>
        <v>0.22940911905163949</v>
      </c>
      <c r="U72" s="1">
        <v>1</v>
      </c>
      <c r="V72" s="1">
        <f t="shared" si="7"/>
        <v>5.1737752321637104E-2</v>
      </c>
    </row>
    <row r="73" spans="1:22" x14ac:dyDescent="0.3">
      <c r="A73" s="3" t="s">
        <v>154</v>
      </c>
      <c r="B73" s="1">
        <v>273</v>
      </c>
      <c r="C73" s="1" t="s">
        <v>155</v>
      </c>
      <c r="D73" s="1">
        <v>2</v>
      </c>
      <c r="E73">
        <v>1</v>
      </c>
      <c r="F73" s="1">
        <v>156311</v>
      </c>
      <c r="G73" s="1">
        <v>8515</v>
      </c>
      <c r="H73" s="1">
        <v>0</v>
      </c>
      <c r="I73" s="1">
        <v>7738.1683168316831</v>
      </c>
      <c r="J73" s="1">
        <v>32500.306930693067</v>
      </c>
      <c r="K73" s="1">
        <v>49524.27722772277</v>
      </c>
      <c r="L73" s="1">
        <v>40238.475247524751</v>
      </c>
      <c r="M73" s="1">
        <v>21666.871287128713</v>
      </c>
      <c r="N73" s="1">
        <v>4642.9009900990095</v>
      </c>
      <c r="O73" s="1">
        <v>101</v>
      </c>
      <c r="P73" s="1">
        <v>4.3168316831683171</v>
      </c>
      <c r="Q73" s="1">
        <v>1.3847661993922165</v>
      </c>
      <c r="R73" s="1">
        <f t="shared" si="4"/>
        <v>1.3847750584939973</v>
      </c>
      <c r="S73" s="1">
        <f t="shared" si="5"/>
        <v>0.21634287257662382</v>
      </c>
      <c r="T73" s="1">
        <f t="shared" si="6"/>
        <v>0.13276198671696249</v>
      </c>
      <c r="U73" s="1">
        <v>1</v>
      </c>
      <c r="V73" s="1">
        <f t="shared" si="7"/>
        <v>5.4474733064211731E-2</v>
      </c>
    </row>
    <row r="74" spans="1:22" x14ac:dyDescent="0.3">
      <c r="A74" s="3" t="s">
        <v>156</v>
      </c>
      <c r="B74" s="1">
        <v>274</v>
      </c>
      <c r="C74" s="1" t="s">
        <v>157</v>
      </c>
      <c r="D74" s="1">
        <v>2</v>
      </c>
      <c r="E74">
        <v>1</v>
      </c>
      <c r="F74" s="1">
        <v>154987</v>
      </c>
      <c r="G74" s="1">
        <v>8417</v>
      </c>
      <c r="H74" s="1">
        <v>0</v>
      </c>
      <c r="I74" s="1">
        <v>6262.1010101010106</v>
      </c>
      <c r="J74" s="1">
        <v>31310.505050505049</v>
      </c>
      <c r="K74" s="1">
        <v>51662.333333333328</v>
      </c>
      <c r="L74" s="1">
        <v>42269.181818181816</v>
      </c>
      <c r="M74" s="1">
        <v>20351.828282828286</v>
      </c>
      <c r="N74" s="1">
        <v>3131.0505050505053</v>
      </c>
      <c r="O74" s="1">
        <v>99</v>
      </c>
      <c r="P74" s="1">
        <v>4.3131313131313131</v>
      </c>
      <c r="Q74" s="1">
        <v>1.2453831241710032</v>
      </c>
      <c r="R74" s="1">
        <f t="shared" si="4"/>
        <v>1.2453911596266194</v>
      </c>
      <c r="S74" s="1">
        <f t="shared" si="5"/>
        <v>0.14282884197173973</v>
      </c>
      <c r="T74" s="1">
        <f t="shared" si="6"/>
        <v>0.10276784441684209</v>
      </c>
      <c r="U74" s="1">
        <v>1</v>
      </c>
      <c r="V74" s="1">
        <f t="shared" si="7"/>
        <v>5.4307780652570858E-2</v>
      </c>
    </row>
    <row r="75" spans="1:22" x14ac:dyDescent="0.3">
      <c r="A75" s="3" t="s">
        <v>158</v>
      </c>
      <c r="B75" s="1">
        <v>275</v>
      </c>
      <c r="C75" s="8" t="s">
        <v>159</v>
      </c>
      <c r="D75" s="1">
        <v>1</v>
      </c>
      <c r="E75">
        <v>0</v>
      </c>
      <c r="F75" s="1">
        <v>173636</v>
      </c>
      <c r="G75" s="1">
        <v>9200</v>
      </c>
      <c r="H75" s="1">
        <v>3507.7979797979801</v>
      </c>
      <c r="I75" s="1">
        <v>24554.585858585859</v>
      </c>
      <c r="J75" s="1">
        <v>63140.36363636364</v>
      </c>
      <c r="K75" s="1">
        <v>52616.969696969696</v>
      </c>
      <c r="L75" s="1">
        <v>22800.686868686869</v>
      </c>
      <c r="M75" s="1">
        <v>7015.5959595959603</v>
      </c>
      <c r="N75" s="1">
        <v>0</v>
      </c>
      <c r="O75" s="1">
        <v>99</v>
      </c>
      <c r="P75" s="1">
        <v>3.5050505050505052</v>
      </c>
      <c r="Q75" s="1">
        <v>1.1590654014896438</v>
      </c>
      <c r="R75" s="1">
        <f t="shared" si="4"/>
        <v>1.1590720767878355</v>
      </c>
      <c r="S75" s="1">
        <f t="shared" si="5"/>
        <v>0.25643260367458348</v>
      </c>
      <c r="T75" s="1">
        <f t="shared" si="6"/>
        <v>0.20549798932550828</v>
      </c>
      <c r="U75" s="1">
        <v>1</v>
      </c>
      <c r="V75" s="1">
        <f t="shared" si="7"/>
        <v>5.2984404155820224E-2</v>
      </c>
    </row>
    <row r="76" spans="1:22" x14ac:dyDescent="0.3">
      <c r="A76" s="3" t="s">
        <v>160</v>
      </c>
      <c r="B76" s="1">
        <v>276</v>
      </c>
      <c r="C76" s="1" t="s">
        <v>161</v>
      </c>
      <c r="D76" s="1">
        <v>1</v>
      </c>
      <c r="E76">
        <v>0</v>
      </c>
      <c r="F76" s="1">
        <v>160161</v>
      </c>
      <c r="G76" s="1">
        <v>8807</v>
      </c>
      <c r="H76" s="1">
        <v>0</v>
      </c>
      <c r="I76" s="1">
        <v>3235.575757575758</v>
      </c>
      <c r="J76" s="1">
        <v>30737.969696969696</v>
      </c>
      <c r="K76" s="1">
        <v>58240.36363636364</v>
      </c>
      <c r="L76" s="1">
        <v>43680.272727272721</v>
      </c>
      <c r="M76" s="1">
        <v>21031.242424242428</v>
      </c>
      <c r="N76" s="1">
        <v>3235.575757575758</v>
      </c>
      <c r="O76" s="1">
        <v>99</v>
      </c>
      <c r="P76" s="1">
        <v>4.3636363636363633</v>
      </c>
      <c r="Q76" s="1">
        <v>1.1202938475665749</v>
      </c>
      <c r="R76" s="1">
        <f t="shared" si="4"/>
        <v>1.1203008424082805</v>
      </c>
      <c r="S76" s="1">
        <f t="shared" si="5"/>
        <v>0.24493321295600598</v>
      </c>
      <c r="T76" s="1">
        <f t="shared" si="6"/>
        <v>0.20655974351626061</v>
      </c>
      <c r="U76" s="1">
        <v>1</v>
      </c>
      <c r="V76" s="1">
        <f t="shared" si="7"/>
        <v>5.4988417904483611E-2</v>
      </c>
    </row>
    <row r="77" spans="1:22" x14ac:dyDescent="0.3">
      <c r="A77" s="3" t="s">
        <v>162</v>
      </c>
      <c r="B77" s="1">
        <v>277</v>
      </c>
      <c r="C77" s="1" t="s">
        <v>163</v>
      </c>
      <c r="D77" s="1">
        <v>1</v>
      </c>
      <c r="E77">
        <v>0</v>
      </c>
      <c r="F77" s="1">
        <v>156785</v>
      </c>
      <c r="G77" s="1">
        <v>8555</v>
      </c>
      <c r="H77" s="1">
        <v>1552.3267326732673</v>
      </c>
      <c r="I77" s="1">
        <v>6209.3069306930693</v>
      </c>
      <c r="J77" s="1">
        <v>34151.188118811879</v>
      </c>
      <c r="K77" s="1">
        <v>54331.435643564349</v>
      </c>
      <c r="L77" s="1">
        <v>40360.495049504949</v>
      </c>
      <c r="M77" s="1">
        <v>17075.594059405939</v>
      </c>
      <c r="N77" s="1">
        <v>3104.6534653465346</v>
      </c>
      <c r="O77" s="1">
        <v>101</v>
      </c>
      <c r="P77" s="1">
        <v>4.2079207920792081</v>
      </c>
      <c r="Q77" s="1">
        <v>1.2934026075874914</v>
      </c>
      <c r="R77" s="1">
        <f t="shared" si="4"/>
        <v>1.2934108571704053</v>
      </c>
      <c r="S77" s="1">
        <f t="shared" si="5"/>
        <v>4.5622492272305054E-2</v>
      </c>
      <c r="T77" s="1">
        <f t="shared" si="6"/>
        <v>3.101517621686295E-2</v>
      </c>
      <c r="U77" s="1">
        <v>1</v>
      </c>
      <c r="V77" s="1">
        <f t="shared" si="7"/>
        <v>5.4565168861817136E-2</v>
      </c>
    </row>
    <row r="78" spans="1:22" x14ac:dyDescent="0.3">
      <c r="A78" s="3" t="s">
        <v>164</v>
      </c>
      <c r="B78" s="1">
        <v>278</v>
      </c>
      <c r="C78" s="1" t="s">
        <v>165</v>
      </c>
      <c r="D78" s="1">
        <v>1</v>
      </c>
      <c r="E78">
        <v>0</v>
      </c>
      <c r="F78" s="1">
        <v>169066</v>
      </c>
      <c r="G78" s="1">
        <v>9318</v>
      </c>
      <c r="H78" s="1">
        <v>1673.920792079208</v>
      </c>
      <c r="I78" s="1">
        <v>23434.891089108914</v>
      </c>
      <c r="J78" s="1">
        <v>58587.227722772273</v>
      </c>
      <c r="K78" s="1">
        <v>51891.544554455446</v>
      </c>
      <c r="L78" s="1">
        <v>23434.891089108914</v>
      </c>
      <c r="M78" s="1">
        <v>8369.6039603960398</v>
      </c>
      <c r="N78" s="1">
        <v>1673.920792079208</v>
      </c>
      <c r="O78" s="1">
        <v>101</v>
      </c>
      <c r="P78" s="1">
        <v>3.6138613861386144</v>
      </c>
      <c r="Q78" s="1">
        <v>1.2667385550436232</v>
      </c>
      <c r="R78" s="1">
        <f t="shared" si="4"/>
        <v>1.2667460476562575</v>
      </c>
      <c r="S78" s="1">
        <f t="shared" si="5"/>
        <v>0.6042030883542685</v>
      </c>
      <c r="T78" s="1">
        <f t="shared" si="6"/>
        <v>0.42378795010814074</v>
      </c>
      <c r="U78" s="1">
        <v>1</v>
      </c>
      <c r="V78" s="1">
        <f t="shared" si="7"/>
        <v>5.5114570641051422E-2</v>
      </c>
    </row>
    <row r="79" spans="1:22" x14ac:dyDescent="0.3">
      <c r="A79" s="3" t="s">
        <v>166</v>
      </c>
      <c r="B79" s="1">
        <v>279</v>
      </c>
      <c r="C79" s="1" t="s">
        <v>167</v>
      </c>
      <c r="D79" s="1">
        <v>2</v>
      </c>
      <c r="E79">
        <v>0</v>
      </c>
      <c r="F79" s="1">
        <v>150197</v>
      </c>
      <c r="G79" s="1">
        <v>8562</v>
      </c>
      <c r="H79" s="1">
        <v>0</v>
      </c>
      <c r="I79" s="1">
        <v>7663.1122448979595</v>
      </c>
      <c r="J79" s="1">
        <v>44446.051020408166</v>
      </c>
      <c r="K79" s="1">
        <v>55174.408163265311</v>
      </c>
      <c r="L79" s="1">
        <v>30652.448979591838</v>
      </c>
      <c r="M79" s="1">
        <v>10728.357142857143</v>
      </c>
      <c r="N79" s="1">
        <v>1532.6224489795918</v>
      </c>
      <c r="O79" s="1">
        <v>98</v>
      </c>
      <c r="P79" s="1">
        <v>3.9795918367346941</v>
      </c>
      <c r="Q79" s="1">
        <v>1.081216159933361</v>
      </c>
      <c r="R79" s="1">
        <f t="shared" si="4"/>
        <v>1.081223358634791</v>
      </c>
      <c r="S79" s="1">
        <f t="shared" si="5"/>
        <v>0.41315243529515189</v>
      </c>
      <c r="T79" s="1">
        <f t="shared" si="6"/>
        <v>0.3674829445786601</v>
      </c>
      <c r="U79" s="1">
        <v>1</v>
      </c>
      <c r="V79" s="1">
        <f t="shared" si="7"/>
        <v>5.7005133258320739E-2</v>
      </c>
    </row>
    <row r="80" spans="1:22" x14ac:dyDescent="0.3">
      <c r="A80" s="3" t="s">
        <v>168</v>
      </c>
      <c r="B80" s="1">
        <v>280</v>
      </c>
      <c r="C80" s="1" t="s">
        <v>169</v>
      </c>
      <c r="D80" s="1">
        <v>3</v>
      </c>
      <c r="E80">
        <v>0</v>
      </c>
      <c r="F80" s="1">
        <v>149507</v>
      </c>
      <c r="G80" s="1">
        <v>9376</v>
      </c>
      <c r="H80" s="1">
        <v>0</v>
      </c>
      <c r="I80" s="1">
        <v>2990.14</v>
      </c>
      <c r="J80" s="1">
        <v>19435.91</v>
      </c>
      <c r="K80" s="1">
        <v>46347.17</v>
      </c>
      <c r="L80" s="1">
        <v>49337.310000000005</v>
      </c>
      <c r="M80" s="1">
        <v>26911.26</v>
      </c>
      <c r="N80" s="1">
        <v>4485.21</v>
      </c>
      <c r="O80" s="1">
        <v>100</v>
      </c>
      <c r="P80" s="1">
        <v>4.6100000000000003</v>
      </c>
      <c r="Q80" s="1">
        <v>1.1579000000000002</v>
      </c>
      <c r="R80" s="1">
        <f t="shared" si="4"/>
        <v>1.157907744839672</v>
      </c>
      <c r="S80" s="1">
        <f t="shared" si="5"/>
        <v>-5.5939122466635252E-2</v>
      </c>
      <c r="T80" s="1">
        <f t="shared" si="6"/>
        <v>-4.489569624464864E-2</v>
      </c>
      <c r="U80" s="1">
        <v>0</v>
      </c>
      <c r="V80" s="1">
        <f t="shared" si="7"/>
        <v>6.2712782679071877E-2</v>
      </c>
    </row>
    <row r="81" spans="1:22" x14ac:dyDescent="0.3">
      <c r="A81" s="3" t="s">
        <v>170</v>
      </c>
      <c r="B81" s="1">
        <v>281</v>
      </c>
      <c r="C81" s="5" t="s">
        <v>737</v>
      </c>
      <c r="D81" s="1">
        <v>1</v>
      </c>
      <c r="E81">
        <v>0</v>
      </c>
      <c r="F81" s="1">
        <v>165468</v>
      </c>
      <c r="G81" s="1">
        <v>9935</v>
      </c>
      <c r="H81" s="1">
        <v>1313.2380952380952</v>
      </c>
      <c r="I81" s="1">
        <v>2626.4761904761904</v>
      </c>
      <c r="J81" s="1">
        <v>23638.285714285714</v>
      </c>
      <c r="K81" s="1">
        <v>57782.476190476191</v>
      </c>
      <c r="L81" s="1">
        <v>34144.190476190473</v>
      </c>
      <c r="M81" s="1">
        <v>34144.190476190473</v>
      </c>
      <c r="N81" s="1">
        <v>11819.142857142857</v>
      </c>
      <c r="O81" s="1">
        <v>126</v>
      </c>
      <c r="P81" s="1">
        <v>4.6349206349206344</v>
      </c>
      <c r="Q81" s="1">
        <v>1.5492567397329302</v>
      </c>
      <c r="R81" s="1">
        <f t="shared" si="4"/>
        <v>1.5492661026677734</v>
      </c>
      <c r="S81" s="1">
        <f t="shared" si="5"/>
        <v>9.4671918434272445E-2</v>
      </c>
      <c r="T81" s="1">
        <f t="shared" si="6"/>
        <v>4.9094421800374495E-2</v>
      </c>
      <c r="U81" s="1">
        <v>1</v>
      </c>
      <c r="V81" s="1">
        <f t="shared" si="7"/>
        <v>6.0041820775013903E-2</v>
      </c>
    </row>
    <row r="82" spans="1:22" x14ac:dyDescent="0.3">
      <c r="A82" s="3" t="s">
        <v>172</v>
      </c>
      <c r="B82" s="1">
        <v>282</v>
      </c>
      <c r="C82" s="7" t="s">
        <v>173</v>
      </c>
      <c r="D82" s="1">
        <v>1</v>
      </c>
      <c r="E82">
        <v>0</v>
      </c>
      <c r="F82" s="1">
        <v>173696</v>
      </c>
      <c r="G82" s="1">
        <v>10613</v>
      </c>
      <c r="H82" s="1">
        <v>1719.7623762376238</v>
      </c>
      <c r="I82" s="1">
        <v>10318.574257425742</v>
      </c>
      <c r="J82" s="1">
        <v>29235.960396039605</v>
      </c>
      <c r="K82" s="1">
        <v>37834.772277227719</v>
      </c>
      <c r="L82" s="1">
        <v>34395.247524752478</v>
      </c>
      <c r="M82" s="1">
        <v>36115.009900990095</v>
      </c>
      <c r="N82" s="1">
        <v>24076.673267326736</v>
      </c>
      <c r="O82" s="1">
        <v>101</v>
      </c>
      <c r="P82" s="1">
        <v>4.7128712871287126</v>
      </c>
      <c r="Q82" s="1">
        <v>2.2640917557102247</v>
      </c>
      <c r="R82" s="1">
        <f t="shared" si="4"/>
        <v>2.2641047905802885</v>
      </c>
      <c r="S82" s="1">
        <f t="shared" si="5"/>
        <v>-0.51122836648987713</v>
      </c>
      <c r="T82" s="1">
        <f t="shared" si="6"/>
        <v>-0.15006180224901164</v>
      </c>
      <c r="U82" s="1">
        <v>0</v>
      </c>
      <c r="V82" s="1">
        <f t="shared" si="7"/>
        <v>6.1101004053058218E-2</v>
      </c>
    </row>
    <row r="83" spans="1:22" x14ac:dyDescent="0.3">
      <c r="A83" s="3" t="s">
        <v>174</v>
      </c>
      <c r="B83" s="1">
        <v>283</v>
      </c>
      <c r="C83" s="7" t="s">
        <v>175</v>
      </c>
      <c r="D83" s="1">
        <v>1</v>
      </c>
      <c r="E83">
        <v>1</v>
      </c>
      <c r="F83" s="1">
        <v>149070</v>
      </c>
      <c r="G83" s="1">
        <v>8494</v>
      </c>
      <c r="H83" s="1">
        <v>0</v>
      </c>
      <c r="I83" s="1">
        <v>4517.272727272727</v>
      </c>
      <c r="J83" s="1">
        <v>25597.878787878788</v>
      </c>
      <c r="K83" s="1">
        <v>45172.727272727272</v>
      </c>
      <c r="L83" s="1">
        <v>42161.21212121212</v>
      </c>
      <c r="M83" s="1">
        <v>25597.878787878788</v>
      </c>
      <c r="N83" s="1">
        <v>6023.0303030303039</v>
      </c>
      <c r="O83" s="1">
        <v>99</v>
      </c>
      <c r="P83" s="1">
        <v>4.5151515151515147</v>
      </c>
      <c r="Q83" s="1">
        <v>1.3608815426997245</v>
      </c>
      <c r="R83" s="1">
        <f t="shared" si="4"/>
        <v>1.3608906719052782</v>
      </c>
      <c r="S83" s="1">
        <f t="shared" si="5"/>
        <v>9.3443180567315251E-2</v>
      </c>
      <c r="T83" s="1">
        <f t="shared" si="6"/>
        <v>5.8858983349183998E-2</v>
      </c>
      <c r="U83" s="1">
        <v>1</v>
      </c>
      <c r="V83" s="1">
        <f t="shared" si="7"/>
        <v>5.6979942308982359E-2</v>
      </c>
    </row>
    <row r="84" spans="1:22" x14ac:dyDescent="0.3">
      <c r="A84" s="3" t="s">
        <v>176</v>
      </c>
      <c r="B84" s="1">
        <v>284</v>
      </c>
      <c r="C84" s="1" t="s">
        <v>177</v>
      </c>
      <c r="D84" s="1">
        <v>1</v>
      </c>
      <c r="E84">
        <v>0</v>
      </c>
      <c r="F84" s="1">
        <v>158139</v>
      </c>
      <c r="G84" s="1">
        <v>9318</v>
      </c>
      <c r="H84" s="1">
        <v>0</v>
      </c>
      <c r="I84" s="1">
        <v>7986.818181818182</v>
      </c>
      <c r="J84" s="1">
        <v>25557.818181818184</v>
      </c>
      <c r="K84" s="1">
        <v>38336.727272727272</v>
      </c>
      <c r="L84" s="1">
        <v>43128.818181818177</v>
      </c>
      <c r="M84" s="1">
        <v>33544.636363636368</v>
      </c>
      <c r="N84" s="1">
        <v>9584.181818181818</v>
      </c>
      <c r="O84" s="1">
        <v>99</v>
      </c>
      <c r="P84" s="1">
        <v>4.6161616161616159</v>
      </c>
      <c r="Q84" s="1">
        <v>1.6506478930721356</v>
      </c>
      <c r="R84" s="1">
        <f t="shared" si="4"/>
        <v>1.6506583310939462</v>
      </c>
      <c r="S84" s="1">
        <f t="shared" si="5"/>
        <v>-0.24472714567752912</v>
      </c>
      <c r="T84" s="1">
        <f t="shared" si="6"/>
        <v>-0.1153974900108914</v>
      </c>
      <c r="U84" s="1">
        <v>0</v>
      </c>
      <c r="V84" s="1">
        <f t="shared" si="7"/>
        <v>5.8922846356686209E-2</v>
      </c>
    </row>
    <row r="85" spans="1:22" x14ac:dyDescent="0.3">
      <c r="A85" s="3" t="s">
        <v>178</v>
      </c>
      <c r="B85" s="1">
        <v>285</v>
      </c>
      <c r="C85" s="7" t="s">
        <v>179</v>
      </c>
      <c r="D85" s="1">
        <v>2</v>
      </c>
      <c r="E85">
        <v>1</v>
      </c>
      <c r="F85" s="1">
        <v>135219</v>
      </c>
      <c r="G85" s="1">
        <v>8469</v>
      </c>
      <c r="H85" s="1">
        <v>0</v>
      </c>
      <c r="I85" s="1">
        <v>2677.6039603960398</v>
      </c>
      <c r="J85" s="1">
        <v>12049.217821782178</v>
      </c>
      <c r="K85" s="1">
        <v>34808.851485148516</v>
      </c>
      <c r="L85" s="1">
        <v>42841.663366336637</v>
      </c>
      <c r="M85" s="1">
        <v>32131.247524752474</v>
      </c>
      <c r="N85" s="1">
        <v>10710.415841584159</v>
      </c>
      <c r="O85" s="1">
        <v>101</v>
      </c>
      <c r="P85" s="1">
        <v>4.9009900990099009</v>
      </c>
      <c r="Q85" s="1">
        <v>1.3367316929712774</v>
      </c>
      <c r="R85" s="1">
        <f t="shared" si="4"/>
        <v>1.3367415787238621</v>
      </c>
      <c r="S85" s="1">
        <f t="shared" si="5"/>
        <v>-0.2356489866115935</v>
      </c>
      <c r="T85" s="1">
        <f t="shared" si="6"/>
        <v>-0.15247350762195971</v>
      </c>
      <c r="U85" s="1">
        <v>0</v>
      </c>
      <c r="V85" s="1">
        <f t="shared" si="7"/>
        <v>6.2631730747897851E-2</v>
      </c>
    </row>
    <row r="86" spans="1:22" x14ac:dyDescent="0.3">
      <c r="A86" s="3" t="s">
        <v>180</v>
      </c>
      <c r="B86" s="1">
        <v>286</v>
      </c>
      <c r="C86" s="1" t="s">
        <v>181</v>
      </c>
      <c r="D86" s="1">
        <v>1</v>
      </c>
      <c r="E86">
        <v>0</v>
      </c>
      <c r="F86" s="1">
        <v>144648</v>
      </c>
      <c r="G86" s="1">
        <v>8913</v>
      </c>
      <c r="H86" s="1">
        <v>1446.48</v>
      </c>
      <c r="I86" s="1">
        <v>5785.92</v>
      </c>
      <c r="J86" s="1">
        <v>27483.119999999999</v>
      </c>
      <c r="K86" s="1">
        <v>39054.959999999999</v>
      </c>
      <c r="L86" s="1">
        <v>37608.480000000003</v>
      </c>
      <c r="M86" s="1">
        <v>26036.639999999999</v>
      </c>
      <c r="N86" s="1">
        <v>7232.4000000000005</v>
      </c>
      <c r="O86" s="1">
        <v>100</v>
      </c>
      <c r="P86" s="1">
        <v>4.47</v>
      </c>
      <c r="Q86" s="1">
        <v>1.6491</v>
      </c>
      <c r="R86" s="1">
        <f t="shared" si="4"/>
        <v>1.6491114008586421</v>
      </c>
      <c r="S86" s="1">
        <f t="shared" si="5"/>
        <v>-0.15905729883370062</v>
      </c>
      <c r="T86" s="1">
        <f t="shared" si="6"/>
        <v>-7.5106688079658146E-2</v>
      </c>
      <c r="U86" s="1">
        <v>0</v>
      </c>
      <c r="V86" s="1">
        <f t="shared" si="7"/>
        <v>6.1618549858967975E-2</v>
      </c>
    </row>
    <row r="87" spans="1:22" x14ac:dyDescent="0.3">
      <c r="A87" s="3" t="s">
        <v>182</v>
      </c>
      <c r="B87" s="1">
        <v>287</v>
      </c>
      <c r="C87" s="1" t="s">
        <v>183</v>
      </c>
      <c r="D87" s="1">
        <v>1</v>
      </c>
      <c r="E87">
        <v>0</v>
      </c>
      <c r="F87" s="1">
        <v>155079</v>
      </c>
      <c r="G87" s="1">
        <v>9315</v>
      </c>
      <c r="H87" s="1">
        <v>1550.79</v>
      </c>
      <c r="I87" s="1">
        <v>24812.639999999999</v>
      </c>
      <c r="J87" s="1">
        <v>51176.07</v>
      </c>
      <c r="K87" s="1">
        <v>43422.12</v>
      </c>
      <c r="L87" s="1">
        <v>23261.85</v>
      </c>
      <c r="M87" s="1">
        <v>9304.74</v>
      </c>
      <c r="N87" s="1">
        <v>1550.79</v>
      </c>
      <c r="O87" s="1">
        <v>100</v>
      </c>
      <c r="P87" s="1">
        <v>3.62</v>
      </c>
      <c r="Q87" s="1">
        <v>1.3956000000000002</v>
      </c>
      <c r="R87" s="1">
        <f t="shared" si="4"/>
        <v>1.3956089993422667</v>
      </c>
      <c r="S87" s="1">
        <f t="shared" si="5"/>
        <v>0.66586888116415466</v>
      </c>
      <c r="T87" s="1">
        <f t="shared" si="6"/>
        <v>0.40387137881965768</v>
      </c>
      <c r="U87" s="1">
        <v>1</v>
      </c>
      <c r="V87" s="1">
        <f t="shared" si="7"/>
        <v>6.0066159828216587E-2</v>
      </c>
    </row>
    <row r="88" spans="1:22" x14ac:dyDescent="0.3">
      <c r="A88" s="3" t="s">
        <v>184</v>
      </c>
      <c r="B88" s="1">
        <v>288</v>
      </c>
      <c r="C88" s="7" t="s">
        <v>185</v>
      </c>
      <c r="D88" s="1">
        <v>2</v>
      </c>
      <c r="E88">
        <v>1</v>
      </c>
      <c r="F88" s="1">
        <v>124532</v>
      </c>
      <c r="G88" s="1">
        <v>7931</v>
      </c>
      <c r="H88" s="1">
        <v>0</v>
      </c>
      <c r="I88" s="1">
        <v>2490.64</v>
      </c>
      <c r="J88" s="1">
        <v>12453.2</v>
      </c>
      <c r="K88" s="1">
        <v>29887.68</v>
      </c>
      <c r="L88" s="1">
        <v>39850.239999999998</v>
      </c>
      <c r="M88" s="1">
        <v>32378.32</v>
      </c>
      <c r="N88" s="1">
        <v>7471.92</v>
      </c>
      <c r="O88" s="1">
        <v>100</v>
      </c>
      <c r="P88" s="1">
        <v>4.8800000000000008</v>
      </c>
      <c r="Q88" s="1">
        <v>1.3056000000000001</v>
      </c>
      <c r="R88" s="1">
        <f t="shared" si="4"/>
        <v>1.3056104841364802</v>
      </c>
      <c r="S88" s="1">
        <f t="shared" si="5"/>
        <v>-0.36826487152459281</v>
      </c>
      <c r="T88" s="1">
        <f t="shared" si="6"/>
        <v>-0.24685381908348641</v>
      </c>
      <c r="U88" s="1">
        <v>0</v>
      </c>
      <c r="V88" s="1">
        <f t="shared" si="7"/>
        <v>6.3686442038993998E-2</v>
      </c>
    </row>
    <row r="89" spans="1:22" x14ac:dyDescent="0.3">
      <c r="A89" s="3" t="s">
        <v>186</v>
      </c>
      <c r="B89" s="1">
        <v>289</v>
      </c>
      <c r="C89" s="1" t="s">
        <v>187</v>
      </c>
      <c r="D89" s="1">
        <v>1</v>
      </c>
      <c r="E89">
        <v>0</v>
      </c>
      <c r="F89" s="1">
        <v>129651</v>
      </c>
      <c r="G89" s="1">
        <v>7943</v>
      </c>
      <c r="H89" s="1">
        <v>0</v>
      </c>
      <c r="I89" s="1">
        <v>3928.818181818182</v>
      </c>
      <c r="J89" s="1">
        <v>20953.696969696972</v>
      </c>
      <c r="K89" s="1">
        <v>40597.78787878788</v>
      </c>
      <c r="L89" s="1">
        <v>39288.181818181816</v>
      </c>
      <c r="M89" s="1">
        <v>20953.696969696972</v>
      </c>
      <c r="N89" s="1">
        <v>3928.818181818182</v>
      </c>
      <c r="O89" s="1">
        <v>99</v>
      </c>
      <c r="P89" s="1">
        <v>4.4949494949494948</v>
      </c>
      <c r="Q89" s="1">
        <v>1.260075502499745</v>
      </c>
      <c r="R89" s="1">
        <f t="shared" si="4"/>
        <v>1.2600852215549128</v>
      </c>
      <c r="S89" s="1">
        <f t="shared" si="5"/>
        <v>1.7829968198091836E-2</v>
      </c>
      <c r="T89" s="1">
        <f t="shared" si="6"/>
        <v>1.2605227589985037E-2</v>
      </c>
      <c r="U89" s="1">
        <v>1</v>
      </c>
      <c r="V89" s="1">
        <f t="shared" si="7"/>
        <v>6.1264471542834223E-2</v>
      </c>
    </row>
    <row r="90" spans="1:22" x14ac:dyDescent="0.3">
      <c r="A90" s="3" t="s">
        <v>188</v>
      </c>
      <c r="B90" s="1">
        <v>290</v>
      </c>
      <c r="C90" s="1" t="s">
        <v>189</v>
      </c>
      <c r="D90" s="1">
        <v>2</v>
      </c>
      <c r="E90">
        <v>1</v>
      </c>
      <c r="F90" s="1">
        <v>121356</v>
      </c>
      <c r="G90" s="1">
        <v>7702</v>
      </c>
      <c r="H90" s="1">
        <v>0</v>
      </c>
      <c r="I90" s="1">
        <v>2427.12</v>
      </c>
      <c r="J90" s="1">
        <v>16989.84</v>
      </c>
      <c r="K90" s="1">
        <v>38833.919999999998</v>
      </c>
      <c r="L90" s="1">
        <v>38833.919999999998</v>
      </c>
      <c r="M90" s="1">
        <v>20630.52</v>
      </c>
      <c r="N90" s="1">
        <v>3640.68</v>
      </c>
      <c r="O90" s="1">
        <v>100</v>
      </c>
      <c r="P90" s="1">
        <v>4.5699999999999994</v>
      </c>
      <c r="Q90" s="1">
        <v>1.1651</v>
      </c>
      <c r="R90" s="1">
        <f t="shared" si="4"/>
        <v>1.1651096007581063</v>
      </c>
      <c r="S90" s="1">
        <f t="shared" si="5"/>
        <v>1.2486308668054806E-2</v>
      </c>
      <c r="T90" s="1">
        <f t="shared" si="6"/>
        <v>9.9285058327595477E-3</v>
      </c>
      <c r="U90" s="1">
        <v>1</v>
      </c>
      <c r="V90" s="1">
        <f t="shared" si="7"/>
        <v>6.3466165661359972E-2</v>
      </c>
    </row>
    <row r="91" spans="1:22" x14ac:dyDescent="0.3">
      <c r="A91" s="3" t="s">
        <v>190</v>
      </c>
      <c r="B91" s="1">
        <v>291</v>
      </c>
      <c r="C91" s="1" t="s">
        <v>191</v>
      </c>
      <c r="D91" s="1">
        <v>2</v>
      </c>
      <c r="E91">
        <v>1</v>
      </c>
      <c r="F91" s="1">
        <v>117856</v>
      </c>
      <c r="G91" s="1">
        <v>7560</v>
      </c>
      <c r="H91" s="1">
        <v>0</v>
      </c>
      <c r="I91" s="1">
        <v>2333.7821782178216</v>
      </c>
      <c r="J91" s="1">
        <v>15169.584158415842</v>
      </c>
      <c r="K91" s="1">
        <v>38507.405940594064</v>
      </c>
      <c r="L91" s="1">
        <v>38507.405940594064</v>
      </c>
      <c r="M91" s="1">
        <v>19837.148514851488</v>
      </c>
      <c r="N91" s="1">
        <v>3500.6732673267325</v>
      </c>
      <c r="O91" s="1">
        <v>101</v>
      </c>
      <c r="P91" s="1">
        <v>4.5841584158415847</v>
      </c>
      <c r="Q91" s="1">
        <v>1.1340064699539263</v>
      </c>
      <c r="R91" s="1">
        <f t="shared" si="4"/>
        <v>1.1340160920019509</v>
      </c>
      <c r="S91" s="1">
        <f t="shared" si="5"/>
        <v>1.4617459710068333E-3</v>
      </c>
      <c r="T91" s="1">
        <f t="shared" si="6"/>
        <v>1.2104394775650775E-3</v>
      </c>
      <c r="U91" s="1">
        <v>1</v>
      </c>
      <c r="V91" s="1">
        <f t="shared" si="7"/>
        <v>6.4146076568015201E-2</v>
      </c>
    </row>
    <row r="92" spans="1:22" x14ac:dyDescent="0.3">
      <c r="A92" s="3" t="s">
        <v>192</v>
      </c>
      <c r="B92" s="1">
        <v>292</v>
      </c>
      <c r="C92" s="1" t="s">
        <v>193</v>
      </c>
      <c r="D92" s="1">
        <v>2</v>
      </c>
      <c r="E92">
        <v>0</v>
      </c>
      <c r="F92" s="1">
        <v>117761</v>
      </c>
      <c r="G92" s="1">
        <v>7575</v>
      </c>
      <c r="H92" s="1">
        <v>0</v>
      </c>
      <c r="I92" s="1">
        <v>2331.90099009901</v>
      </c>
      <c r="J92" s="1">
        <v>16323.30693069307</v>
      </c>
      <c r="K92" s="1">
        <v>36144.465346534656</v>
      </c>
      <c r="L92" s="1">
        <v>36144.465346534656</v>
      </c>
      <c r="M92" s="1">
        <v>22153.059405940596</v>
      </c>
      <c r="N92" s="1">
        <v>4663.8019801980199</v>
      </c>
      <c r="O92" s="1">
        <v>101</v>
      </c>
      <c r="P92" s="1">
        <v>4.6237623762376243</v>
      </c>
      <c r="Q92" s="1">
        <v>1.2445838643270268</v>
      </c>
      <c r="R92" s="1">
        <f t="shared" si="4"/>
        <v>1.2445944331438092</v>
      </c>
      <c r="S92" s="1">
        <f t="shared" si="5"/>
        <v>1.2491813435058738E-2</v>
      </c>
      <c r="T92" s="1">
        <f t="shared" si="6"/>
        <v>8.9967097220338341E-3</v>
      </c>
      <c r="U92" s="1">
        <v>1</v>
      </c>
      <c r="V92" s="1">
        <f t="shared" si="7"/>
        <v>6.4325201042790062E-2</v>
      </c>
    </row>
    <row r="93" spans="1:22" x14ac:dyDescent="0.3">
      <c r="A93" s="3" t="s">
        <v>194</v>
      </c>
      <c r="B93" s="1">
        <v>293</v>
      </c>
      <c r="C93" s="1" t="s">
        <v>195</v>
      </c>
      <c r="D93" s="1">
        <v>1</v>
      </c>
      <c r="E93">
        <v>0</v>
      </c>
      <c r="F93" s="1">
        <v>141158</v>
      </c>
      <c r="G93" s="1">
        <v>9010</v>
      </c>
      <c r="H93" s="1">
        <v>1411.58</v>
      </c>
      <c r="I93" s="1">
        <v>16938.96</v>
      </c>
      <c r="J93" s="1">
        <v>32466.34</v>
      </c>
      <c r="K93" s="1">
        <v>36701.08</v>
      </c>
      <c r="L93" s="1">
        <v>29643.18</v>
      </c>
      <c r="M93" s="1">
        <v>18350.54</v>
      </c>
      <c r="N93" s="1">
        <v>5646.32</v>
      </c>
      <c r="O93" s="1">
        <v>100</v>
      </c>
      <c r="P93" s="1">
        <v>4.0900000000000007</v>
      </c>
      <c r="Q93" s="1">
        <v>1.8818999999999999</v>
      </c>
      <c r="R93" s="1">
        <f t="shared" si="4"/>
        <v>1.8819133319637</v>
      </c>
      <c r="S93" s="1">
        <f t="shared" si="5"/>
        <v>0.36116567573860131</v>
      </c>
      <c r="T93" s="1">
        <f t="shared" si="6"/>
        <v>0.13989656176692733</v>
      </c>
      <c r="U93" s="1">
        <v>1</v>
      </c>
      <c r="V93" s="1">
        <f t="shared" si="7"/>
        <v>6.3829184318281648E-2</v>
      </c>
    </row>
    <row r="94" spans="1:22" x14ac:dyDescent="0.3">
      <c r="A94" s="3" t="s">
        <v>196</v>
      </c>
      <c r="B94" s="1">
        <v>294</v>
      </c>
      <c r="C94" s="1" t="s">
        <v>197</v>
      </c>
      <c r="D94" s="1">
        <v>1</v>
      </c>
      <c r="E94">
        <v>0</v>
      </c>
      <c r="F94" s="1">
        <v>134210</v>
      </c>
      <c r="G94" s="1">
        <v>8537</v>
      </c>
      <c r="H94" s="1">
        <v>2657.6237623762377</v>
      </c>
      <c r="I94" s="1">
        <v>27905.049504950493</v>
      </c>
      <c r="J94" s="1">
        <v>47837.227722772273</v>
      </c>
      <c r="K94" s="1">
        <v>34549.108910891089</v>
      </c>
      <c r="L94" s="1">
        <v>14616.930693069307</v>
      </c>
      <c r="M94" s="1">
        <v>5315.2475247524753</v>
      </c>
      <c r="N94" s="1">
        <v>1328.8118811881188</v>
      </c>
      <c r="O94" s="1">
        <v>101</v>
      </c>
      <c r="P94" s="1">
        <v>3.3861386138613865</v>
      </c>
      <c r="Q94" s="1">
        <v>1.3459464758357025</v>
      </c>
      <c r="R94" s="1">
        <f t="shared" si="4"/>
        <v>1.345956504570555</v>
      </c>
      <c r="S94" s="1">
        <f t="shared" si="5"/>
        <v>0.84862534738873019</v>
      </c>
      <c r="T94" s="1">
        <f t="shared" si="6"/>
        <v>0.54346234829817353</v>
      </c>
      <c r="U94" s="1">
        <v>1</v>
      </c>
      <c r="V94" s="1">
        <f t="shared" si="7"/>
        <v>6.3609269055957082E-2</v>
      </c>
    </row>
    <row r="95" spans="1:22" x14ac:dyDescent="0.3">
      <c r="A95" s="3" t="s">
        <v>198</v>
      </c>
      <c r="B95" s="1">
        <v>295</v>
      </c>
      <c r="C95" s="1" t="s">
        <v>199</v>
      </c>
      <c r="D95" s="1">
        <v>1</v>
      </c>
      <c r="E95">
        <v>0</v>
      </c>
      <c r="F95" s="1">
        <v>126241</v>
      </c>
      <c r="G95" s="1">
        <v>7894</v>
      </c>
      <c r="H95" s="1">
        <v>1249.9108910891089</v>
      </c>
      <c r="I95" s="1">
        <v>12499.108910891089</v>
      </c>
      <c r="J95" s="1">
        <v>38747.237623762376</v>
      </c>
      <c r="K95" s="1">
        <v>42496.970297029708</v>
      </c>
      <c r="L95" s="1">
        <v>22498.396039603958</v>
      </c>
      <c r="M95" s="1">
        <v>7499.4653465346528</v>
      </c>
      <c r="N95" s="1">
        <v>1249.9108910891089</v>
      </c>
      <c r="O95" s="1">
        <v>101</v>
      </c>
      <c r="P95" s="1">
        <v>3.7920792079207919</v>
      </c>
      <c r="Q95" s="1">
        <v>1.2537986471914517</v>
      </c>
      <c r="R95" s="1">
        <f t="shared" si="4"/>
        <v>1.2538085790565277</v>
      </c>
      <c r="S95" s="1">
        <f t="shared" si="5"/>
        <v>0.34552471543044039</v>
      </c>
      <c r="T95" s="1">
        <f t="shared" si="6"/>
        <v>0.24611170112455405</v>
      </c>
      <c r="U95" s="1">
        <v>1</v>
      </c>
      <c r="V95" s="1">
        <f t="shared" si="7"/>
        <v>6.2531190342281828E-2</v>
      </c>
    </row>
    <row r="96" spans="1:22" x14ac:dyDescent="0.3">
      <c r="A96" s="3" t="s">
        <v>200</v>
      </c>
      <c r="B96" s="1">
        <v>296</v>
      </c>
      <c r="C96" s="1" t="s">
        <v>201</v>
      </c>
      <c r="D96" s="1">
        <v>1</v>
      </c>
      <c r="E96">
        <v>0</v>
      </c>
      <c r="F96" s="1">
        <v>109828</v>
      </c>
      <c r="G96" s="1">
        <v>7236</v>
      </c>
      <c r="H96" s="1">
        <v>0</v>
      </c>
      <c r="I96" s="1">
        <v>3328.121212121212</v>
      </c>
      <c r="J96" s="1">
        <v>22187.474747474746</v>
      </c>
      <c r="K96" s="1">
        <v>36609.333333333328</v>
      </c>
      <c r="L96" s="1">
        <v>29953.090909090908</v>
      </c>
      <c r="M96" s="1">
        <v>15531.232323232323</v>
      </c>
      <c r="N96" s="1">
        <v>2218.7474747474748</v>
      </c>
      <c r="O96" s="1">
        <v>99</v>
      </c>
      <c r="P96" s="1">
        <v>4.3535353535353529</v>
      </c>
      <c r="Q96" s="1">
        <v>1.2184470972349761</v>
      </c>
      <c r="R96" s="1">
        <f t="shared" si="4"/>
        <v>1.2184581914749826</v>
      </c>
      <c r="S96" s="1">
        <f t="shared" si="5"/>
        <v>0.16857532360369104</v>
      </c>
      <c r="T96" s="1">
        <f t="shared" si="6"/>
        <v>0.12533664173846995</v>
      </c>
      <c r="U96" s="1">
        <v>1</v>
      </c>
      <c r="V96" s="1">
        <f t="shared" si="7"/>
        <v>6.5884838110500055E-2</v>
      </c>
    </row>
    <row r="97" spans="1:22" x14ac:dyDescent="0.3">
      <c r="A97" s="3" t="s">
        <v>202</v>
      </c>
      <c r="B97" s="1">
        <v>297</v>
      </c>
      <c r="C97" s="1" t="s">
        <v>203</v>
      </c>
      <c r="D97" s="1">
        <v>2</v>
      </c>
      <c r="E97">
        <v>0</v>
      </c>
      <c r="F97" s="1">
        <v>114907</v>
      </c>
      <c r="G97" s="1">
        <v>7275</v>
      </c>
      <c r="H97" s="1">
        <v>1160.6767676767677</v>
      </c>
      <c r="I97" s="1">
        <v>5803.3838383838383</v>
      </c>
      <c r="J97" s="1">
        <v>27856.242424242424</v>
      </c>
      <c r="K97" s="1">
        <v>41784.36363636364</v>
      </c>
      <c r="L97" s="1">
        <v>26695.565656565657</v>
      </c>
      <c r="M97" s="1">
        <v>10446.09090909091</v>
      </c>
      <c r="N97" s="1">
        <v>1160.6767676767677</v>
      </c>
      <c r="O97" s="1">
        <v>99</v>
      </c>
      <c r="P97" s="1">
        <v>4.0707070707070709</v>
      </c>
      <c r="Q97" s="1">
        <v>1.2172227323742473</v>
      </c>
      <c r="R97" s="1">
        <f t="shared" si="4"/>
        <v>1.2172333255785395</v>
      </c>
      <c r="S97" s="1">
        <f t="shared" si="5"/>
        <v>5.4580477419070968E-2</v>
      </c>
      <c r="T97" s="1">
        <f t="shared" si="6"/>
        <v>4.0642141084937224E-2</v>
      </c>
      <c r="U97" s="1">
        <v>1</v>
      </c>
      <c r="V97" s="1">
        <f t="shared" si="7"/>
        <v>6.3312069760763048E-2</v>
      </c>
    </row>
    <row r="98" spans="1:22" x14ac:dyDescent="0.3">
      <c r="A98" s="3" t="s">
        <v>204</v>
      </c>
      <c r="B98" s="1">
        <v>298</v>
      </c>
      <c r="C98" s="1" t="s">
        <v>205</v>
      </c>
      <c r="D98" s="1">
        <v>1</v>
      </c>
      <c r="E98">
        <v>0</v>
      </c>
      <c r="F98" s="1">
        <v>123255</v>
      </c>
      <c r="G98" s="1">
        <v>7835</v>
      </c>
      <c r="H98" s="1">
        <v>1232.55</v>
      </c>
      <c r="I98" s="1">
        <v>4930.2</v>
      </c>
      <c r="J98" s="1">
        <v>35743.949999999997</v>
      </c>
      <c r="K98" s="1">
        <v>51767.1</v>
      </c>
      <c r="L98" s="1">
        <v>22185.899999999998</v>
      </c>
      <c r="M98" s="1">
        <v>6162.75</v>
      </c>
      <c r="N98" s="1">
        <v>1232.55</v>
      </c>
      <c r="O98" s="1">
        <v>100</v>
      </c>
      <c r="P98" s="1">
        <v>3.9099999999999997</v>
      </c>
      <c r="Q98" s="1">
        <v>1.0019</v>
      </c>
      <c r="R98" s="1">
        <f t="shared" si="4"/>
        <v>1.001908128742272</v>
      </c>
      <c r="S98" s="1">
        <f t="shared" si="5"/>
        <v>0.24124787188918223</v>
      </c>
      <c r="T98" s="1">
        <f t="shared" si="6"/>
        <v>0.24055901718197956</v>
      </c>
      <c r="U98" s="1">
        <v>1</v>
      </c>
      <c r="V98" s="1">
        <f t="shared" si="7"/>
        <v>6.3567400916798508E-2</v>
      </c>
    </row>
    <row r="99" spans="1:22" x14ac:dyDescent="0.3">
      <c r="A99" s="3" t="s">
        <v>206</v>
      </c>
      <c r="B99" s="1">
        <v>299</v>
      </c>
      <c r="C99" s="1" t="s">
        <v>207</v>
      </c>
      <c r="D99" s="1">
        <v>1</v>
      </c>
      <c r="E99">
        <v>0</v>
      </c>
      <c r="F99" s="1">
        <v>113448</v>
      </c>
      <c r="G99" s="1">
        <v>7356</v>
      </c>
      <c r="H99" s="1">
        <v>0</v>
      </c>
      <c r="I99" s="1">
        <v>6806.88</v>
      </c>
      <c r="J99" s="1">
        <v>27227.52</v>
      </c>
      <c r="K99" s="1">
        <v>39706.799999999996</v>
      </c>
      <c r="L99" s="1">
        <v>27227.52</v>
      </c>
      <c r="M99" s="1">
        <v>11344.800000000001</v>
      </c>
      <c r="N99" s="1">
        <v>1134.48</v>
      </c>
      <c r="O99" s="1">
        <v>100</v>
      </c>
      <c r="P99" s="1">
        <v>4.1099999999999994</v>
      </c>
      <c r="Q99" s="1">
        <v>1.1979</v>
      </c>
      <c r="R99" s="1">
        <f t="shared" si="4"/>
        <v>1.1979105591157104</v>
      </c>
      <c r="S99" s="1">
        <f t="shared" si="5"/>
        <v>0.19336711333766435</v>
      </c>
      <c r="T99" s="1">
        <f t="shared" si="6"/>
        <v>0.14748437915865864</v>
      </c>
      <c r="U99" s="1">
        <v>1</v>
      </c>
      <c r="V99" s="1">
        <f t="shared" si="7"/>
        <v>6.4840279246879629E-2</v>
      </c>
    </row>
    <row r="100" spans="1:22" x14ac:dyDescent="0.3">
      <c r="A100" s="3" t="s">
        <v>208</v>
      </c>
      <c r="B100" s="1">
        <v>300</v>
      </c>
      <c r="C100" s="1" t="s">
        <v>209</v>
      </c>
      <c r="D100" s="1">
        <v>1</v>
      </c>
      <c r="E100">
        <v>0</v>
      </c>
      <c r="F100" s="1">
        <v>129991</v>
      </c>
      <c r="G100" s="1">
        <v>8522</v>
      </c>
      <c r="H100" s="1">
        <v>1299.9100000000001</v>
      </c>
      <c r="I100" s="1">
        <v>14299.01</v>
      </c>
      <c r="J100" s="1">
        <v>28598.02</v>
      </c>
      <c r="K100" s="1">
        <v>32497.75</v>
      </c>
      <c r="L100" s="1">
        <v>27298.11</v>
      </c>
      <c r="M100" s="1">
        <v>19498.649999999998</v>
      </c>
      <c r="N100" s="1">
        <v>6499.55</v>
      </c>
      <c r="O100" s="1">
        <v>100</v>
      </c>
      <c r="P100" s="1">
        <v>4.1900000000000004</v>
      </c>
      <c r="Q100" s="1">
        <v>1.9739</v>
      </c>
      <c r="R100" s="1">
        <f t="shared" si="4"/>
        <v>1.9739151850142318</v>
      </c>
      <c r="S100" s="1">
        <f t="shared" si="5"/>
        <v>0.25802395478067053</v>
      </c>
      <c r="T100" s="1">
        <f t="shared" si="6"/>
        <v>9.3039484497788441E-2</v>
      </c>
      <c r="U100" s="1">
        <v>1</v>
      </c>
      <c r="V100" s="1">
        <f t="shared" si="7"/>
        <v>6.5558384811256171E-2</v>
      </c>
    </row>
    <row r="101" spans="1:22" x14ac:dyDescent="0.3">
      <c r="A101" s="3" t="s">
        <v>210</v>
      </c>
      <c r="B101" s="1">
        <v>301</v>
      </c>
      <c r="C101" s="1" t="s">
        <v>211</v>
      </c>
      <c r="D101" s="1">
        <v>1</v>
      </c>
      <c r="E101">
        <v>1</v>
      </c>
      <c r="F101" s="1">
        <v>107987</v>
      </c>
      <c r="G101" s="1">
        <v>7035</v>
      </c>
      <c r="H101" s="1">
        <v>0</v>
      </c>
      <c r="I101" s="1">
        <v>3239.6099999999997</v>
      </c>
      <c r="J101" s="1">
        <v>20517.53</v>
      </c>
      <c r="K101" s="1">
        <v>43194.8</v>
      </c>
      <c r="L101" s="1">
        <v>30236.360000000004</v>
      </c>
      <c r="M101" s="1">
        <v>9718.83</v>
      </c>
      <c r="N101" s="1">
        <v>1079.8700000000001</v>
      </c>
      <c r="O101" s="1">
        <v>100</v>
      </c>
      <c r="P101" s="1">
        <v>4.2400000000000011</v>
      </c>
      <c r="Q101" s="1">
        <v>0.98240000000000005</v>
      </c>
      <c r="R101" s="1">
        <f t="shared" si="4"/>
        <v>0.98240909747559879</v>
      </c>
      <c r="S101" s="1">
        <f t="shared" si="5"/>
        <v>0.11885130180210444</v>
      </c>
      <c r="T101" s="1">
        <f t="shared" si="6"/>
        <v>0.12205775554580311</v>
      </c>
      <c r="U101" s="1">
        <v>1</v>
      </c>
      <c r="V101" s="1">
        <f t="shared" si="7"/>
        <v>6.5146730624982635E-2</v>
      </c>
    </row>
    <row r="102" spans="1:22" x14ac:dyDescent="0.3">
      <c r="A102" s="3" t="s">
        <v>212</v>
      </c>
      <c r="B102" s="1">
        <v>302</v>
      </c>
      <c r="C102" s="1" t="s">
        <v>213</v>
      </c>
      <c r="D102" s="1">
        <v>2</v>
      </c>
      <c r="E102">
        <v>0</v>
      </c>
      <c r="F102" s="1">
        <v>106681</v>
      </c>
      <c r="G102" s="1">
        <v>7008</v>
      </c>
      <c r="H102" s="1">
        <v>0</v>
      </c>
      <c r="I102" s="1">
        <v>4310.3434343434346</v>
      </c>
      <c r="J102" s="1">
        <v>21551.71717171717</v>
      </c>
      <c r="K102" s="1">
        <v>37715.505050505053</v>
      </c>
      <c r="L102" s="1">
        <v>29094.81818181818</v>
      </c>
      <c r="M102" s="1">
        <v>11853.444444444443</v>
      </c>
      <c r="N102" s="1">
        <v>2155.1717171717173</v>
      </c>
      <c r="O102" s="1">
        <v>99</v>
      </c>
      <c r="P102" s="1">
        <v>4.2727272727272734</v>
      </c>
      <c r="Q102" s="1">
        <v>1.1882460973370064</v>
      </c>
      <c r="R102" s="1">
        <f t="shared" si="4"/>
        <v>1.1882572357518673</v>
      </c>
      <c r="S102" s="1">
        <f t="shared" si="5"/>
        <v>0.18933665417185752</v>
      </c>
      <c r="T102" s="1">
        <f t="shared" si="6"/>
        <v>0.14617361815713834</v>
      </c>
      <c r="U102" s="1">
        <v>1</v>
      </c>
      <c r="V102" s="1">
        <f t="shared" si="7"/>
        <v>6.5691172748661902E-2</v>
      </c>
    </row>
    <row r="103" spans="1:22" x14ac:dyDescent="0.3">
      <c r="A103" s="3" t="s">
        <v>214</v>
      </c>
      <c r="B103" s="1">
        <v>303</v>
      </c>
      <c r="C103" s="1" t="s">
        <v>215</v>
      </c>
      <c r="D103" s="1">
        <v>1</v>
      </c>
      <c r="E103">
        <v>0</v>
      </c>
      <c r="F103" s="1">
        <v>112383</v>
      </c>
      <c r="G103" s="1">
        <v>7341</v>
      </c>
      <c r="H103" s="1">
        <v>1123.83</v>
      </c>
      <c r="I103" s="1">
        <v>8990.64</v>
      </c>
      <c r="J103" s="1">
        <v>33714.9</v>
      </c>
      <c r="K103" s="1">
        <v>40457.879999999997</v>
      </c>
      <c r="L103" s="1">
        <v>20228.939999999999</v>
      </c>
      <c r="M103" s="1">
        <v>6742.98</v>
      </c>
      <c r="N103" s="1">
        <v>1123.83</v>
      </c>
      <c r="O103" s="1">
        <v>100</v>
      </c>
      <c r="P103" s="1">
        <v>3.8399999999999994</v>
      </c>
      <c r="Q103" s="1">
        <v>1.1943999999999999</v>
      </c>
      <c r="R103" s="1">
        <f t="shared" si="4"/>
        <v>1.1944106280365181</v>
      </c>
      <c r="S103" s="1">
        <f t="shared" si="5"/>
        <v>0.29741593930154236</v>
      </c>
      <c r="T103" s="1">
        <f t="shared" si="6"/>
        <v>0.22784198261025193</v>
      </c>
      <c r="U103" s="1">
        <v>1</v>
      </c>
      <c r="V103" s="1">
        <f t="shared" si="7"/>
        <v>6.5321267451482881E-2</v>
      </c>
    </row>
    <row r="104" spans="1:22" x14ac:dyDescent="0.3">
      <c r="A104" s="3" t="s">
        <v>216</v>
      </c>
      <c r="B104" s="1">
        <v>304</v>
      </c>
      <c r="C104" s="1" t="s">
        <v>217</v>
      </c>
      <c r="D104" s="1">
        <v>2</v>
      </c>
      <c r="E104">
        <v>0</v>
      </c>
      <c r="F104" s="1">
        <v>108899</v>
      </c>
      <c r="G104" s="1">
        <v>8198</v>
      </c>
      <c r="H104" s="1">
        <v>0</v>
      </c>
      <c r="I104" s="1">
        <v>2199.9797979797981</v>
      </c>
      <c r="J104" s="1">
        <v>10999.898989898989</v>
      </c>
      <c r="K104" s="1">
        <v>20899.808080808078</v>
      </c>
      <c r="L104" s="1">
        <v>20899.808080808078</v>
      </c>
      <c r="M104" s="1">
        <v>25299.767676767675</v>
      </c>
      <c r="N104" s="1">
        <v>28599.737373737378</v>
      </c>
      <c r="O104" s="1">
        <v>99</v>
      </c>
      <c r="P104" s="1">
        <v>5.3030303030303036</v>
      </c>
      <c r="Q104" s="1">
        <v>1.9687786960514235</v>
      </c>
      <c r="R104" s="1">
        <f t="shared" si="4"/>
        <v>1.9687967751593598</v>
      </c>
      <c r="S104" s="1">
        <f t="shared" si="5"/>
        <v>-1.0297748693614186</v>
      </c>
      <c r="T104" s="1">
        <f t="shared" si="6"/>
        <v>-0.37277000121005704</v>
      </c>
      <c r="U104" s="1">
        <v>0</v>
      </c>
      <c r="V104" s="1">
        <f t="shared" si="7"/>
        <v>7.5280764745314463E-2</v>
      </c>
    </row>
    <row r="105" spans="1:22" x14ac:dyDescent="0.3">
      <c r="A105" s="3" t="s">
        <v>218</v>
      </c>
      <c r="B105" s="1">
        <v>305</v>
      </c>
      <c r="C105" s="1" t="s">
        <v>219</v>
      </c>
      <c r="D105" s="1">
        <v>2</v>
      </c>
      <c r="E105">
        <v>0</v>
      </c>
      <c r="F105" s="1">
        <v>102007</v>
      </c>
      <c r="G105" s="1">
        <v>6796</v>
      </c>
      <c r="H105" s="1">
        <v>0</v>
      </c>
      <c r="I105" s="1">
        <v>5100.3500000000004</v>
      </c>
      <c r="J105" s="1">
        <v>20401.400000000001</v>
      </c>
      <c r="K105" s="1">
        <v>34682.380000000005</v>
      </c>
      <c r="L105" s="1">
        <v>27541.890000000003</v>
      </c>
      <c r="M105" s="1">
        <v>12240.84</v>
      </c>
      <c r="N105" s="1">
        <v>2040.14</v>
      </c>
      <c r="O105" s="1">
        <v>100</v>
      </c>
      <c r="P105" s="1">
        <v>4.2699999999999996</v>
      </c>
      <c r="Q105" s="1">
        <v>1.2571000000000003</v>
      </c>
      <c r="R105" s="1">
        <f t="shared" si="4"/>
        <v>1.2571123237848756</v>
      </c>
      <c r="S105" s="1">
        <f t="shared" si="5"/>
        <v>0.13206988411641452</v>
      </c>
      <c r="T105" s="1">
        <f t="shared" si="6"/>
        <v>9.370066452435534E-2</v>
      </c>
      <c r="U105" s="1">
        <v>1</v>
      </c>
      <c r="V105" s="1">
        <f t="shared" si="7"/>
        <v>6.6622878822041626E-2</v>
      </c>
    </row>
    <row r="106" spans="1:22" x14ac:dyDescent="0.3">
      <c r="A106" s="3" t="s">
        <v>220</v>
      </c>
      <c r="B106" s="1">
        <v>306</v>
      </c>
      <c r="C106" s="1" t="s">
        <v>221</v>
      </c>
      <c r="D106" s="1">
        <v>2</v>
      </c>
      <c r="E106">
        <v>0</v>
      </c>
      <c r="F106" s="1">
        <v>97955</v>
      </c>
      <c r="G106" s="1">
        <v>6960</v>
      </c>
      <c r="H106" s="1">
        <v>0</v>
      </c>
      <c r="I106" s="1">
        <v>1939.7029702970297</v>
      </c>
      <c r="J106" s="1">
        <v>10668.366336633664</v>
      </c>
      <c r="K106" s="1">
        <v>29095.544554455446</v>
      </c>
      <c r="L106" s="1">
        <v>32005.09900990099</v>
      </c>
      <c r="M106" s="1">
        <v>20366.881188118812</v>
      </c>
      <c r="N106" s="1">
        <v>3879.4059405940593</v>
      </c>
      <c r="O106" s="1">
        <v>101</v>
      </c>
      <c r="P106" s="1">
        <v>4.7128712871287135</v>
      </c>
      <c r="Q106" s="1">
        <v>1.1947848250171551</v>
      </c>
      <c r="R106" s="1">
        <f t="shared" si="4"/>
        <v>1.1947970224243567</v>
      </c>
      <c r="S106" s="1">
        <f t="shared" si="5"/>
        <v>-0.12537885163360077</v>
      </c>
      <c r="T106" s="1">
        <f t="shared" si="6"/>
        <v>-9.6002621064422602E-2</v>
      </c>
      <c r="U106" s="1">
        <v>0</v>
      </c>
      <c r="V106" s="1">
        <f t="shared" si="7"/>
        <v>7.1053034556684186E-2</v>
      </c>
    </row>
    <row r="107" spans="1:22" x14ac:dyDescent="0.3">
      <c r="A107" s="3" t="s">
        <v>222</v>
      </c>
      <c r="B107" s="1">
        <v>307</v>
      </c>
      <c r="C107" s="1" t="s">
        <v>223</v>
      </c>
      <c r="D107" s="1">
        <v>1</v>
      </c>
      <c r="E107">
        <v>0</v>
      </c>
      <c r="F107" s="1">
        <v>119232</v>
      </c>
      <c r="G107" s="1">
        <v>7731</v>
      </c>
      <c r="H107" s="1">
        <v>2361.029702970297</v>
      </c>
      <c r="I107" s="1">
        <v>22429.782178217822</v>
      </c>
      <c r="J107" s="1">
        <v>46040.079207920797</v>
      </c>
      <c r="K107" s="1">
        <v>33054.415841584159</v>
      </c>
      <c r="L107" s="1">
        <v>11805.148514851486</v>
      </c>
      <c r="M107" s="1">
        <v>3541.5445544554455</v>
      </c>
      <c r="N107" s="1">
        <v>0</v>
      </c>
      <c r="O107" s="1">
        <v>101</v>
      </c>
      <c r="P107" s="1">
        <v>3.3366336633663369</v>
      </c>
      <c r="Q107" s="1">
        <v>1.094598568767768</v>
      </c>
      <c r="R107" s="1">
        <f t="shared" si="4"/>
        <v>1.0946077492541244</v>
      </c>
      <c r="S107" s="1">
        <f t="shared" si="5"/>
        <v>0.38117781248682459</v>
      </c>
      <c r="T107" s="1">
        <f t="shared" si="6"/>
        <v>0.33284331271139977</v>
      </c>
      <c r="U107" s="1">
        <v>1</v>
      </c>
      <c r="V107" s="1">
        <f t="shared" si="7"/>
        <v>6.4839975845410625E-2</v>
      </c>
    </row>
    <row r="108" spans="1:22" x14ac:dyDescent="0.3">
      <c r="A108" s="3" t="s">
        <v>224</v>
      </c>
      <c r="B108" s="1">
        <v>308</v>
      </c>
      <c r="C108" s="1" t="s">
        <v>225</v>
      </c>
      <c r="D108" s="1">
        <v>2</v>
      </c>
      <c r="E108">
        <v>0</v>
      </c>
      <c r="F108" s="1">
        <v>95562</v>
      </c>
      <c r="G108" s="1">
        <v>6482</v>
      </c>
      <c r="H108" s="1">
        <v>955.62</v>
      </c>
      <c r="I108" s="1">
        <v>5733.7199999999993</v>
      </c>
      <c r="J108" s="1">
        <v>23890.5</v>
      </c>
      <c r="K108" s="1">
        <v>32491.08</v>
      </c>
      <c r="L108" s="1">
        <v>21979.260000000002</v>
      </c>
      <c r="M108" s="1">
        <v>9556.2000000000007</v>
      </c>
      <c r="N108" s="1">
        <v>955.62</v>
      </c>
      <c r="O108" s="1">
        <v>100</v>
      </c>
      <c r="P108" s="1">
        <v>4.0600000000000005</v>
      </c>
      <c r="Q108" s="1">
        <v>1.2964</v>
      </c>
      <c r="R108" s="1">
        <f t="shared" si="4"/>
        <v>1.2964135662037861</v>
      </c>
      <c r="S108" s="1">
        <f t="shared" si="5"/>
        <v>6.6434085566084211E-2</v>
      </c>
      <c r="T108" s="1">
        <f t="shared" si="6"/>
        <v>4.5006538377024397E-2</v>
      </c>
      <c r="U108" s="1">
        <v>1</v>
      </c>
      <c r="V108" s="1">
        <f t="shared" si="7"/>
        <v>6.7830309118687343E-2</v>
      </c>
    </row>
    <row r="109" spans="1:22" x14ac:dyDescent="0.3">
      <c r="A109" s="3" t="s">
        <v>226</v>
      </c>
      <c r="B109" s="1">
        <v>309</v>
      </c>
      <c r="C109" s="1" t="s">
        <v>227</v>
      </c>
      <c r="D109" s="1">
        <v>2</v>
      </c>
      <c r="E109">
        <v>0</v>
      </c>
      <c r="F109" s="1">
        <v>97452</v>
      </c>
      <c r="G109" s="1">
        <v>6743</v>
      </c>
      <c r="H109" s="1">
        <v>0</v>
      </c>
      <c r="I109" s="1">
        <v>6821.64</v>
      </c>
      <c r="J109" s="1">
        <v>26312.04</v>
      </c>
      <c r="K109" s="1">
        <v>33133.68</v>
      </c>
      <c r="L109" s="1">
        <v>21439.439999999999</v>
      </c>
      <c r="M109" s="1">
        <v>8770.68</v>
      </c>
      <c r="N109" s="1">
        <v>974.52</v>
      </c>
      <c r="O109" s="1">
        <v>100</v>
      </c>
      <c r="P109" s="1">
        <v>4.0200000000000005</v>
      </c>
      <c r="Q109" s="1">
        <v>1.2196</v>
      </c>
      <c r="R109" s="1">
        <f t="shared" si="4"/>
        <v>1.2196125150075423</v>
      </c>
      <c r="S109" s="1">
        <f t="shared" si="5"/>
        <v>0.30682544536837603</v>
      </c>
      <c r="T109" s="1">
        <f t="shared" si="6"/>
        <v>0.22780254147357576</v>
      </c>
      <c r="U109" s="1">
        <v>1</v>
      </c>
      <c r="V109" s="1">
        <f t="shared" si="7"/>
        <v>6.9193038624143166E-2</v>
      </c>
    </row>
    <row r="110" spans="1:22" x14ac:dyDescent="0.3">
      <c r="A110" s="3" t="s">
        <v>228</v>
      </c>
      <c r="B110" s="1">
        <v>310</v>
      </c>
      <c r="C110" s="1" t="s">
        <v>229</v>
      </c>
      <c r="D110" s="1">
        <v>2</v>
      </c>
      <c r="E110">
        <v>0</v>
      </c>
      <c r="F110" s="1">
        <v>91548</v>
      </c>
      <c r="G110" s="1">
        <v>6549</v>
      </c>
      <c r="H110" s="1">
        <v>0</v>
      </c>
      <c r="I110" s="1">
        <v>2746.44</v>
      </c>
      <c r="J110" s="1">
        <v>11901.24</v>
      </c>
      <c r="K110" s="1">
        <v>26548.92</v>
      </c>
      <c r="L110" s="1">
        <v>29295.360000000001</v>
      </c>
      <c r="M110" s="1">
        <v>17394.12</v>
      </c>
      <c r="N110" s="1">
        <v>3661.92</v>
      </c>
      <c r="O110" s="1">
        <v>100</v>
      </c>
      <c r="P110" s="1">
        <v>4.63</v>
      </c>
      <c r="Q110" s="1">
        <v>1.2931000000000001</v>
      </c>
      <c r="R110" s="1">
        <f t="shared" si="4"/>
        <v>1.2931141249849802</v>
      </c>
      <c r="S110" s="1">
        <f t="shared" si="5"/>
        <v>-0.14401071915291752</v>
      </c>
      <c r="T110" s="1">
        <f t="shared" si="6"/>
        <v>-9.7935362619162816E-2</v>
      </c>
      <c r="U110" s="1">
        <v>0</v>
      </c>
      <c r="V110" s="1">
        <f t="shared" si="7"/>
        <v>7.1536243282212614E-2</v>
      </c>
    </row>
    <row r="111" spans="1:22" x14ac:dyDescent="0.3">
      <c r="A111" s="3" t="s">
        <v>230</v>
      </c>
      <c r="B111" s="1">
        <v>311</v>
      </c>
      <c r="C111" s="1" t="s">
        <v>231</v>
      </c>
      <c r="D111" s="1">
        <v>1</v>
      </c>
      <c r="E111">
        <v>0</v>
      </c>
      <c r="F111" s="1">
        <v>103153</v>
      </c>
      <c r="G111" s="1">
        <v>6830</v>
      </c>
      <c r="H111" s="1">
        <v>1031.53</v>
      </c>
      <c r="I111" s="1">
        <v>13409.890000000001</v>
      </c>
      <c r="J111" s="1">
        <v>33008.959999999999</v>
      </c>
      <c r="K111" s="1">
        <v>31977.43</v>
      </c>
      <c r="L111" s="1">
        <v>16504.48</v>
      </c>
      <c r="M111" s="1">
        <v>6189.1799999999994</v>
      </c>
      <c r="N111" s="1">
        <v>1031.53</v>
      </c>
      <c r="O111" s="1">
        <v>100</v>
      </c>
      <c r="P111" s="1">
        <v>3.6999999999999993</v>
      </c>
      <c r="Q111" s="1">
        <v>1.33</v>
      </c>
      <c r="R111" s="1">
        <f t="shared" si="4"/>
        <v>1.3300128935939195</v>
      </c>
      <c r="S111" s="1">
        <f t="shared" si="5"/>
        <v>0.50401465816992819</v>
      </c>
      <c r="T111" s="1">
        <f t="shared" si="6"/>
        <v>0.32859381935122339</v>
      </c>
      <c r="U111" s="1">
        <v>1</v>
      </c>
      <c r="V111" s="1">
        <f t="shared" si="7"/>
        <v>6.6212325380745105E-2</v>
      </c>
    </row>
    <row r="112" spans="1:22" x14ac:dyDescent="0.3">
      <c r="A112" s="3" t="s">
        <v>232</v>
      </c>
      <c r="B112" s="1">
        <v>312</v>
      </c>
      <c r="C112" s="7" t="s">
        <v>233</v>
      </c>
      <c r="D112" s="1">
        <v>1</v>
      </c>
      <c r="E112">
        <v>0</v>
      </c>
      <c r="F112" s="1">
        <v>98967</v>
      </c>
      <c r="G112" s="1">
        <v>6564</v>
      </c>
      <c r="H112" s="1">
        <v>0</v>
      </c>
      <c r="I112" s="1">
        <v>5998</v>
      </c>
      <c r="J112" s="1">
        <v>25991.333333333336</v>
      </c>
      <c r="K112" s="1">
        <v>35988</v>
      </c>
      <c r="L112" s="1">
        <v>21992.666666666664</v>
      </c>
      <c r="M112" s="1">
        <v>7997.3333333333339</v>
      </c>
      <c r="N112" s="1">
        <v>999.66666666666674</v>
      </c>
      <c r="O112" s="1">
        <v>99</v>
      </c>
      <c r="P112" s="1">
        <v>4.0303030303030303</v>
      </c>
      <c r="Q112" s="1">
        <v>1.1404958677685952</v>
      </c>
      <c r="R112" s="1">
        <f t="shared" si="4"/>
        <v>1.1405073918866535</v>
      </c>
      <c r="S112" s="1">
        <f t="shared" si="5"/>
        <v>0.29023892293316361</v>
      </c>
      <c r="T112" s="1">
        <f t="shared" si="6"/>
        <v>0.23829147041341583</v>
      </c>
      <c r="U112" s="1">
        <v>1</v>
      </c>
      <c r="V112" s="1">
        <f t="shared" si="7"/>
        <v>6.632513868259117E-2</v>
      </c>
    </row>
    <row r="113" spans="1:22" x14ac:dyDescent="0.3">
      <c r="A113" s="3" t="s">
        <v>234</v>
      </c>
      <c r="B113" s="1">
        <v>313</v>
      </c>
      <c r="C113" s="1" t="s">
        <v>235</v>
      </c>
      <c r="D113" s="1">
        <v>2</v>
      </c>
      <c r="E113">
        <v>0</v>
      </c>
      <c r="F113" s="1">
        <v>88974</v>
      </c>
      <c r="G113" s="1">
        <v>6315</v>
      </c>
      <c r="H113" s="1">
        <v>0</v>
      </c>
      <c r="I113" s="1">
        <v>1779.48</v>
      </c>
      <c r="J113" s="1">
        <v>10676.88</v>
      </c>
      <c r="K113" s="1">
        <v>24022.980000000003</v>
      </c>
      <c r="L113" s="1">
        <v>26692.2</v>
      </c>
      <c r="M113" s="1">
        <v>19574.28</v>
      </c>
      <c r="N113" s="1">
        <v>6228.18</v>
      </c>
      <c r="O113" s="1">
        <v>100</v>
      </c>
      <c r="P113" s="1">
        <v>4.79</v>
      </c>
      <c r="Q113" s="1">
        <v>1.3859000000000001</v>
      </c>
      <c r="R113" s="1">
        <f t="shared" si="4"/>
        <v>1.3859155766356086</v>
      </c>
      <c r="S113" s="1">
        <f t="shared" si="5"/>
        <v>-0.10762562886312131</v>
      </c>
      <c r="T113" s="1">
        <f t="shared" si="6"/>
        <v>-6.5964539988012258E-2</v>
      </c>
      <c r="U113" s="1">
        <v>0</v>
      </c>
      <c r="V113" s="1">
        <f t="shared" si="7"/>
        <v>7.0975790680423492E-2</v>
      </c>
    </row>
    <row r="114" spans="1:22" x14ac:dyDescent="0.3">
      <c r="A114" s="3" t="s">
        <v>236</v>
      </c>
      <c r="B114" s="1">
        <v>314</v>
      </c>
      <c r="C114" s="1" t="s">
        <v>237</v>
      </c>
      <c r="D114" s="1">
        <v>1</v>
      </c>
      <c r="E114">
        <v>0</v>
      </c>
      <c r="F114" s="1">
        <v>106652</v>
      </c>
      <c r="G114" s="1">
        <v>7001</v>
      </c>
      <c r="H114" s="1">
        <v>2133.04</v>
      </c>
      <c r="I114" s="1">
        <v>20263.88</v>
      </c>
      <c r="J114" s="1">
        <v>36261.68</v>
      </c>
      <c r="K114" s="1">
        <v>28796.04</v>
      </c>
      <c r="L114" s="1">
        <v>13864.76</v>
      </c>
      <c r="M114" s="1">
        <v>4266.08</v>
      </c>
      <c r="N114" s="1">
        <v>1066.52</v>
      </c>
      <c r="O114" s="1">
        <v>100</v>
      </c>
      <c r="P114" s="1">
        <v>3.4599999999999995</v>
      </c>
      <c r="Q114" s="1">
        <v>1.3683999999999998</v>
      </c>
      <c r="R114" s="1">
        <f t="shared" si="4"/>
        <v>1.3684128306344994</v>
      </c>
      <c r="S114" s="1">
        <f t="shared" si="5"/>
        <v>0.69429152951251694</v>
      </c>
      <c r="T114" s="1">
        <f t="shared" si="6"/>
        <v>0.43372670248286005</v>
      </c>
      <c r="U114" s="1">
        <v>1</v>
      </c>
      <c r="V114" s="1">
        <f t="shared" si="7"/>
        <v>6.5643400967633048E-2</v>
      </c>
    </row>
    <row r="115" spans="1:22" x14ac:dyDescent="0.3">
      <c r="A115" s="3" t="s">
        <v>238</v>
      </c>
      <c r="B115" s="1">
        <v>315</v>
      </c>
      <c r="C115" s="1" t="s">
        <v>239</v>
      </c>
      <c r="D115" s="1">
        <v>2</v>
      </c>
      <c r="E115">
        <v>1</v>
      </c>
      <c r="F115" s="1">
        <v>77991</v>
      </c>
      <c r="G115" s="1">
        <v>5749</v>
      </c>
      <c r="H115" s="1">
        <v>0</v>
      </c>
      <c r="I115" s="1">
        <v>1575.5757575757577</v>
      </c>
      <c r="J115" s="1">
        <v>7877.878787878788</v>
      </c>
      <c r="K115" s="1">
        <v>19694.696969696972</v>
      </c>
      <c r="L115" s="1">
        <v>27572.575757575756</v>
      </c>
      <c r="M115" s="1">
        <v>18119.121212121212</v>
      </c>
      <c r="N115" s="1">
        <v>3151.1515151515155</v>
      </c>
      <c r="O115" s="1">
        <v>99</v>
      </c>
      <c r="P115" s="1">
        <v>4.7979797979797985</v>
      </c>
      <c r="Q115" s="1">
        <v>1.1915110702989491</v>
      </c>
      <c r="R115" s="1">
        <f t="shared" si="4"/>
        <v>1.1915263480405862</v>
      </c>
      <c r="S115" s="1">
        <f t="shared" si="5"/>
        <v>-0.32014456246278344</v>
      </c>
      <c r="T115" s="1">
        <f t="shared" si="6"/>
        <v>-0.24614479381044821</v>
      </c>
      <c r="U115" s="1">
        <v>0</v>
      </c>
      <c r="V115" s="1">
        <f t="shared" si="7"/>
        <v>7.3713633624392552E-2</v>
      </c>
    </row>
    <row r="116" spans="1:22" x14ac:dyDescent="0.3">
      <c r="A116" s="3" t="s">
        <v>240</v>
      </c>
      <c r="B116" s="1">
        <v>316</v>
      </c>
      <c r="C116" s="1" t="s">
        <v>241</v>
      </c>
      <c r="D116" s="1">
        <v>2</v>
      </c>
      <c r="E116">
        <v>1</v>
      </c>
      <c r="F116" s="1">
        <v>77658</v>
      </c>
      <c r="G116" s="1">
        <v>5699</v>
      </c>
      <c r="H116" s="1">
        <v>0</v>
      </c>
      <c r="I116" s="1">
        <v>784.42424242424249</v>
      </c>
      <c r="J116" s="1">
        <v>7059.818181818182</v>
      </c>
      <c r="K116" s="1">
        <v>20395.030303030304</v>
      </c>
      <c r="L116" s="1">
        <v>29023.696969696972</v>
      </c>
      <c r="M116" s="1">
        <v>18041.757575757576</v>
      </c>
      <c r="N116" s="1">
        <v>2353.2727272727275</v>
      </c>
      <c r="O116" s="1">
        <v>99</v>
      </c>
      <c r="P116" s="1">
        <v>4.8181818181818175</v>
      </c>
      <c r="Q116" s="1">
        <v>1.0376492194674014</v>
      </c>
      <c r="R116" s="1">
        <f t="shared" si="4"/>
        <v>1.0376625814208564</v>
      </c>
      <c r="S116" s="1">
        <f t="shared" si="5"/>
        <v>-0.21588612593382356</v>
      </c>
      <c r="T116" s="1">
        <f t="shared" si="6"/>
        <v>-0.20423985748944715</v>
      </c>
      <c r="U116" s="1">
        <v>0</v>
      </c>
      <c r="V116" s="1">
        <f t="shared" si="7"/>
        <v>7.3385871384789719E-2</v>
      </c>
    </row>
    <row r="117" spans="1:22" x14ac:dyDescent="0.3">
      <c r="A117" s="3" t="s">
        <v>242</v>
      </c>
      <c r="B117" s="1">
        <v>317</v>
      </c>
      <c r="C117" s="1" t="s">
        <v>243</v>
      </c>
      <c r="D117" s="1">
        <v>2</v>
      </c>
      <c r="E117">
        <v>0</v>
      </c>
      <c r="F117" s="1">
        <v>95643</v>
      </c>
      <c r="G117" s="1">
        <v>6530</v>
      </c>
      <c r="H117" s="1">
        <v>956.43000000000006</v>
      </c>
      <c r="I117" s="1">
        <v>9564.3000000000011</v>
      </c>
      <c r="J117" s="1">
        <v>21997.89</v>
      </c>
      <c r="K117" s="1">
        <v>27736.469999999998</v>
      </c>
      <c r="L117" s="1">
        <v>22954.32</v>
      </c>
      <c r="M117" s="1">
        <v>10520.73</v>
      </c>
      <c r="N117" s="1">
        <v>1912.8600000000001</v>
      </c>
      <c r="O117" s="1">
        <v>100</v>
      </c>
      <c r="P117" s="1">
        <v>4.0599999999999996</v>
      </c>
      <c r="Q117" s="1">
        <v>1.5764</v>
      </c>
      <c r="R117" s="1">
        <f t="shared" si="4"/>
        <v>1.5764164822985718</v>
      </c>
      <c r="S117" s="1">
        <f t="shared" si="5"/>
        <v>7.6034384926915236E-2</v>
      </c>
      <c r="T117" s="1">
        <f t="shared" si="6"/>
        <v>3.8415243167187314E-2</v>
      </c>
      <c r="U117" s="1">
        <v>1</v>
      </c>
      <c r="V117" s="1">
        <f t="shared" si="7"/>
        <v>6.8274729985466784E-2</v>
      </c>
    </row>
    <row r="118" spans="1:22" x14ac:dyDescent="0.3">
      <c r="A118" s="3" t="s">
        <v>244</v>
      </c>
      <c r="B118" s="1">
        <v>318</v>
      </c>
      <c r="C118" s="1" t="s">
        <v>245</v>
      </c>
      <c r="D118" s="1">
        <v>2</v>
      </c>
      <c r="E118">
        <v>0</v>
      </c>
      <c r="F118" s="1">
        <v>85817</v>
      </c>
      <c r="G118" s="1">
        <v>5941</v>
      </c>
      <c r="H118" s="1">
        <v>858.17000000000007</v>
      </c>
      <c r="I118" s="1">
        <v>6865.3600000000006</v>
      </c>
      <c r="J118" s="1">
        <v>20596.079999999998</v>
      </c>
      <c r="K118" s="1">
        <v>28319.61</v>
      </c>
      <c r="L118" s="1">
        <v>19737.91</v>
      </c>
      <c r="M118" s="1">
        <v>8581.7000000000007</v>
      </c>
      <c r="N118" s="1">
        <v>858.17000000000007</v>
      </c>
      <c r="O118" s="1">
        <v>100</v>
      </c>
      <c r="P118" s="1">
        <v>4.03</v>
      </c>
      <c r="Q118" s="1">
        <v>1.3691</v>
      </c>
      <c r="R118" s="1">
        <f t="shared" si="4"/>
        <v>1.3691159539013704</v>
      </c>
      <c r="S118" s="1">
        <f t="shared" si="5"/>
        <v>2.6754935294664901E-2</v>
      </c>
      <c r="T118" s="1">
        <f t="shared" si="6"/>
        <v>1.6701041615760796E-2</v>
      </c>
      <c r="U118" s="1">
        <v>1</v>
      </c>
      <c r="V118" s="1">
        <f t="shared" si="7"/>
        <v>6.9228707598727526E-2</v>
      </c>
    </row>
    <row r="119" spans="1:22" x14ac:dyDescent="0.3">
      <c r="A119" s="3" t="s">
        <v>246</v>
      </c>
      <c r="B119" s="1">
        <v>319</v>
      </c>
      <c r="C119" s="1" t="s">
        <v>247</v>
      </c>
      <c r="D119" s="1">
        <v>1</v>
      </c>
      <c r="E119">
        <v>0</v>
      </c>
      <c r="F119" s="1">
        <v>107750</v>
      </c>
      <c r="G119" s="1">
        <v>7243</v>
      </c>
      <c r="H119" s="1">
        <v>6530.3030303030309</v>
      </c>
      <c r="I119" s="1">
        <v>28297.979797979802</v>
      </c>
      <c r="J119" s="1">
        <v>34828.282828282834</v>
      </c>
      <c r="K119" s="1">
        <v>23944.444444444442</v>
      </c>
      <c r="L119" s="1">
        <v>10883.838383838383</v>
      </c>
      <c r="M119" s="1">
        <v>3265.1515151515155</v>
      </c>
      <c r="N119" s="1">
        <v>0</v>
      </c>
      <c r="O119" s="1">
        <v>99</v>
      </c>
      <c r="P119" s="1">
        <v>3.1313131313131315</v>
      </c>
      <c r="Q119" s="1">
        <v>1.3867972655851446</v>
      </c>
      <c r="R119" s="1">
        <f t="shared" si="4"/>
        <v>1.3868101362128589</v>
      </c>
      <c r="S119" s="1">
        <f t="shared" si="5"/>
        <v>0.5524471574486588</v>
      </c>
      <c r="T119" s="1">
        <f t="shared" si="6"/>
        <v>0.33827136229109761</v>
      </c>
      <c r="U119" s="1">
        <v>1</v>
      </c>
      <c r="V119" s="1">
        <f t="shared" si="7"/>
        <v>6.7220417633410676E-2</v>
      </c>
    </row>
    <row r="120" spans="1:22" x14ac:dyDescent="0.3">
      <c r="A120" s="3" t="s">
        <v>248</v>
      </c>
      <c r="B120" s="1">
        <v>320</v>
      </c>
      <c r="C120" s="1" t="s">
        <v>249</v>
      </c>
      <c r="D120" s="1">
        <v>2</v>
      </c>
      <c r="E120">
        <v>0</v>
      </c>
      <c r="F120" s="1">
        <v>85979</v>
      </c>
      <c r="G120" s="1">
        <v>6313</v>
      </c>
      <c r="H120" s="1">
        <v>0</v>
      </c>
      <c r="I120" s="1">
        <v>2579.37</v>
      </c>
      <c r="J120" s="1">
        <v>13756.64</v>
      </c>
      <c r="K120" s="1">
        <v>22354.54</v>
      </c>
      <c r="L120" s="1">
        <v>20634.96</v>
      </c>
      <c r="M120" s="1">
        <v>16336.01</v>
      </c>
      <c r="N120" s="1">
        <v>10317.48</v>
      </c>
      <c r="O120" s="1">
        <v>100</v>
      </c>
      <c r="P120" s="1">
        <v>4.7600000000000007</v>
      </c>
      <c r="Q120" s="1">
        <v>1.7824</v>
      </c>
      <c r="R120" s="1">
        <f t="shared" si="4"/>
        <v>1.7824207308846451</v>
      </c>
      <c r="S120" s="1">
        <f t="shared" si="5"/>
        <v>9.7155389943004031E-2</v>
      </c>
      <c r="T120" s="1">
        <f t="shared" si="6"/>
        <v>4.0827384809264899E-2</v>
      </c>
      <c r="U120" s="1">
        <v>1</v>
      </c>
      <c r="V120" s="1">
        <f t="shared" si="7"/>
        <v>7.3424906081717631E-2</v>
      </c>
    </row>
    <row r="121" spans="1:22" x14ac:dyDescent="0.3">
      <c r="A121" s="3" t="s">
        <v>250</v>
      </c>
      <c r="B121" s="1">
        <v>321</v>
      </c>
      <c r="C121" s="1" t="s">
        <v>251</v>
      </c>
      <c r="D121" s="1">
        <v>1</v>
      </c>
      <c r="E121">
        <v>0</v>
      </c>
      <c r="F121" s="1">
        <v>76292</v>
      </c>
      <c r="G121" s="1">
        <v>5482</v>
      </c>
      <c r="H121" s="1">
        <v>0</v>
      </c>
      <c r="I121" s="1">
        <v>3082.5050505050508</v>
      </c>
      <c r="J121" s="1">
        <v>15412.525252525253</v>
      </c>
      <c r="K121" s="1">
        <v>26971.919191919191</v>
      </c>
      <c r="L121" s="1">
        <v>20036.28282828283</v>
      </c>
      <c r="M121" s="1">
        <v>9247.515151515152</v>
      </c>
      <c r="N121" s="1">
        <v>1541.2525252525254</v>
      </c>
      <c r="O121" s="1">
        <v>99</v>
      </c>
      <c r="P121" s="1">
        <v>4.2828282828282838</v>
      </c>
      <c r="Q121" s="1">
        <v>1.2129374553616978</v>
      </c>
      <c r="R121" s="1">
        <f t="shared" si="4"/>
        <v>1.2129533541892838</v>
      </c>
      <c r="S121" s="1">
        <f t="shared" si="5"/>
        <v>0.20075013938053773</v>
      </c>
      <c r="T121" s="1">
        <f t="shared" si="6"/>
        <v>0.15027602739427856</v>
      </c>
      <c r="U121" s="1">
        <v>1</v>
      </c>
      <c r="V121" s="1">
        <f t="shared" si="7"/>
        <v>7.1855502542861632E-2</v>
      </c>
    </row>
    <row r="122" spans="1:22" x14ac:dyDescent="0.3">
      <c r="A122" s="3" t="s">
        <v>252</v>
      </c>
      <c r="B122" s="1">
        <v>322</v>
      </c>
      <c r="C122" s="1" t="s">
        <v>253</v>
      </c>
      <c r="D122" s="1">
        <v>1</v>
      </c>
      <c r="E122">
        <v>0</v>
      </c>
      <c r="F122" s="1">
        <v>74458</v>
      </c>
      <c r="G122" s="1">
        <v>5233</v>
      </c>
      <c r="H122" s="1">
        <v>0</v>
      </c>
      <c r="I122" s="1">
        <v>2211.6237623762377</v>
      </c>
      <c r="J122" s="1">
        <v>18430.198019801981</v>
      </c>
      <c r="K122" s="1">
        <v>28751.108910891089</v>
      </c>
      <c r="L122" s="1">
        <v>17692.990099009901</v>
      </c>
      <c r="M122" s="1">
        <v>6634.8712871287125</v>
      </c>
      <c r="N122" s="1">
        <v>737.20792079207922</v>
      </c>
      <c r="O122" s="1">
        <v>101</v>
      </c>
      <c r="P122" s="1">
        <v>4.1386138613861396</v>
      </c>
      <c r="Q122" s="1">
        <v>1.0302911479266739</v>
      </c>
      <c r="R122" s="1">
        <f t="shared" si="4"/>
        <v>1.0303049853247417</v>
      </c>
      <c r="S122" s="1">
        <f t="shared" si="5"/>
        <v>0.30158421593497192</v>
      </c>
      <c r="T122" s="1">
        <f t="shared" si="6"/>
        <v>0.28837652632499833</v>
      </c>
      <c r="U122" s="1">
        <v>1</v>
      </c>
      <c r="V122" s="1">
        <f t="shared" si="7"/>
        <v>7.0281232372612745E-2</v>
      </c>
    </row>
    <row r="123" spans="1:22" x14ac:dyDescent="0.3">
      <c r="A123" s="3" t="s">
        <v>254</v>
      </c>
      <c r="B123" s="1">
        <v>323</v>
      </c>
      <c r="C123" s="1" t="s">
        <v>255</v>
      </c>
      <c r="D123" s="1">
        <v>2</v>
      </c>
      <c r="E123">
        <v>1</v>
      </c>
      <c r="F123" s="1">
        <v>72518</v>
      </c>
      <c r="G123" s="1">
        <v>5256</v>
      </c>
      <c r="H123" s="1">
        <v>0</v>
      </c>
      <c r="I123" s="1">
        <v>1450.3600000000001</v>
      </c>
      <c r="J123" s="1">
        <v>7251.8</v>
      </c>
      <c r="K123" s="1">
        <v>21755.399999999998</v>
      </c>
      <c r="L123" s="1">
        <v>24656.120000000003</v>
      </c>
      <c r="M123" s="1">
        <v>14503.6</v>
      </c>
      <c r="N123" s="1">
        <v>2900.7200000000003</v>
      </c>
      <c r="O123" s="1">
        <v>100</v>
      </c>
      <c r="P123" s="1">
        <v>4.7200000000000006</v>
      </c>
      <c r="Q123" s="1">
        <v>1.1616000000000002</v>
      </c>
      <c r="R123" s="1">
        <f t="shared" si="4"/>
        <v>1.1616160183129474</v>
      </c>
      <c r="S123" s="1">
        <f t="shared" si="5"/>
        <v>-0.1223090597618003</v>
      </c>
      <c r="T123" s="1">
        <f t="shared" si="6"/>
        <v>-9.7693290857655157E-2</v>
      </c>
      <c r="U123" s="1">
        <v>0</v>
      </c>
      <c r="V123" s="1">
        <f t="shared" si="7"/>
        <v>7.2478557047905345E-2</v>
      </c>
    </row>
    <row r="124" spans="1:22" x14ac:dyDescent="0.3">
      <c r="A124" s="3" t="s">
        <v>256</v>
      </c>
      <c r="B124" s="1">
        <v>324</v>
      </c>
      <c r="C124" s="1" t="s">
        <v>257</v>
      </c>
      <c r="D124" s="1">
        <v>1</v>
      </c>
      <c r="E124">
        <v>0</v>
      </c>
      <c r="F124" s="1">
        <v>88932</v>
      </c>
      <c r="G124" s="1">
        <v>6146</v>
      </c>
      <c r="H124" s="1">
        <v>880.51485148514848</v>
      </c>
      <c r="I124" s="1">
        <v>12327.20792079208</v>
      </c>
      <c r="J124" s="1">
        <v>28176.475247524751</v>
      </c>
      <c r="K124" s="1">
        <v>26415.445544554455</v>
      </c>
      <c r="L124" s="1">
        <v>14968.752475247526</v>
      </c>
      <c r="M124" s="1">
        <v>5283.0891089108909</v>
      </c>
      <c r="N124" s="1">
        <v>880.51485148514848</v>
      </c>
      <c r="O124" s="1">
        <v>101</v>
      </c>
      <c r="P124" s="1">
        <v>3.6930693069306932</v>
      </c>
      <c r="Q124" s="1">
        <v>1.3612390942064503</v>
      </c>
      <c r="R124" s="1">
        <f t="shared" si="4"/>
        <v>1.3612544008947165</v>
      </c>
      <c r="S124" s="1">
        <f t="shared" si="5"/>
        <v>0.50017168161314851</v>
      </c>
      <c r="T124" s="1">
        <f t="shared" si="6"/>
        <v>0.31492718719761764</v>
      </c>
      <c r="U124" s="1">
        <v>1</v>
      </c>
      <c r="V124" s="1">
        <f t="shared" si="7"/>
        <v>6.9108982143660319E-2</v>
      </c>
    </row>
    <row r="125" spans="1:22" x14ac:dyDescent="0.3">
      <c r="A125" s="3" t="s">
        <v>258</v>
      </c>
      <c r="B125" s="1">
        <v>325</v>
      </c>
      <c r="C125" s="1" t="s">
        <v>259</v>
      </c>
      <c r="D125" s="1">
        <v>2</v>
      </c>
      <c r="E125">
        <v>0</v>
      </c>
      <c r="F125" s="1">
        <v>74412</v>
      </c>
      <c r="G125" s="1">
        <v>5489</v>
      </c>
      <c r="H125" s="1">
        <v>0</v>
      </c>
      <c r="I125" s="1">
        <v>1503.2727272727275</v>
      </c>
      <c r="J125" s="1">
        <v>12026.18181818182</v>
      </c>
      <c r="K125" s="1">
        <v>28562.181818181816</v>
      </c>
      <c r="L125" s="1">
        <v>21797.454545454544</v>
      </c>
      <c r="M125" s="1">
        <v>9019.636363636364</v>
      </c>
      <c r="N125" s="1">
        <v>1503.2727272727275</v>
      </c>
      <c r="O125" s="1">
        <v>99</v>
      </c>
      <c r="P125" s="1">
        <v>4.3939393939393945</v>
      </c>
      <c r="Q125" s="1">
        <v>1.0468319559228652</v>
      </c>
      <c r="R125" s="1">
        <f t="shared" si="4"/>
        <v>1.0468460241648714</v>
      </c>
      <c r="S125" s="1">
        <f t="shared" si="5"/>
        <v>0.18655620356352973</v>
      </c>
      <c r="T125" s="1">
        <f t="shared" si="6"/>
        <v>0.17417486527571255</v>
      </c>
      <c r="U125" s="1">
        <v>1</v>
      </c>
      <c r="V125" s="1">
        <f t="shared" si="7"/>
        <v>7.3764984142342629E-2</v>
      </c>
    </row>
    <row r="126" spans="1:22" x14ac:dyDescent="0.3">
      <c r="A126" s="3" t="s">
        <v>260</v>
      </c>
      <c r="B126" s="1">
        <v>326</v>
      </c>
      <c r="C126" s="1" t="s">
        <v>261</v>
      </c>
      <c r="D126" s="1">
        <v>1</v>
      </c>
      <c r="E126">
        <v>0</v>
      </c>
      <c r="F126" s="1">
        <v>79446</v>
      </c>
      <c r="G126" s="1">
        <v>5688</v>
      </c>
      <c r="H126" s="1">
        <v>0</v>
      </c>
      <c r="I126" s="1">
        <v>7296.0612244897966</v>
      </c>
      <c r="J126" s="1">
        <v>21077.510204081635</v>
      </c>
      <c r="K126" s="1">
        <v>25941.551020408162</v>
      </c>
      <c r="L126" s="1">
        <v>17024.142857142855</v>
      </c>
      <c r="M126" s="1">
        <v>7296.0612244897966</v>
      </c>
      <c r="N126" s="1">
        <v>810.67346938775506</v>
      </c>
      <c r="O126" s="1">
        <v>98</v>
      </c>
      <c r="P126" s="1">
        <v>3.9795918367346936</v>
      </c>
      <c r="Q126" s="1">
        <v>1.3057059558517283</v>
      </c>
      <c r="R126" s="1">
        <f t="shared" si="4"/>
        <v>1.3057223911963802</v>
      </c>
      <c r="S126" s="1">
        <f t="shared" si="5"/>
        <v>0.30445097317709147</v>
      </c>
      <c r="T126" s="1">
        <f t="shared" si="6"/>
        <v>0.20405210959606243</v>
      </c>
      <c r="U126" s="1">
        <v>1</v>
      </c>
      <c r="V126" s="1">
        <f t="shared" si="7"/>
        <v>7.1595800921380556E-2</v>
      </c>
    </row>
    <row r="127" spans="1:22" x14ac:dyDescent="0.3">
      <c r="A127" s="3" t="s">
        <v>262</v>
      </c>
      <c r="B127" s="1">
        <v>327</v>
      </c>
      <c r="C127" s="1" t="s">
        <v>263</v>
      </c>
      <c r="D127" s="1">
        <v>1</v>
      </c>
      <c r="E127">
        <v>0</v>
      </c>
      <c r="F127" s="1">
        <v>75673</v>
      </c>
      <c r="G127" s="1">
        <v>5419</v>
      </c>
      <c r="H127" s="1">
        <v>0</v>
      </c>
      <c r="I127" s="1">
        <v>1498.4752475247526</v>
      </c>
      <c r="J127" s="1">
        <v>11987.801980198021</v>
      </c>
      <c r="K127" s="1">
        <v>27721.79207920792</v>
      </c>
      <c r="L127" s="1">
        <v>23226.366336633662</v>
      </c>
      <c r="M127" s="1">
        <v>9740.0891089108918</v>
      </c>
      <c r="N127" s="1">
        <v>1498.4752475247526</v>
      </c>
      <c r="O127" s="1">
        <v>101</v>
      </c>
      <c r="P127" s="1">
        <v>4.4257425742574261</v>
      </c>
      <c r="Q127" s="1">
        <v>1.0563670228408979</v>
      </c>
      <c r="R127" s="1">
        <f t="shared" si="4"/>
        <v>1.0563809826546051</v>
      </c>
      <c r="S127" s="1">
        <f t="shared" si="5"/>
        <v>0.12807056487635493</v>
      </c>
      <c r="T127" s="1">
        <f t="shared" si="6"/>
        <v>0.11795557272504768</v>
      </c>
      <c r="U127" s="1">
        <v>1</v>
      </c>
      <c r="V127" s="1">
        <f t="shared" si="7"/>
        <v>7.1610746237099093E-2</v>
      </c>
    </row>
    <row r="128" spans="1:22" x14ac:dyDescent="0.3">
      <c r="A128" s="3" t="s">
        <v>264</v>
      </c>
      <c r="B128" s="1">
        <v>328</v>
      </c>
      <c r="C128" s="1" t="s">
        <v>265</v>
      </c>
      <c r="D128" s="1">
        <v>2</v>
      </c>
      <c r="E128">
        <v>0</v>
      </c>
      <c r="F128" s="1">
        <v>77585</v>
      </c>
      <c r="G128" s="1">
        <v>5522</v>
      </c>
      <c r="H128" s="1">
        <v>0</v>
      </c>
      <c r="I128" s="1">
        <v>4655.0999999999995</v>
      </c>
      <c r="J128" s="1">
        <v>25603.050000000003</v>
      </c>
      <c r="K128" s="1">
        <v>29482.3</v>
      </c>
      <c r="L128" s="1">
        <v>13189.45</v>
      </c>
      <c r="M128" s="1">
        <v>3879.25</v>
      </c>
      <c r="N128" s="1">
        <v>775.85</v>
      </c>
      <c r="O128" s="1">
        <v>100</v>
      </c>
      <c r="P128" s="1">
        <v>3.85</v>
      </c>
      <c r="Q128" s="1">
        <v>1.0075000000000001</v>
      </c>
      <c r="R128" s="1">
        <f t="shared" si="4"/>
        <v>1.0075129859249332</v>
      </c>
      <c r="S128" s="1">
        <f t="shared" si="5"/>
        <v>0.48676882185883286</v>
      </c>
      <c r="T128" s="1">
        <f t="shared" si="6"/>
        <v>0.48133425996558515</v>
      </c>
      <c r="U128" s="1">
        <v>1</v>
      </c>
      <c r="V128" s="1">
        <f t="shared" si="7"/>
        <v>7.1173551588580269E-2</v>
      </c>
    </row>
    <row r="129" spans="1:22" x14ac:dyDescent="0.3">
      <c r="A129" s="3" t="s">
        <v>266</v>
      </c>
      <c r="B129" s="1">
        <v>329</v>
      </c>
      <c r="C129" s="1" t="s">
        <v>267</v>
      </c>
      <c r="D129" s="1">
        <v>2</v>
      </c>
      <c r="E129">
        <v>0</v>
      </c>
      <c r="F129" s="1">
        <v>73225</v>
      </c>
      <c r="G129" s="1">
        <v>5290</v>
      </c>
      <c r="H129" s="1">
        <v>717.89215686274508</v>
      </c>
      <c r="I129" s="1">
        <v>7178.9215686274511</v>
      </c>
      <c r="J129" s="1">
        <v>22254.656862745098</v>
      </c>
      <c r="K129" s="1">
        <v>24408.333333333332</v>
      </c>
      <c r="L129" s="1">
        <v>12922.058823529413</v>
      </c>
      <c r="M129" s="1">
        <v>5025.2450980392159</v>
      </c>
      <c r="N129" s="1">
        <v>717.89215686274508</v>
      </c>
      <c r="O129" s="1">
        <v>102</v>
      </c>
      <c r="P129" s="1">
        <v>3.8137254901960782</v>
      </c>
      <c r="Q129" s="1">
        <v>1.2888312187620146</v>
      </c>
      <c r="R129" s="1">
        <f t="shared" si="4"/>
        <v>1.2888488199749881</v>
      </c>
      <c r="S129" s="1">
        <f t="shared" si="5"/>
        <v>0.36396241260196865</v>
      </c>
      <c r="T129" s="1">
        <f t="shared" si="6"/>
        <v>0.24874454638269877</v>
      </c>
      <c r="U129" s="1">
        <v>1</v>
      </c>
      <c r="V129" s="1">
        <f t="shared" si="7"/>
        <v>7.224308637760328E-2</v>
      </c>
    </row>
    <row r="130" spans="1:22" x14ac:dyDescent="0.3">
      <c r="A130" s="3" t="s">
        <v>268</v>
      </c>
      <c r="B130" s="1">
        <v>330</v>
      </c>
      <c r="C130" s="1" t="s">
        <v>269</v>
      </c>
      <c r="D130" s="1">
        <v>1</v>
      </c>
      <c r="E130">
        <v>0</v>
      </c>
      <c r="F130" s="1">
        <v>67115</v>
      </c>
      <c r="G130" s="1">
        <v>4963</v>
      </c>
      <c r="H130" s="1">
        <v>0</v>
      </c>
      <c r="I130" s="1">
        <v>2684.6</v>
      </c>
      <c r="J130" s="1">
        <v>10738.4</v>
      </c>
      <c r="K130" s="1">
        <v>19463.349999999999</v>
      </c>
      <c r="L130" s="1">
        <v>19463.349999999999</v>
      </c>
      <c r="M130" s="1">
        <v>12080.699999999999</v>
      </c>
      <c r="N130" s="1">
        <v>2684.6</v>
      </c>
      <c r="O130" s="1">
        <v>100</v>
      </c>
      <c r="P130" s="1">
        <v>4.53</v>
      </c>
      <c r="Q130" s="1">
        <v>1.4091</v>
      </c>
      <c r="R130" s="1">
        <f t="shared" ref="R130:R193" si="8">(H130*(P130-1)*(P130-1)+I130*(P130-2)*(P130-2)+J130*(P130-3)*(P130-3)+K130*(P130-4)*(P130-4)+L130*(P130-5)*(P130-5)+M130*(P130-6)*(P130-6)+N130*(P130-7)*(P130-7))/(F130-1)</f>
        <v>1.4091209956193937</v>
      </c>
      <c r="S130" s="1">
        <f t="shared" ref="S130:S193" si="9">-F130*(H130*(P130-1)*(P130-1)*(P130-1)+I130*(P130-2)*(P130-2)*(P130-2)+J130*(P130-3)*(P130-3)*(P130-3)+K130*(P130-4)*(P130-4)*(P130-4)+L130*(P130-5)*(P130-5)*(P130-5)+M130*(P130-6)*(P130-6)*(P130-6)+N130*(P130-7)*(P130-7)*(P130-7))/(F130-1)/(F130-2)</f>
        <v>-5.9348652822617178E-2</v>
      </c>
      <c r="T130" s="1">
        <f t="shared" ref="T130:T193" si="10">S130/R130/SQRT(R130)</f>
        <v>-3.5480394204603395E-2</v>
      </c>
      <c r="U130" s="1">
        <v>0</v>
      </c>
      <c r="V130" s="1">
        <f t="shared" ref="V130:V193" si="11">G130/F130</f>
        <v>7.3947701706026964E-2</v>
      </c>
    </row>
    <row r="131" spans="1:22" x14ac:dyDescent="0.3">
      <c r="A131" s="3" t="s">
        <v>270</v>
      </c>
      <c r="B131" s="1">
        <v>331</v>
      </c>
      <c r="C131" s="1" t="s">
        <v>271</v>
      </c>
      <c r="D131" s="1">
        <v>1</v>
      </c>
      <c r="E131">
        <v>1</v>
      </c>
      <c r="F131" s="1">
        <v>68349</v>
      </c>
      <c r="G131" s="1">
        <v>5179</v>
      </c>
      <c r="H131" s="1">
        <v>0</v>
      </c>
      <c r="I131" s="1">
        <v>1380.787878787879</v>
      </c>
      <c r="J131" s="1">
        <v>9665.515151515152</v>
      </c>
      <c r="K131" s="1">
        <v>22092.606060606064</v>
      </c>
      <c r="L131" s="1">
        <v>22783</v>
      </c>
      <c r="M131" s="1">
        <v>11046.303030303032</v>
      </c>
      <c r="N131" s="1">
        <v>1380.787878787879</v>
      </c>
      <c r="O131" s="1">
        <v>99</v>
      </c>
      <c r="P131" s="1">
        <v>4.5353535353535346</v>
      </c>
      <c r="Q131" s="1">
        <v>1.097234976022855</v>
      </c>
      <c r="R131" s="1">
        <f t="shared" si="8"/>
        <v>1.0972510296744031</v>
      </c>
      <c r="S131" s="1">
        <f t="shared" si="9"/>
        <v>-4.697521134722718E-2</v>
      </c>
      <c r="T131" s="1">
        <f t="shared" si="10"/>
        <v>-4.087048083252335E-2</v>
      </c>
      <c r="U131" s="1">
        <v>0</v>
      </c>
      <c r="V131" s="1">
        <f t="shared" si="11"/>
        <v>7.5772871585538928E-2</v>
      </c>
    </row>
    <row r="132" spans="1:22" x14ac:dyDescent="0.3">
      <c r="A132" s="3" t="s">
        <v>272</v>
      </c>
      <c r="B132" s="1">
        <v>332</v>
      </c>
      <c r="C132" s="7" t="s">
        <v>273</v>
      </c>
      <c r="D132" s="1">
        <v>2</v>
      </c>
      <c r="E132">
        <v>0</v>
      </c>
      <c r="F132" s="1">
        <v>70722</v>
      </c>
      <c r="G132" s="1">
        <v>5142</v>
      </c>
      <c r="H132" s="1">
        <v>0</v>
      </c>
      <c r="I132" s="1">
        <v>2828.88</v>
      </c>
      <c r="J132" s="1">
        <v>15558.84</v>
      </c>
      <c r="K132" s="1">
        <v>26167.14</v>
      </c>
      <c r="L132" s="1">
        <v>18387.72</v>
      </c>
      <c r="M132" s="1">
        <v>7072.2000000000007</v>
      </c>
      <c r="N132" s="1">
        <v>707.22</v>
      </c>
      <c r="O132" s="1">
        <v>100</v>
      </c>
      <c r="P132" s="1">
        <v>4.1899999999999995</v>
      </c>
      <c r="Q132" s="1">
        <v>1.0939000000000001</v>
      </c>
      <c r="R132" s="1">
        <f t="shared" si="8"/>
        <v>1.0939154678242673</v>
      </c>
      <c r="S132" s="1">
        <f t="shared" si="9"/>
        <v>0.15962477115748205</v>
      </c>
      <c r="T132" s="1">
        <f t="shared" si="10"/>
        <v>0.13951620125590714</v>
      </c>
      <c r="U132" s="1">
        <v>1</v>
      </c>
      <c r="V132" s="1">
        <f t="shared" si="11"/>
        <v>7.2707219818444052E-2</v>
      </c>
    </row>
    <row r="133" spans="1:22" x14ac:dyDescent="0.3">
      <c r="A133" s="3" t="s">
        <v>274</v>
      </c>
      <c r="B133" s="1">
        <v>333</v>
      </c>
      <c r="C133" s="1" t="s">
        <v>275</v>
      </c>
      <c r="D133" s="1">
        <v>1</v>
      </c>
      <c r="E133">
        <v>0</v>
      </c>
      <c r="F133" s="1">
        <v>73933</v>
      </c>
      <c r="G133" s="1">
        <v>5544</v>
      </c>
      <c r="H133" s="1">
        <v>0</v>
      </c>
      <c r="I133" s="1">
        <v>5914.64</v>
      </c>
      <c r="J133" s="1">
        <v>25137.22</v>
      </c>
      <c r="K133" s="1">
        <v>25876.55</v>
      </c>
      <c r="L133" s="1">
        <v>12568.61</v>
      </c>
      <c r="M133" s="1">
        <v>3696.65</v>
      </c>
      <c r="N133" s="1">
        <v>739.33</v>
      </c>
      <c r="O133" s="1">
        <v>100</v>
      </c>
      <c r="P133" s="1">
        <v>3.8000000000000003</v>
      </c>
      <c r="Q133" s="1">
        <v>1.08</v>
      </c>
      <c r="R133" s="1">
        <f t="shared" si="8"/>
        <v>1.0800146080181789</v>
      </c>
      <c r="S133" s="1">
        <f t="shared" si="9"/>
        <v>0.51602093853700493</v>
      </c>
      <c r="T133" s="1">
        <f t="shared" si="10"/>
        <v>0.45975120880057035</v>
      </c>
      <c r="U133" s="1">
        <v>1</v>
      </c>
      <c r="V133" s="1">
        <f t="shared" si="11"/>
        <v>7.4986812384185683E-2</v>
      </c>
    </row>
    <row r="134" spans="1:22" x14ac:dyDescent="0.3">
      <c r="A134" s="3" t="s">
        <v>276</v>
      </c>
      <c r="B134" s="1">
        <v>334</v>
      </c>
      <c r="C134" s="1" t="s">
        <v>277</v>
      </c>
      <c r="D134" s="1">
        <v>1</v>
      </c>
      <c r="E134">
        <v>1</v>
      </c>
      <c r="F134" s="1">
        <v>70920</v>
      </c>
      <c r="G134" s="1">
        <v>5162</v>
      </c>
      <c r="H134" s="1">
        <v>0</v>
      </c>
      <c r="I134" s="1">
        <v>2836.8</v>
      </c>
      <c r="J134" s="1">
        <v>13474.8</v>
      </c>
      <c r="K134" s="1">
        <v>23403.600000000002</v>
      </c>
      <c r="L134" s="1">
        <v>19148.400000000001</v>
      </c>
      <c r="M134" s="1">
        <v>9928.8000000000011</v>
      </c>
      <c r="N134" s="1">
        <v>2127.6</v>
      </c>
      <c r="O134" s="1">
        <v>100</v>
      </c>
      <c r="P134" s="1">
        <v>4.37</v>
      </c>
      <c r="Q134" s="1">
        <v>1.3131000000000002</v>
      </c>
      <c r="R134" s="1">
        <f t="shared" si="8"/>
        <v>1.3131185154895022</v>
      </c>
      <c r="S134" s="1">
        <f t="shared" si="9"/>
        <v>0.18181369086217247</v>
      </c>
      <c r="T134" s="1">
        <f t="shared" si="10"/>
        <v>0.12082886487705824</v>
      </c>
      <c r="U134" s="1">
        <v>1</v>
      </c>
      <c r="V134" s="1">
        <f t="shared" si="11"/>
        <v>7.2786238014664412E-2</v>
      </c>
    </row>
    <row r="135" spans="1:22" x14ac:dyDescent="0.3">
      <c r="A135" s="3" t="s">
        <v>278</v>
      </c>
      <c r="B135" s="1">
        <v>335</v>
      </c>
      <c r="C135" s="1" t="s">
        <v>279</v>
      </c>
      <c r="D135" s="1">
        <v>2</v>
      </c>
      <c r="E135">
        <v>0</v>
      </c>
      <c r="F135" s="1">
        <v>69884</v>
      </c>
      <c r="G135" s="1">
        <v>5238</v>
      </c>
      <c r="H135" s="1">
        <v>698.84</v>
      </c>
      <c r="I135" s="1">
        <v>2795.36</v>
      </c>
      <c r="J135" s="1">
        <v>11880.28</v>
      </c>
      <c r="K135" s="1">
        <v>19567.52</v>
      </c>
      <c r="L135" s="1">
        <v>18169.84</v>
      </c>
      <c r="M135" s="1">
        <v>12579.119999999999</v>
      </c>
      <c r="N135" s="1">
        <v>4193.04</v>
      </c>
      <c r="O135" s="1">
        <v>100</v>
      </c>
      <c r="P135" s="1">
        <v>4.5200000000000005</v>
      </c>
      <c r="Q135" s="1">
        <v>1.6695999999999998</v>
      </c>
      <c r="R135" s="1">
        <f t="shared" si="8"/>
        <v>1.6696238913612753</v>
      </c>
      <c r="S135" s="1">
        <f t="shared" si="9"/>
        <v>-0.18519194989625504</v>
      </c>
      <c r="T135" s="1">
        <f t="shared" si="10"/>
        <v>-8.5840873546331561E-2</v>
      </c>
      <c r="U135" s="1">
        <v>0</v>
      </c>
      <c r="V135" s="1">
        <f t="shared" si="11"/>
        <v>7.4952778890733221E-2</v>
      </c>
    </row>
    <row r="136" spans="1:22" x14ac:dyDescent="0.3">
      <c r="A136" s="3" t="s">
        <v>280</v>
      </c>
      <c r="B136" s="1">
        <v>336</v>
      </c>
      <c r="C136" s="1" t="s">
        <v>281</v>
      </c>
      <c r="D136" s="1">
        <v>1</v>
      </c>
      <c r="E136">
        <v>0</v>
      </c>
      <c r="F136" s="1">
        <v>66814</v>
      </c>
      <c r="G136" s="1">
        <v>4973</v>
      </c>
      <c r="H136" s="1">
        <v>661.52475247524751</v>
      </c>
      <c r="I136" s="1">
        <v>5953.7227722772277</v>
      </c>
      <c r="J136" s="1">
        <v>18522.693069306933</v>
      </c>
      <c r="K136" s="1">
        <v>22491.841584158417</v>
      </c>
      <c r="L136" s="1">
        <v>13230.495049504951</v>
      </c>
      <c r="M136" s="1">
        <v>5292.1980198019801</v>
      </c>
      <c r="N136" s="1">
        <v>661.52475247524751</v>
      </c>
      <c r="O136" s="1">
        <v>101</v>
      </c>
      <c r="P136" s="1">
        <v>3.9009900990099013</v>
      </c>
      <c r="Q136" s="1">
        <v>1.3169297127732575</v>
      </c>
      <c r="R136" s="1">
        <f t="shared" si="8"/>
        <v>1.3169494234540047</v>
      </c>
      <c r="S136" s="1">
        <f t="shared" si="9"/>
        <v>0.23373248464522156</v>
      </c>
      <c r="T136" s="1">
        <f t="shared" si="10"/>
        <v>0.15465552194828402</v>
      </c>
      <c r="U136" s="1">
        <v>1</v>
      </c>
      <c r="V136" s="1">
        <f t="shared" si="11"/>
        <v>7.4430508576046939E-2</v>
      </c>
    </row>
    <row r="137" spans="1:22" x14ac:dyDescent="0.3">
      <c r="A137" s="3" t="s">
        <v>282</v>
      </c>
      <c r="B137" s="1">
        <v>337</v>
      </c>
      <c r="C137" s="1" t="s">
        <v>283</v>
      </c>
      <c r="D137" s="1">
        <v>2</v>
      </c>
      <c r="E137">
        <v>0</v>
      </c>
      <c r="F137" s="1">
        <v>67909</v>
      </c>
      <c r="G137" s="1">
        <v>4928</v>
      </c>
      <c r="H137" s="1">
        <v>679.09</v>
      </c>
      <c r="I137" s="1">
        <v>4753.63</v>
      </c>
      <c r="J137" s="1">
        <v>17656.34</v>
      </c>
      <c r="K137" s="1">
        <v>24447.239999999998</v>
      </c>
      <c r="L137" s="1">
        <v>14260.89</v>
      </c>
      <c r="M137" s="1">
        <v>5432.72</v>
      </c>
      <c r="N137" s="1">
        <v>679.09</v>
      </c>
      <c r="O137" s="1">
        <v>100</v>
      </c>
      <c r="P137" s="1">
        <v>3.9699999999999998</v>
      </c>
      <c r="Q137" s="1">
        <v>1.2491000000000001</v>
      </c>
      <c r="R137" s="1">
        <f t="shared" si="8"/>
        <v>1.2491183940036519</v>
      </c>
      <c r="S137" s="1">
        <f t="shared" si="9"/>
        <v>0.14245229301983142</v>
      </c>
      <c r="T137" s="1">
        <f t="shared" si="10"/>
        <v>0.10203849369927656</v>
      </c>
      <c r="U137" s="1">
        <v>1</v>
      </c>
      <c r="V137" s="1">
        <f t="shared" si="11"/>
        <v>7.2567700893843234E-2</v>
      </c>
    </row>
    <row r="138" spans="1:22" x14ac:dyDescent="0.3">
      <c r="A138" s="3" t="s">
        <v>284</v>
      </c>
      <c r="B138" s="1">
        <v>338</v>
      </c>
      <c r="C138" s="1" t="s">
        <v>285</v>
      </c>
      <c r="D138" s="1">
        <v>1</v>
      </c>
      <c r="E138">
        <v>0</v>
      </c>
      <c r="F138" s="1">
        <v>66431</v>
      </c>
      <c r="G138" s="1">
        <v>4906</v>
      </c>
      <c r="H138" s="1">
        <v>0</v>
      </c>
      <c r="I138" s="1">
        <v>3321.55</v>
      </c>
      <c r="J138" s="1">
        <v>16607.75</v>
      </c>
      <c r="K138" s="1">
        <v>24579.47</v>
      </c>
      <c r="L138" s="1">
        <v>14614.82</v>
      </c>
      <c r="M138" s="1">
        <v>5978.79</v>
      </c>
      <c r="N138" s="1">
        <v>1328.6200000000001</v>
      </c>
      <c r="O138" s="1">
        <v>100</v>
      </c>
      <c r="P138" s="1">
        <v>4.1100000000000003</v>
      </c>
      <c r="Q138" s="1">
        <v>1.1979000000000002</v>
      </c>
      <c r="R138" s="1">
        <f t="shared" si="8"/>
        <v>1.1979180325154297</v>
      </c>
      <c r="S138" s="1">
        <f t="shared" si="9"/>
        <v>0.43338157115903464</v>
      </c>
      <c r="T138" s="1">
        <f t="shared" si="10"/>
        <v>0.33054438639750977</v>
      </c>
      <c r="U138" s="1">
        <v>1</v>
      </c>
      <c r="V138" s="1">
        <f t="shared" si="11"/>
        <v>7.3851063509506099E-2</v>
      </c>
    </row>
    <row r="139" spans="1:22" x14ac:dyDescent="0.3">
      <c r="A139" s="3" t="s">
        <v>286</v>
      </c>
      <c r="B139" s="1">
        <v>339</v>
      </c>
      <c r="C139" s="1" t="s">
        <v>287</v>
      </c>
      <c r="D139" s="1">
        <v>2</v>
      </c>
      <c r="E139">
        <v>0</v>
      </c>
      <c r="F139" s="1">
        <v>63380</v>
      </c>
      <c r="G139" s="1">
        <v>4809</v>
      </c>
      <c r="H139" s="1">
        <v>0</v>
      </c>
      <c r="I139" s="1">
        <v>3169</v>
      </c>
      <c r="J139" s="1">
        <v>16478.8</v>
      </c>
      <c r="K139" s="1">
        <v>22183</v>
      </c>
      <c r="L139" s="1">
        <v>15211.199999999999</v>
      </c>
      <c r="M139" s="1">
        <v>5704.2</v>
      </c>
      <c r="N139" s="1">
        <v>633.80000000000007</v>
      </c>
      <c r="O139" s="1">
        <v>100</v>
      </c>
      <c r="P139" s="1">
        <v>4.09</v>
      </c>
      <c r="Q139" s="1">
        <v>1.1418999999999999</v>
      </c>
      <c r="R139" s="1">
        <f t="shared" si="8"/>
        <v>1.1419180170087884</v>
      </c>
      <c r="S139" s="1">
        <f t="shared" si="9"/>
        <v>0.26097035252165501</v>
      </c>
      <c r="T139" s="1">
        <f t="shared" si="10"/>
        <v>0.21386454117804229</v>
      </c>
      <c r="U139" s="1">
        <v>1</v>
      </c>
      <c r="V139" s="1">
        <f t="shared" si="11"/>
        <v>7.5875670558535821E-2</v>
      </c>
    </row>
    <row r="140" spans="1:22" x14ac:dyDescent="0.3">
      <c r="A140" s="3" t="s">
        <v>288</v>
      </c>
      <c r="B140" s="1">
        <v>340</v>
      </c>
      <c r="C140" s="1" t="s">
        <v>289</v>
      </c>
      <c r="D140" s="1">
        <v>1</v>
      </c>
      <c r="E140">
        <v>0</v>
      </c>
      <c r="F140" s="1">
        <v>62723</v>
      </c>
      <c r="G140" s="1">
        <v>4835</v>
      </c>
      <c r="H140" s="1">
        <v>0</v>
      </c>
      <c r="I140" s="1">
        <v>1267.1313131313132</v>
      </c>
      <c r="J140" s="1">
        <v>5702.090909090909</v>
      </c>
      <c r="K140" s="1">
        <v>15839.141414141415</v>
      </c>
      <c r="L140" s="1">
        <v>20907.666666666664</v>
      </c>
      <c r="M140" s="1">
        <v>15205.575757575758</v>
      </c>
      <c r="N140" s="1">
        <v>3801.3939393939395</v>
      </c>
      <c r="O140" s="1">
        <v>99</v>
      </c>
      <c r="P140" s="1">
        <v>4.8686868686868685</v>
      </c>
      <c r="Q140" s="1">
        <v>1.2655851443730231</v>
      </c>
      <c r="R140" s="1">
        <f t="shared" si="8"/>
        <v>1.2656053220641743</v>
      </c>
      <c r="S140" s="1">
        <f t="shared" si="9"/>
        <v>-0.29716591582257262</v>
      </c>
      <c r="T140" s="1">
        <f t="shared" si="10"/>
        <v>-0.20871398818601686</v>
      </c>
      <c r="U140" s="1">
        <v>0</v>
      </c>
      <c r="V140" s="1">
        <f t="shared" si="11"/>
        <v>7.708496085965276E-2</v>
      </c>
    </row>
    <row r="141" spans="1:22" x14ac:dyDescent="0.3">
      <c r="A141" s="3" t="s">
        <v>290</v>
      </c>
      <c r="B141" s="1">
        <v>341</v>
      </c>
      <c r="C141" s="1" t="s">
        <v>291</v>
      </c>
      <c r="D141" s="1">
        <v>2</v>
      </c>
      <c r="E141">
        <v>1</v>
      </c>
      <c r="F141" s="1">
        <v>63188</v>
      </c>
      <c r="G141" s="1">
        <v>4733</v>
      </c>
      <c r="H141" s="1">
        <v>0</v>
      </c>
      <c r="I141" s="1">
        <v>4467.8383838383834</v>
      </c>
      <c r="J141" s="1">
        <v>17871.353535353534</v>
      </c>
      <c r="K141" s="1">
        <v>21700.929292929293</v>
      </c>
      <c r="L141" s="1">
        <v>13403.515151515152</v>
      </c>
      <c r="M141" s="1">
        <v>5106.1010101010106</v>
      </c>
      <c r="N141" s="1">
        <v>638.26262626262633</v>
      </c>
      <c r="O141" s="1">
        <v>99</v>
      </c>
      <c r="P141" s="1">
        <v>3.9797979797979792</v>
      </c>
      <c r="Q141" s="1">
        <v>1.1915110702989489</v>
      </c>
      <c r="R141" s="1">
        <f t="shared" si="8"/>
        <v>1.1915299272010065</v>
      </c>
      <c r="S141" s="1">
        <f t="shared" si="9"/>
        <v>0.35506617727893663</v>
      </c>
      <c r="T141" s="1">
        <f t="shared" si="10"/>
        <v>0.27299322696869294</v>
      </c>
      <c r="U141" s="1">
        <v>1</v>
      </c>
      <c r="V141" s="1">
        <f t="shared" si="11"/>
        <v>7.4903462682787872E-2</v>
      </c>
    </row>
    <row r="142" spans="1:22" x14ac:dyDescent="0.3">
      <c r="A142" s="3" t="s">
        <v>292</v>
      </c>
      <c r="B142" s="1">
        <v>342</v>
      </c>
      <c r="C142" s="1" t="s">
        <v>293</v>
      </c>
      <c r="D142" s="1">
        <v>2</v>
      </c>
      <c r="E142">
        <v>1</v>
      </c>
      <c r="F142" s="1">
        <v>63846</v>
      </c>
      <c r="G142" s="1">
        <v>4842</v>
      </c>
      <c r="H142" s="1">
        <v>0</v>
      </c>
      <c r="I142" s="1">
        <v>5057.1089108910892</v>
      </c>
      <c r="J142" s="1">
        <v>22756.990099009901</v>
      </c>
      <c r="K142" s="1">
        <v>20860.574257425742</v>
      </c>
      <c r="L142" s="1">
        <v>10746.356435643565</v>
      </c>
      <c r="M142" s="1">
        <v>3792.8316831683164</v>
      </c>
      <c r="N142" s="1">
        <v>632.13861386138615</v>
      </c>
      <c r="O142" s="1">
        <v>101</v>
      </c>
      <c r="P142" s="1">
        <v>3.8019801980198022</v>
      </c>
      <c r="Q142" s="1">
        <v>1.1291049897068912</v>
      </c>
      <c r="R142" s="1">
        <f t="shared" si="8"/>
        <v>1.1291226748034486</v>
      </c>
      <c r="S142" s="1">
        <f t="shared" si="9"/>
        <v>0.59934040137287314</v>
      </c>
      <c r="T142" s="1">
        <f t="shared" si="10"/>
        <v>0.49953032835393885</v>
      </c>
      <c r="U142" s="1">
        <v>1</v>
      </c>
      <c r="V142" s="1">
        <f t="shared" si="11"/>
        <v>7.5838736960811948E-2</v>
      </c>
    </row>
    <row r="143" spans="1:22" x14ac:dyDescent="0.3">
      <c r="A143" s="3" t="s">
        <v>294</v>
      </c>
      <c r="B143" s="1">
        <v>343</v>
      </c>
      <c r="C143" s="1" t="s">
        <v>295</v>
      </c>
      <c r="D143" s="1">
        <v>1</v>
      </c>
      <c r="E143">
        <v>0</v>
      </c>
      <c r="F143" s="1">
        <v>60069</v>
      </c>
      <c r="G143" s="1">
        <v>4562</v>
      </c>
      <c r="H143" s="1">
        <v>0</v>
      </c>
      <c r="I143" s="1">
        <v>2427.0303030303035</v>
      </c>
      <c r="J143" s="1">
        <v>16382.454545454544</v>
      </c>
      <c r="K143" s="1">
        <v>23056.787878787876</v>
      </c>
      <c r="L143" s="1">
        <v>13348.666666666666</v>
      </c>
      <c r="M143" s="1">
        <v>4247.30303030303</v>
      </c>
      <c r="N143" s="1">
        <v>606.75757575757586</v>
      </c>
      <c r="O143" s="1">
        <v>99</v>
      </c>
      <c r="P143" s="1">
        <v>4.0404040404040407</v>
      </c>
      <c r="Q143" s="1">
        <v>1.0286705438220589</v>
      </c>
      <c r="R143" s="1">
        <f t="shared" si="8"/>
        <v>1.0286876689226754</v>
      </c>
      <c r="S143" s="1">
        <f t="shared" si="9"/>
        <v>0.33991014274797915</v>
      </c>
      <c r="T143" s="1">
        <f t="shared" si="10"/>
        <v>0.32579080521521392</v>
      </c>
      <c r="U143" s="1">
        <v>1</v>
      </c>
      <c r="V143" s="1">
        <f t="shared" si="11"/>
        <v>7.5945995438578967E-2</v>
      </c>
    </row>
    <row r="144" spans="1:22" x14ac:dyDescent="0.3">
      <c r="A144" s="3" t="s">
        <v>296</v>
      </c>
      <c r="B144" s="1">
        <v>344</v>
      </c>
      <c r="C144" s="1" t="s">
        <v>297</v>
      </c>
      <c r="D144" s="1">
        <v>2</v>
      </c>
      <c r="E144">
        <v>0</v>
      </c>
      <c r="F144" s="1">
        <v>56839</v>
      </c>
      <c r="G144" s="1">
        <v>4435</v>
      </c>
      <c r="H144" s="1">
        <v>0</v>
      </c>
      <c r="I144" s="1">
        <v>3410.3399999999997</v>
      </c>
      <c r="J144" s="1">
        <v>9662.630000000001</v>
      </c>
      <c r="K144" s="1">
        <v>18756.870000000003</v>
      </c>
      <c r="L144" s="1">
        <v>16483.309999999998</v>
      </c>
      <c r="M144" s="1">
        <v>7389.0700000000006</v>
      </c>
      <c r="N144" s="1">
        <v>1136.78</v>
      </c>
      <c r="O144" s="1">
        <v>100</v>
      </c>
      <c r="P144" s="1">
        <v>4.32</v>
      </c>
      <c r="Q144" s="1">
        <v>1.2975999999999999</v>
      </c>
      <c r="R144" s="1">
        <f t="shared" si="8"/>
        <v>1.297622829796967</v>
      </c>
      <c r="S144" s="1">
        <f t="shared" si="9"/>
        <v>-5.8467085895255982E-2</v>
      </c>
      <c r="T144" s="1">
        <f t="shared" si="10"/>
        <v>-3.9553847226907329E-2</v>
      </c>
      <c r="U144" s="1">
        <v>0</v>
      </c>
      <c r="V144" s="1">
        <f t="shared" si="11"/>
        <v>7.8027410756698751E-2</v>
      </c>
    </row>
    <row r="145" spans="1:22" x14ac:dyDescent="0.3">
      <c r="A145" s="3" t="s">
        <v>298</v>
      </c>
      <c r="B145" s="1">
        <v>345</v>
      </c>
      <c r="C145" s="1" t="s">
        <v>299</v>
      </c>
      <c r="D145" s="1">
        <v>2</v>
      </c>
      <c r="E145">
        <v>1</v>
      </c>
      <c r="F145" s="1">
        <v>60969</v>
      </c>
      <c r="G145" s="1">
        <v>4741</v>
      </c>
      <c r="H145" s="1">
        <v>0</v>
      </c>
      <c r="I145" s="1">
        <v>3658.14</v>
      </c>
      <c r="J145" s="1">
        <v>17071.320000000003</v>
      </c>
      <c r="K145" s="1">
        <v>21948.84</v>
      </c>
      <c r="L145" s="1">
        <v>12803.49</v>
      </c>
      <c r="M145" s="1">
        <v>4877.5200000000004</v>
      </c>
      <c r="N145" s="1">
        <v>609.69000000000005</v>
      </c>
      <c r="O145" s="1">
        <v>100</v>
      </c>
      <c r="P145" s="1">
        <v>4</v>
      </c>
      <c r="Q145" s="1">
        <v>1.1400000000000001</v>
      </c>
      <c r="R145" s="1">
        <f t="shared" si="8"/>
        <v>1.1400186983335521</v>
      </c>
      <c r="S145" s="1">
        <f t="shared" si="9"/>
        <v>0.36001771459813903</v>
      </c>
      <c r="T145" s="1">
        <f t="shared" si="10"/>
        <v>0.29577121730995953</v>
      </c>
      <c r="U145" s="1">
        <v>1</v>
      </c>
      <c r="V145" s="1">
        <f t="shared" si="11"/>
        <v>7.7760829273893287E-2</v>
      </c>
    </row>
    <row r="146" spans="1:22" x14ac:dyDescent="0.3">
      <c r="A146" s="3" t="s">
        <v>300</v>
      </c>
      <c r="B146" s="1">
        <v>346</v>
      </c>
      <c r="C146" s="1" t="s">
        <v>301</v>
      </c>
      <c r="D146" s="1">
        <v>2</v>
      </c>
      <c r="E146">
        <v>0</v>
      </c>
      <c r="F146" s="1">
        <v>62768</v>
      </c>
      <c r="G146" s="1">
        <v>4802</v>
      </c>
      <c r="H146" s="1">
        <v>0</v>
      </c>
      <c r="I146" s="1">
        <v>3766.08</v>
      </c>
      <c r="J146" s="1">
        <v>16947.36</v>
      </c>
      <c r="K146" s="1">
        <v>21341.120000000003</v>
      </c>
      <c r="L146" s="1">
        <v>13181.279999999999</v>
      </c>
      <c r="M146" s="1">
        <v>6276.8</v>
      </c>
      <c r="N146" s="1">
        <v>1255.3600000000001</v>
      </c>
      <c r="O146" s="1">
        <v>100</v>
      </c>
      <c r="P146" s="1">
        <v>4.08</v>
      </c>
      <c r="Q146" s="1">
        <v>1.2936000000000001</v>
      </c>
      <c r="R146" s="1">
        <f t="shared" si="8"/>
        <v>1.2936206095559766</v>
      </c>
      <c r="S146" s="1">
        <f t="shared" si="9"/>
        <v>0.48904737379777402</v>
      </c>
      <c r="T146" s="1">
        <f t="shared" si="10"/>
        <v>0.33238433073226775</v>
      </c>
      <c r="U146" s="1">
        <v>1</v>
      </c>
      <c r="V146" s="1">
        <f t="shared" si="11"/>
        <v>7.6503951057863881E-2</v>
      </c>
    </row>
    <row r="147" spans="1:22" x14ac:dyDescent="0.3">
      <c r="A147" s="3" t="s">
        <v>302</v>
      </c>
      <c r="B147" s="1">
        <v>347</v>
      </c>
      <c r="C147" s="1" t="s">
        <v>303</v>
      </c>
      <c r="D147" s="1">
        <v>1</v>
      </c>
      <c r="E147">
        <v>0</v>
      </c>
      <c r="F147" s="1">
        <v>63241</v>
      </c>
      <c r="G147" s="1">
        <v>4797</v>
      </c>
      <c r="H147" s="1">
        <v>0</v>
      </c>
      <c r="I147" s="1">
        <v>3162.05</v>
      </c>
      <c r="J147" s="1">
        <v>13280.609999999999</v>
      </c>
      <c r="K147" s="1">
        <v>20237.12</v>
      </c>
      <c r="L147" s="1">
        <v>15810.25</v>
      </c>
      <c r="M147" s="1">
        <v>8853.7400000000016</v>
      </c>
      <c r="N147" s="1">
        <v>1897.23</v>
      </c>
      <c r="O147" s="1">
        <v>100</v>
      </c>
      <c r="P147" s="1">
        <v>4.3099999999999996</v>
      </c>
      <c r="Q147" s="1">
        <v>1.3939000000000001</v>
      </c>
      <c r="R147" s="1">
        <f t="shared" si="8"/>
        <v>1.3939220414294753</v>
      </c>
      <c r="S147" s="1">
        <f t="shared" si="9"/>
        <v>0.24389356959876937</v>
      </c>
      <c r="T147" s="1">
        <f t="shared" si="10"/>
        <v>0.14819809527107677</v>
      </c>
      <c r="U147" s="1">
        <v>1</v>
      </c>
      <c r="V147" s="1">
        <f t="shared" si="11"/>
        <v>7.5852690501415215E-2</v>
      </c>
    </row>
    <row r="148" spans="1:22" x14ac:dyDescent="0.3">
      <c r="A148" s="3" t="s">
        <v>304</v>
      </c>
      <c r="B148" s="1">
        <v>348</v>
      </c>
      <c r="C148" s="1" t="s">
        <v>305</v>
      </c>
      <c r="D148" s="1">
        <v>2</v>
      </c>
      <c r="E148">
        <v>0</v>
      </c>
      <c r="F148" s="1">
        <v>61278</v>
      </c>
      <c r="G148" s="1">
        <v>4770</v>
      </c>
      <c r="H148" s="1">
        <v>0</v>
      </c>
      <c r="I148" s="1">
        <v>1225.56</v>
      </c>
      <c r="J148" s="1">
        <v>9804.48</v>
      </c>
      <c r="K148" s="1">
        <v>22672.86</v>
      </c>
      <c r="L148" s="1">
        <v>18383.399999999998</v>
      </c>
      <c r="M148" s="1">
        <v>7966.14</v>
      </c>
      <c r="N148" s="1">
        <v>1225.56</v>
      </c>
      <c r="O148" s="1">
        <v>100</v>
      </c>
      <c r="P148" s="1">
        <v>4.42</v>
      </c>
      <c r="Q148" s="1">
        <v>1.0636000000000001</v>
      </c>
      <c r="R148" s="1">
        <f t="shared" si="8"/>
        <v>1.0636173572466014</v>
      </c>
      <c r="S148" s="1">
        <f t="shared" si="9"/>
        <v>0.14578313705821158</v>
      </c>
      <c r="T148" s="1">
        <f t="shared" si="10"/>
        <v>0.13290128112814817</v>
      </c>
      <c r="U148" s="1">
        <v>1</v>
      </c>
      <c r="V148" s="1">
        <f t="shared" si="11"/>
        <v>7.7841966121609707E-2</v>
      </c>
    </row>
    <row r="149" spans="1:22" x14ac:dyDescent="0.3">
      <c r="A149" s="3" t="s">
        <v>306</v>
      </c>
      <c r="B149" s="1">
        <v>349</v>
      </c>
      <c r="C149" s="1" t="s">
        <v>307</v>
      </c>
      <c r="D149" s="1">
        <v>1</v>
      </c>
      <c r="E149">
        <v>0</v>
      </c>
      <c r="F149" s="1">
        <v>65431</v>
      </c>
      <c r="G149" s="1">
        <v>4957</v>
      </c>
      <c r="H149" s="1">
        <v>654.31000000000006</v>
      </c>
      <c r="I149" s="1">
        <v>8506.0300000000007</v>
      </c>
      <c r="J149" s="1">
        <v>24863.78</v>
      </c>
      <c r="K149" s="1">
        <v>20937.920000000002</v>
      </c>
      <c r="L149" s="1">
        <v>8506.0300000000007</v>
      </c>
      <c r="M149" s="1">
        <v>1962.9299999999998</v>
      </c>
      <c r="N149" s="1">
        <v>0</v>
      </c>
      <c r="O149" s="1">
        <v>100</v>
      </c>
      <c r="P149" s="1">
        <v>3.5200000000000005</v>
      </c>
      <c r="Q149" s="1">
        <v>1.0096000000000001</v>
      </c>
      <c r="R149" s="1">
        <f t="shared" si="8"/>
        <v>1.0096154302307809</v>
      </c>
      <c r="S149" s="1">
        <f t="shared" si="9"/>
        <v>0.24442720683084607</v>
      </c>
      <c r="T149" s="1">
        <f t="shared" si="10"/>
        <v>0.24094370035581933</v>
      </c>
      <c r="U149" s="1">
        <v>1</v>
      </c>
      <c r="V149" s="1">
        <f t="shared" si="11"/>
        <v>7.5759196711039103E-2</v>
      </c>
    </row>
    <row r="150" spans="1:22" x14ac:dyDescent="0.3">
      <c r="A150" s="3" t="s">
        <v>308</v>
      </c>
      <c r="B150" s="1">
        <v>350</v>
      </c>
      <c r="C150" s="1" t="s">
        <v>309</v>
      </c>
      <c r="D150" s="1">
        <v>1</v>
      </c>
      <c r="E150">
        <v>0</v>
      </c>
      <c r="F150" s="1">
        <v>58263</v>
      </c>
      <c r="G150" s="1">
        <v>4432</v>
      </c>
      <c r="H150" s="1">
        <v>0</v>
      </c>
      <c r="I150" s="1">
        <v>2942.5757575757575</v>
      </c>
      <c r="J150" s="1">
        <v>12947.333333333332</v>
      </c>
      <c r="K150" s="1">
        <v>20598.030303030304</v>
      </c>
      <c r="L150" s="1">
        <v>14712.878787878788</v>
      </c>
      <c r="M150" s="1">
        <v>6473.6666666666661</v>
      </c>
      <c r="N150" s="1">
        <v>588.51515151515162</v>
      </c>
      <c r="O150" s="1">
        <v>99</v>
      </c>
      <c r="P150" s="1">
        <v>4.1818181818181825</v>
      </c>
      <c r="Q150" s="1">
        <v>1.1790633608815428</v>
      </c>
      <c r="R150" s="1">
        <f t="shared" si="8"/>
        <v>1.179083598143581</v>
      </c>
      <c r="S150" s="1">
        <f t="shared" si="9"/>
        <v>0.13874994414350242</v>
      </c>
      <c r="T150" s="1">
        <f t="shared" si="10"/>
        <v>0.10837170842301894</v>
      </c>
      <c r="U150" s="1">
        <v>1</v>
      </c>
      <c r="V150" s="1">
        <f t="shared" si="11"/>
        <v>7.6068860168546082E-2</v>
      </c>
    </row>
    <row r="151" spans="1:22" x14ac:dyDescent="0.3">
      <c r="A151" s="3" t="s">
        <v>310</v>
      </c>
      <c r="B151" s="1">
        <v>351</v>
      </c>
      <c r="C151" s="1" t="s">
        <v>311</v>
      </c>
      <c r="D151" s="1">
        <v>1</v>
      </c>
      <c r="E151">
        <v>0</v>
      </c>
      <c r="F151" s="1">
        <v>56738</v>
      </c>
      <c r="G151" s="1">
        <v>4329</v>
      </c>
      <c r="H151" s="1">
        <v>0</v>
      </c>
      <c r="I151" s="1">
        <v>3404.2799999999997</v>
      </c>
      <c r="J151" s="1">
        <v>15886.640000000001</v>
      </c>
      <c r="K151" s="1">
        <v>22127.82</v>
      </c>
      <c r="L151" s="1">
        <v>11347.6</v>
      </c>
      <c r="M151" s="1">
        <v>3404.2799999999997</v>
      </c>
      <c r="N151" s="1">
        <v>567.38</v>
      </c>
      <c r="O151" s="1">
        <v>100</v>
      </c>
      <c r="P151" s="1">
        <v>3.9499999999999997</v>
      </c>
      <c r="Q151" s="1">
        <v>1.0474999999999999</v>
      </c>
      <c r="R151" s="1">
        <f t="shared" si="8"/>
        <v>1.0475184623790472</v>
      </c>
      <c r="S151" s="1">
        <f t="shared" si="9"/>
        <v>0.34726836146574303</v>
      </c>
      <c r="T151" s="1">
        <f t="shared" si="10"/>
        <v>0.32390875645943001</v>
      </c>
      <c r="U151" s="1">
        <v>1</v>
      </c>
      <c r="V151" s="1">
        <f t="shared" si="11"/>
        <v>7.6298071838979173E-2</v>
      </c>
    </row>
    <row r="152" spans="1:22" x14ac:dyDescent="0.3">
      <c r="A152" s="3" t="s">
        <v>312</v>
      </c>
      <c r="B152" s="1">
        <v>352</v>
      </c>
      <c r="C152" s="1" t="s">
        <v>313</v>
      </c>
      <c r="D152" s="1">
        <v>1</v>
      </c>
      <c r="E152">
        <v>1</v>
      </c>
      <c r="F152" s="1">
        <v>58478</v>
      </c>
      <c r="G152" s="1">
        <v>4548</v>
      </c>
      <c r="H152" s="1">
        <v>0</v>
      </c>
      <c r="I152" s="1">
        <v>1169.56</v>
      </c>
      <c r="J152" s="1">
        <v>8186.920000000001</v>
      </c>
      <c r="K152" s="1">
        <v>20467.3</v>
      </c>
      <c r="L152" s="1">
        <v>20467.3</v>
      </c>
      <c r="M152" s="1">
        <v>7602.14</v>
      </c>
      <c r="N152" s="1">
        <v>584.78</v>
      </c>
      <c r="O152" s="1">
        <v>100</v>
      </c>
      <c r="P152" s="1">
        <v>4.46</v>
      </c>
      <c r="Q152" s="1">
        <v>0.96839999999999993</v>
      </c>
      <c r="R152" s="1">
        <f t="shared" si="8"/>
        <v>0.96841656035706347</v>
      </c>
      <c r="S152" s="1">
        <f t="shared" si="9"/>
        <v>-7.3731782496422288E-2</v>
      </c>
      <c r="T152" s="1">
        <f t="shared" si="10"/>
        <v>-7.7368009228444834E-2</v>
      </c>
      <c r="U152" s="1">
        <v>0</v>
      </c>
      <c r="V152" s="1">
        <f t="shared" si="11"/>
        <v>7.7772837648346388E-2</v>
      </c>
    </row>
    <row r="153" spans="1:22" x14ac:dyDescent="0.3">
      <c r="A153" s="3" t="s">
        <v>314</v>
      </c>
      <c r="B153" s="1">
        <v>353</v>
      </c>
      <c r="C153" s="1" t="s">
        <v>315</v>
      </c>
      <c r="D153" s="1">
        <v>1</v>
      </c>
      <c r="E153">
        <v>1</v>
      </c>
      <c r="F153" s="1">
        <v>58991</v>
      </c>
      <c r="G153" s="1">
        <v>4440</v>
      </c>
      <c r="H153" s="1">
        <v>0</v>
      </c>
      <c r="I153" s="1">
        <v>1769.73</v>
      </c>
      <c r="J153" s="1">
        <v>11798.2</v>
      </c>
      <c r="K153" s="1">
        <v>23596.400000000001</v>
      </c>
      <c r="L153" s="1">
        <v>16517.480000000003</v>
      </c>
      <c r="M153" s="1">
        <v>4719.28</v>
      </c>
      <c r="N153" s="1">
        <v>589.91</v>
      </c>
      <c r="O153" s="1">
        <v>100</v>
      </c>
      <c r="P153" s="1">
        <v>4.2100000000000009</v>
      </c>
      <c r="Q153" s="1">
        <v>0.96589999999999998</v>
      </c>
      <c r="R153" s="1">
        <f t="shared" si="8"/>
        <v>0.9659163739616885</v>
      </c>
      <c r="S153" s="1">
        <f t="shared" si="9"/>
        <v>0.13222872444424016</v>
      </c>
      <c r="T153" s="1">
        <f t="shared" si="10"/>
        <v>0.13928890242719702</v>
      </c>
      <c r="U153" s="1">
        <v>1</v>
      </c>
      <c r="V153" s="1">
        <f t="shared" si="11"/>
        <v>7.5265718499432116E-2</v>
      </c>
    </row>
    <row r="154" spans="1:22" x14ac:dyDescent="0.3">
      <c r="A154" s="3" t="s">
        <v>316</v>
      </c>
      <c r="B154" s="1">
        <v>354</v>
      </c>
      <c r="C154" s="1" t="s">
        <v>317</v>
      </c>
      <c r="D154" s="1">
        <v>1</v>
      </c>
      <c r="E154">
        <v>1</v>
      </c>
      <c r="F154" s="1">
        <v>61026</v>
      </c>
      <c r="G154" s="1">
        <v>4607</v>
      </c>
      <c r="H154" s="1">
        <v>0</v>
      </c>
      <c r="I154" s="1">
        <v>3661.56</v>
      </c>
      <c r="J154" s="1">
        <v>13425.72</v>
      </c>
      <c r="K154" s="1">
        <v>21359.1</v>
      </c>
      <c r="L154" s="1">
        <v>14646.24</v>
      </c>
      <c r="M154" s="1">
        <v>6712.86</v>
      </c>
      <c r="N154" s="1">
        <v>1220.52</v>
      </c>
      <c r="O154" s="1">
        <v>100</v>
      </c>
      <c r="P154" s="1">
        <v>4.18</v>
      </c>
      <c r="Q154" s="1">
        <v>1.2876000000000001</v>
      </c>
      <c r="R154" s="1">
        <f t="shared" si="8"/>
        <v>1.2876210995493651</v>
      </c>
      <c r="S154" s="1">
        <f t="shared" si="9"/>
        <v>0.25887672607895262</v>
      </c>
      <c r="T154" s="1">
        <f t="shared" si="10"/>
        <v>0.17717844290870874</v>
      </c>
      <c r="U154" s="1">
        <v>1</v>
      </c>
      <c r="V154" s="1">
        <f t="shared" si="11"/>
        <v>7.5492413069839087E-2</v>
      </c>
    </row>
    <row r="155" spans="1:22" x14ac:dyDescent="0.3">
      <c r="A155" s="3" t="s">
        <v>318</v>
      </c>
      <c r="B155" s="1">
        <v>355</v>
      </c>
      <c r="C155" s="1" t="s">
        <v>319</v>
      </c>
      <c r="D155" s="1">
        <v>1</v>
      </c>
      <c r="E155">
        <v>0</v>
      </c>
      <c r="F155" s="1">
        <v>60020</v>
      </c>
      <c r="G155" s="1">
        <v>4665</v>
      </c>
      <c r="H155" s="1">
        <v>0</v>
      </c>
      <c r="I155" s="1">
        <v>3601.2</v>
      </c>
      <c r="J155" s="1">
        <v>13804.6</v>
      </c>
      <c r="K155" s="1">
        <v>19806.600000000002</v>
      </c>
      <c r="L155" s="1">
        <v>13804.6</v>
      </c>
      <c r="M155" s="1">
        <v>7202.4</v>
      </c>
      <c r="N155" s="1">
        <v>1800.6</v>
      </c>
      <c r="O155" s="1">
        <v>100</v>
      </c>
      <c r="P155" s="1">
        <v>4.21</v>
      </c>
      <c r="Q155" s="1">
        <v>1.4058999999999999</v>
      </c>
      <c r="R155" s="1">
        <f t="shared" si="8"/>
        <v>1.4059234242489875</v>
      </c>
      <c r="S155" s="1">
        <f t="shared" si="9"/>
        <v>0.39504174528610825</v>
      </c>
      <c r="T155" s="1">
        <f t="shared" si="10"/>
        <v>0.23697388638913408</v>
      </c>
      <c r="U155" s="1">
        <v>1</v>
      </c>
      <c r="V155" s="1">
        <f t="shared" si="11"/>
        <v>7.7724091969343559E-2</v>
      </c>
    </row>
    <row r="156" spans="1:22" x14ac:dyDescent="0.3">
      <c r="A156" s="3" t="s">
        <v>320</v>
      </c>
      <c r="B156" s="1">
        <v>356</v>
      </c>
      <c r="C156" s="1" t="s">
        <v>321</v>
      </c>
      <c r="D156" s="1">
        <v>2</v>
      </c>
      <c r="E156">
        <v>0</v>
      </c>
      <c r="F156" s="1">
        <v>55376</v>
      </c>
      <c r="G156" s="1">
        <v>4324</v>
      </c>
      <c r="H156" s="1">
        <v>0</v>
      </c>
      <c r="I156" s="1">
        <v>2215.04</v>
      </c>
      <c r="J156" s="1">
        <v>13844</v>
      </c>
      <c r="K156" s="1">
        <v>22704.16</v>
      </c>
      <c r="L156" s="1">
        <v>12182.72</v>
      </c>
      <c r="M156" s="1">
        <v>3876.32</v>
      </c>
      <c r="N156" s="1">
        <v>553.76</v>
      </c>
      <c r="O156" s="1">
        <v>100</v>
      </c>
      <c r="P156" s="1">
        <v>4.0599999999999996</v>
      </c>
      <c r="Q156" s="1">
        <v>0.99640000000000006</v>
      </c>
      <c r="R156" s="1">
        <f t="shared" si="8"/>
        <v>0.99641799367945816</v>
      </c>
      <c r="S156" s="1">
        <f t="shared" si="9"/>
        <v>0.30044827661764512</v>
      </c>
      <c r="T156" s="1">
        <f t="shared" si="10"/>
        <v>0.30206984647708279</v>
      </c>
      <c r="U156" s="1">
        <v>1</v>
      </c>
      <c r="V156" s="1">
        <f t="shared" si="11"/>
        <v>7.8084368679572372E-2</v>
      </c>
    </row>
    <row r="157" spans="1:22" x14ac:dyDescent="0.3">
      <c r="A157" s="3" t="s">
        <v>322</v>
      </c>
      <c r="B157" s="1">
        <v>357</v>
      </c>
      <c r="C157" s="1" t="s">
        <v>323</v>
      </c>
      <c r="D157" s="1">
        <v>1</v>
      </c>
      <c r="E157">
        <v>1</v>
      </c>
      <c r="F157" s="1">
        <v>51958</v>
      </c>
      <c r="G157" s="1">
        <v>4087</v>
      </c>
      <c r="H157" s="1">
        <v>0</v>
      </c>
      <c r="I157" s="1">
        <v>1039.1600000000001</v>
      </c>
      <c r="J157" s="1">
        <v>6234.96</v>
      </c>
      <c r="K157" s="1">
        <v>14548.240000000002</v>
      </c>
      <c r="L157" s="1">
        <v>16626.560000000001</v>
      </c>
      <c r="M157" s="1">
        <v>10911.18</v>
      </c>
      <c r="N157" s="1">
        <v>2597.9</v>
      </c>
      <c r="O157" s="1">
        <v>100</v>
      </c>
      <c r="P157" s="1">
        <v>4.7299999999999995</v>
      </c>
      <c r="Q157" s="1">
        <v>1.2771000000000001</v>
      </c>
      <c r="R157" s="1">
        <f t="shared" si="8"/>
        <v>1.2771245799411053</v>
      </c>
      <c r="S157" s="1">
        <f t="shared" si="9"/>
        <v>-0.11587269028081354</v>
      </c>
      <c r="T157" s="1">
        <f t="shared" si="10"/>
        <v>-8.0284405355662933E-2</v>
      </c>
      <c r="U157" s="1">
        <v>0</v>
      </c>
      <c r="V157" s="1">
        <f t="shared" si="11"/>
        <v>7.8659686670002699E-2</v>
      </c>
    </row>
    <row r="158" spans="1:22" x14ac:dyDescent="0.3">
      <c r="A158" s="3" t="s">
        <v>324</v>
      </c>
      <c r="B158" s="1">
        <v>358</v>
      </c>
      <c r="C158" s="1" t="s">
        <v>325</v>
      </c>
      <c r="D158" s="1">
        <v>1</v>
      </c>
      <c r="E158">
        <v>0</v>
      </c>
      <c r="F158" s="1">
        <v>56684</v>
      </c>
      <c r="G158" s="1">
        <v>4323</v>
      </c>
      <c r="H158" s="1">
        <v>566.84</v>
      </c>
      <c r="I158" s="1">
        <v>6802.08</v>
      </c>
      <c r="J158" s="1">
        <v>17005.2</v>
      </c>
      <c r="K158" s="1">
        <v>18138.88</v>
      </c>
      <c r="L158" s="1">
        <v>10203.119999999999</v>
      </c>
      <c r="M158" s="1">
        <v>3401.04</v>
      </c>
      <c r="N158" s="1">
        <v>566.84</v>
      </c>
      <c r="O158" s="1">
        <v>100</v>
      </c>
      <c r="P158" s="1">
        <v>3.7599999999999993</v>
      </c>
      <c r="Q158" s="1">
        <v>1.3224</v>
      </c>
      <c r="R158" s="1">
        <f t="shared" si="8"/>
        <v>1.3224233297461319</v>
      </c>
      <c r="S158" s="1">
        <f t="shared" si="9"/>
        <v>0.36597136880237574</v>
      </c>
      <c r="T158" s="1">
        <f t="shared" si="10"/>
        <v>0.24065304262027148</v>
      </c>
      <c r="U158" s="1">
        <v>1</v>
      </c>
      <c r="V158" s="1">
        <f t="shared" si="11"/>
        <v>7.6264907204854987E-2</v>
      </c>
    </row>
    <row r="159" spans="1:22" x14ac:dyDescent="0.3">
      <c r="A159" s="3" t="s">
        <v>326</v>
      </c>
      <c r="B159" s="1">
        <v>359</v>
      </c>
      <c r="C159" s="1" t="s">
        <v>327</v>
      </c>
      <c r="D159" s="1">
        <v>2</v>
      </c>
      <c r="E159">
        <v>1</v>
      </c>
      <c r="F159" s="1">
        <v>53802</v>
      </c>
      <c r="G159" s="1">
        <v>4142</v>
      </c>
      <c r="H159" s="1">
        <v>0</v>
      </c>
      <c r="I159" s="1">
        <v>1630.3636363636365</v>
      </c>
      <c r="J159" s="1">
        <v>14673.272727272726</v>
      </c>
      <c r="K159" s="1">
        <v>20651.272727272724</v>
      </c>
      <c r="L159" s="1">
        <v>12499.454545454546</v>
      </c>
      <c r="M159" s="1">
        <v>3804.181818181818</v>
      </c>
      <c r="N159" s="1">
        <v>543.4545454545455</v>
      </c>
      <c r="O159" s="1">
        <v>99</v>
      </c>
      <c r="P159" s="1">
        <v>4.0707070707070701</v>
      </c>
      <c r="Q159" s="1">
        <v>0.99500051015202529</v>
      </c>
      <c r="R159" s="1">
        <f t="shared" si="8"/>
        <v>0.99501900424154321</v>
      </c>
      <c r="S159" s="1">
        <f t="shared" si="9"/>
        <v>0.3441605321552586</v>
      </c>
      <c r="T159" s="1">
        <f t="shared" si="10"/>
        <v>0.3467480290666759</v>
      </c>
      <c r="U159" s="1">
        <v>1</v>
      </c>
      <c r="V159" s="1">
        <f t="shared" si="11"/>
        <v>7.6985985651091035E-2</v>
      </c>
    </row>
    <row r="160" spans="1:22" x14ac:dyDescent="0.3">
      <c r="A160" s="3" t="s">
        <v>328</v>
      </c>
      <c r="B160" s="1">
        <v>360</v>
      </c>
      <c r="C160" s="1" t="s">
        <v>329</v>
      </c>
      <c r="D160" s="1">
        <v>2</v>
      </c>
      <c r="E160">
        <v>0</v>
      </c>
      <c r="F160" s="1">
        <v>59968</v>
      </c>
      <c r="G160" s="1">
        <v>4762</v>
      </c>
      <c r="H160" s="1">
        <v>1199.3600000000001</v>
      </c>
      <c r="I160" s="1">
        <v>9594.880000000001</v>
      </c>
      <c r="J160" s="1">
        <v>20389.120000000003</v>
      </c>
      <c r="K160" s="1">
        <v>17390.719999999998</v>
      </c>
      <c r="L160" s="1">
        <v>8395.52</v>
      </c>
      <c r="M160" s="1">
        <v>2398.7200000000003</v>
      </c>
      <c r="N160" s="1">
        <v>599.68000000000006</v>
      </c>
      <c r="O160" s="1">
        <v>100</v>
      </c>
      <c r="P160" s="1">
        <v>3.53</v>
      </c>
      <c r="Q160" s="1">
        <v>1.3291000000000002</v>
      </c>
      <c r="R160" s="1">
        <f t="shared" si="8"/>
        <v>1.3291221638567878</v>
      </c>
      <c r="S160" s="1">
        <f t="shared" si="9"/>
        <v>0.54788140838368382</v>
      </c>
      <c r="T160" s="1">
        <f t="shared" si="10"/>
        <v>0.35755200130530795</v>
      </c>
      <c r="U160" s="1">
        <v>1</v>
      </c>
      <c r="V160" s="1">
        <f t="shared" si="11"/>
        <v>7.9409018143009602E-2</v>
      </c>
    </row>
    <row r="161" spans="1:22" x14ac:dyDescent="0.3">
      <c r="A161" s="3" t="s">
        <v>330</v>
      </c>
      <c r="B161" s="1">
        <v>361</v>
      </c>
      <c r="C161" s="1" t="s">
        <v>331</v>
      </c>
      <c r="D161" s="1">
        <v>2</v>
      </c>
      <c r="E161">
        <v>0</v>
      </c>
      <c r="F161" s="1">
        <v>55989</v>
      </c>
      <c r="G161" s="1">
        <v>4391</v>
      </c>
      <c r="H161" s="1">
        <v>0</v>
      </c>
      <c r="I161" s="1">
        <v>1679.6699999999998</v>
      </c>
      <c r="J161" s="1">
        <v>12317.58</v>
      </c>
      <c r="K161" s="1">
        <v>21275.82</v>
      </c>
      <c r="L161" s="1">
        <v>13997.25</v>
      </c>
      <c r="M161" s="1">
        <v>5598.9000000000005</v>
      </c>
      <c r="N161" s="1">
        <v>1119.78</v>
      </c>
      <c r="O161" s="1">
        <v>100</v>
      </c>
      <c r="P161" s="1">
        <v>4.2299999999999995</v>
      </c>
      <c r="Q161" s="1">
        <v>1.1171</v>
      </c>
      <c r="R161" s="1">
        <f t="shared" si="8"/>
        <v>1.1171199524898192</v>
      </c>
      <c r="S161" s="1">
        <f t="shared" si="9"/>
        <v>0.34705259553465018</v>
      </c>
      <c r="T161" s="1">
        <f t="shared" si="10"/>
        <v>0.2939311296478968</v>
      </c>
      <c r="U161" s="1">
        <v>1</v>
      </c>
      <c r="V161" s="1">
        <f t="shared" si="11"/>
        <v>7.8426119416313916E-2</v>
      </c>
    </row>
    <row r="162" spans="1:22" x14ac:dyDescent="0.3">
      <c r="A162" s="3" t="s">
        <v>332</v>
      </c>
      <c r="B162" s="1">
        <v>362</v>
      </c>
      <c r="C162" s="1" t="s">
        <v>333</v>
      </c>
      <c r="D162" s="1">
        <v>2</v>
      </c>
      <c r="E162">
        <v>0</v>
      </c>
      <c r="F162" s="1">
        <v>53430</v>
      </c>
      <c r="G162" s="1">
        <v>4112</v>
      </c>
      <c r="H162" s="1">
        <v>0</v>
      </c>
      <c r="I162" s="1">
        <v>3740.1000000000004</v>
      </c>
      <c r="J162" s="1">
        <v>16029</v>
      </c>
      <c r="K162" s="1">
        <v>20303.400000000001</v>
      </c>
      <c r="L162" s="1">
        <v>10151.700000000001</v>
      </c>
      <c r="M162" s="1">
        <v>2671.5</v>
      </c>
      <c r="N162" s="1">
        <v>534.29999999999995</v>
      </c>
      <c r="O162" s="1">
        <v>100</v>
      </c>
      <c r="P162" s="1">
        <v>3.8799999999999994</v>
      </c>
      <c r="Q162" s="1">
        <v>1.0456000000000001</v>
      </c>
      <c r="R162" s="1">
        <f t="shared" si="8"/>
        <v>1.0456195698964981</v>
      </c>
      <c r="S162" s="1">
        <f t="shared" si="9"/>
        <v>0.37816523304405164</v>
      </c>
      <c r="T162" s="1">
        <f t="shared" si="10"/>
        <v>0.35368858592512525</v>
      </c>
      <c r="U162" s="1">
        <v>1</v>
      </c>
      <c r="V162" s="1">
        <f t="shared" si="11"/>
        <v>7.6960509077297401E-2</v>
      </c>
    </row>
    <row r="163" spans="1:22" x14ac:dyDescent="0.3">
      <c r="A163" s="3" t="s">
        <v>334</v>
      </c>
      <c r="B163" s="1">
        <v>363</v>
      </c>
      <c r="C163" s="1" t="s">
        <v>335</v>
      </c>
      <c r="D163" s="1">
        <v>1</v>
      </c>
      <c r="E163">
        <v>0</v>
      </c>
      <c r="F163" s="1">
        <v>54665</v>
      </c>
      <c r="G163" s="1">
        <v>4251</v>
      </c>
      <c r="H163" s="1">
        <v>0</v>
      </c>
      <c r="I163" s="1">
        <v>3247.4257425742571</v>
      </c>
      <c r="J163" s="1">
        <v>12448.465346534655</v>
      </c>
      <c r="K163" s="1">
        <v>18943.316831683165</v>
      </c>
      <c r="L163" s="1">
        <v>14072.178217821782</v>
      </c>
      <c r="M163" s="1">
        <v>5412.3762376237628</v>
      </c>
      <c r="N163" s="1">
        <v>541.23762376237619</v>
      </c>
      <c r="O163" s="1">
        <v>101</v>
      </c>
      <c r="P163" s="1">
        <v>4.1386138613861396</v>
      </c>
      <c r="Q163" s="1">
        <v>1.1887069895108322</v>
      </c>
      <c r="R163" s="1">
        <f t="shared" si="8"/>
        <v>1.18872873521165</v>
      </c>
      <c r="S163" s="1">
        <f t="shared" si="9"/>
        <v>0.11689070400543115</v>
      </c>
      <c r="T163" s="1">
        <f t="shared" si="10"/>
        <v>9.0189469566313268E-2</v>
      </c>
      <c r="U163" s="1">
        <v>1</v>
      </c>
      <c r="V163" s="1">
        <f t="shared" si="11"/>
        <v>7.7764565992865631E-2</v>
      </c>
    </row>
    <row r="164" spans="1:22" x14ac:dyDescent="0.3">
      <c r="A164" s="3" t="s">
        <v>336</v>
      </c>
      <c r="B164" s="1">
        <v>364</v>
      </c>
      <c r="C164" s="1" t="s">
        <v>337</v>
      </c>
      <c r="D164" s="1">
        <v>2</v>
      </c>
      <c r="E164">
        <v>1</v>
      </c>
      <c r="F164" s="1">
        <v>47205</v>
      </c>
      <c r="G164" s="1">
        <v>4101</v>
      </c>
      <c r="H164" s="1">
        <v>0</v>
      </c>
      <c r="I164" s="1">
        <v>472.05</v>
      </c>
      <c r="J164" s="1">
        <v>4248.45</v>
      </c>
      <c r="K164" s="1">
        <v>12745.35</v>
      </c>
      <c r="L164" s="1">
        <v>16993.8</v>
      </c>
      <c r="M164" s="1">
        <v>10857.15</v>
      </c>
      <c r="N164" s="1">
        <v>1888.2</v>
      </c>
      <c r="O164" s="1">
        <v>100</v>
      </c>
      <c r="P164" s="1">
        <v>4.83</v>
      </c>
      <c r="Q164" s="1">
        <v>1.0810999999999999</v>
      </c>
      <c r="R164" s="1">
        <f t="shared" si="8"/>
        <v>1.0811229027201084</v>
      </c>
      <c r="S164" s="1">
        <f t="shared" si="9"/>
        <v>-0.15373577016835033</v>
      </c>
      <c r="T164" s="1">
        <f t="shared" si="10"/>
        <v>-0.1367610184931807</v>
      </c>
      <c r="U164" s="1">
        <v>0</v>
      </c>
      <c r="V164" s="1">
        <f t="shared" si="11"/>
        <v>8.6876390212901181E-2</v>
      </c>
    </row>
    <row r="165" spans="1:22" x14ac:dyDescent="0.3">
      <c r="A165" s="3" t="s">
        <v>338</v>
      </c>
      <c r="B165" s="1">
        <v>365</v>
      </c>
      <c r="C165" s="1" t="s">
        <v>339</v>
      </c>
      <c r="D165" s="1">
        <v>2</v>
      </c>
      <c r="E165">
        <v>0</v>
      </c>
      <c r="F165" s="1">
        <v>55359</v>
      </c>
      <c r="G165" s="1">
        <v>4399</v>
      </c>
      <c r="H165" s="1">
        <v>553.59</v>
      </c>
      <c r="I165" s="1">
        <v>5535.9000000000005</v>
      </c>
      <c r="J165" s="1">
        <v>15500.520000000002</v>
      </c>
      <c r="K165" s="1">
        <v>17714.88</v>
      </c>
      <c r="L165" s="1">
        <v>10518.210000000001</v>
      </c>
      <c r="M165" s="1">
        <v>4428.72</v>
      </c>
      <c r="N165" s="1">
        <v>1107.18</v>
      </c>
      <c r="O165" s="1">
        <v>100</v>
      </c>
      <c r="P165" s="1">
        <v>3.9000000000000004</v>
      </c>
      <c r="Q165" s="1">
        <v>1.45</v>
      </c>
      <c r="R165" s="1">
        <f t="shared" si="8"/>
        <v>1.4500261931428156</v>
      </c>
      <c r="S165" s="1">
        <f t="shared" si="9"/>
        <v>0.45602471247063958</v>
      </c>
      <c r="T165" s="1">
        <f t="shared" si="10"/>
        <v>0.26117079265567794</v>
      </c>
      <c r="U165" s="1">
        <v>1</v>
      </c>
      <c r="V165" s="1">
        <f t="shared" si="11"/>
        <v>7.9463140591412421E-2</v>
      </c>
    </row>
    <row r="166" spans="1:22" x14ac:dyDescent="0.3">
      <c r="A166" s="3" t="s">
        <v>340</v>
      </c>
      <c r="B166" s="1">
        <v>366</v>
      </c>
      <c r="C166" s="1" t="s">
        <v>341</v>
      </c>
      <c r="D166" s="1">
        <v>2</v>
      </c>
      <c r="E166">
        <v>0</v>
      </c>
      <c r="F166" s="1">
        <v>50484</v>
      </c>
      <c r="G166" s="1">
        <v>3950</v>
      </c>
      <c r="H166" s="1">
        <v>0</v>
      </c>
      <c r="I166" s="1">
        <v>2499.2079207920792</v>
      </c>
      <c r="J166" s="1">
        <v>14995.247524752474</v>
      </c>
      <c r="K166" s="1">
        <v>18993.980198019803</v>
      </c>
      <c r="L166" s="1">
        <v>10496.673267326732</v>
      </c>
      <c r="M166" s="1">
        <v>2999.0495049504948</v>
      </c>
      <c r="N166" s="1">
        <v>499.84158415841586</v>
      </c>
      <c r="O166" s="1">
        <v>101</v>
      </c>
      <c r="P166" s="1">
        <v>3.9603960396039604</v>
      </c>
      <c r="Q166" s="1">
        <v>1.0281344966179786</v>
      </c>
      <c r="R166" s="1">
        <f t="shared" si="8"/>
        <v>1.0281548625727877</v>
      </c>
      <c r="S166" s="1">
        <f t="shared" si="9"/>
        <v>0.37966501520890933</v>
      </c>
      <c r="T166" s="1">
        <f t="shared" si="10"/>
        <v>0.36417722269704833</v>
      </c>
      <c r="U166" s="1">
        <v>1</v>
      </c>
      <c r="V166" s="1">
        <f t="shared" si="11"/>
        <v>7.8242611520481731E-2</v>
      </c>
    </row>
    <row r="167" spans="1:22" x14ac:dyDescent="0.3">
      <c r="A167" s="3" t="s">
        <v>342</v>
      </c>
      <c r="B167" s="1">
        <v>367</v>
      </c>
      <c r="C167" s="1" t="s">
        <v>343</v>
      </c>
      <c r="D167" s="1">
        <v>1</v>
      </c>
      <c r="E167">
        <v>0</v>
      </c>
      <c r="F167" s="1">
        <v>53342</v>
      </c>
      <c r="G167" s="1">
        <v>4194</v>
      </c>
      <c r="H167" s="1">
        <v>0</v>
      </c>
      <c r="I167" s="1">
        <v>4267.3599999999997</v>
      </c>
      <c r="J167" s="1">
        <v>11201.82</v>
      </c>
      <c r="K167" s="1">
        <v>16536.02</v>
      </c>
      <c r="L167" s="1">
        <v>13868.92</v>
      </c>
      <c r="M167" s="1">
        <v>6401.04</v>
      </c>
      <c r="N167" s="1">
        <v>1066.8399999999999</v>
      </c>
      <c r="O167" s="1">
        <v>100</v>
      </c>
      <c r="P167" s="1">
        <v>4.1899999999999995</v>
      </c>
      <c r="Q167" s="1">
        <v>1.4139000000000002</v>
      </c>
      <c r="R167" s="1">
        <f t="shared" si="8"/>
        <v>1.4139265068146452</v>
      </c>
      <c r="S167" s="1">
        <f t="shared" si="9"/>
        <v>9.7223467863192484E-2</v>
      </c>
      <c r="T167" s="1">
        <f t="shared" si="10"/>
        <v>5.782702547240897E-2</v>
      </c>
      <c r="U167" s="1">
        <v>1</v>
      </c>
      <c r="V167" s="1">
        <f t="shared" si="11"/>
        <v>7.86247234824341E-2</v>
      </c>
    </row>
    <row r="168" spans="1:22" x14ac:dyDescent="0.3">
      <c r="A168" s="3" t="s">
        <v>344</v>
      </c>
      <c r="B168" s="1">
        <v>368</v>
      </c>
      <c r="C168" s="1" t="s">
        <v>345</v>
      </c>
      <c r="D168" s="1">
        <v>2</v>
      </c>
      <c r="E168">
        <v>0</v>
      </c>
      <c r="F168" s="1">
        <v>47645</v>
      </c>
      <c r="G168" s="1">
        <v>3861</v>
      </c>
      <c r="H168" s="1">
        <v>0</v>
      </c>
      <c r="I168" s="1">
        <v>2382.25</v>
      </c>
      <c r="J168" s="1">
        <v>10005.449999999999</v>
      </c>
      <c r="K168" s="1">
        <v>15722.85</v>
      </c>
      <c r="L168" s="1">
        <v>12864.150000000001</v>
      </c>
      <c r="M168" s="1">
        <v>5717.4</v>
      </c>
      <c r="N168" s="1">
        <v>952.9</v>
      </c>
      <c r="O168" s="1">
        <v>100</v>
      </c>
      <c r="P168" s="1">
        <v>4.26</v>
      </c>
      <c r="Q168" s="1">
        <v>1.2724</v>
      </c>
      <c r="R168" s="1">
        <f t="shared" si="8"/>
        <v>1.2724267064058434</v>
      </c>
      <c r="S168" s="1">
        <f t="shared" si="9"/>
        <v>0.14996144229262173</v>
      </c>
      <c r="T168" s="1">
        <f t="shared" si="10"/>
        <v>0.10447934591866502</v>
      </c>
      <c r="U168" s="1">
        <v>1</v>
      </c>
      <c r="V168" s="1">
        <f t="shared" si="11"/>
        <v>8.1036834924965898E-2</v>
      </c>
    </row>
    <row r="169" spans="1:22" x14ac:dyDescent="0.3">
      <c r="A169" s="3" t="s">
        <v>346</v>
      </c>
      <c r="B169" s="1">
        <v>369</v>
      </c>
      <c r="C169" s="1" t="s">
        <v>347</v>
      </c>
      <c r="D169" s="1">
        <v>1</v>
      </c>
      <c r="E169">
        <v>0</v>
      </c>
      <c r="F169" s="1">
        <v>53111</v>
      </c>
      <c r="G169" s="1">
        <v>4118</v>
      </c>
      <c r="H169" s="1">
        <v>0</v>
      </c>
      <c r="I169" s="1">
        <v>2145.8989898989903</v>
      </c>
      <c r="J169" s="1">
        <v>11802.444444444443</v>
      </c>
      <c r="K169" s="1">
        <v>21995.464646464647</v>
      </c>
      <c r="L169" s="1">
        <v>12875.39393939394</v>
      </c>
      <c r="M169" s="1">
        <v>3755.3232323232323</v>
      </c>
      <c r="N169" s="1">
        <v>536.47474747474757</v>
      </c>
      <c r="O169" s="1">
        <v>99</v>
      </c>
      <c r="P169" s="1">
        <v>4.1111111111111107</v>
      </c>
      <c r="Q169" s="1">
        <v>0.98765432098765438</v>
      </c>
      <c r="R169" s="1">
        <f t="shared" si="8"/>
        <v>0.98767291737855989</v>
      </c>
      <c r="S169" s="1">
        <f t="shared" si="9"/>
        <v>0.20477525292716642</v>
      </c>
      <c r="T169" s="1">
        <f t="shared" si="10"/>
        <v>0.20862087042596142</v>
      </c>
      <c r="U169" s="1">
        <v>1</v>
      </c>
      <c r="V169" s="1">
        <f t="shared" si="11"/>
        <v>7.7535727062190501E-2</v>
      </c>
    </row>
    <row r="170" spans="1:22" x14ac:dyDescent="0.3">
      <c r="A170" s="3" t="s">
        <v>348</v>
      </c>
      <c r="B170" s="1">
        <v>370</v>
      </c>
      <c r="C170" s="1" t="s">
        <v>349</v>
      </c>
      <c r="D170" s="1">
        <v>1</v>
      </c>
      <c r="E170">
        <v>0</v>
      </c>
      <c r="F170" s="1">
        <v>50617</v>
      </c>
      <c r="G170" s="1">
        <v>3991</v>
      </c>
      <c r="H170" s="1">
        <v>0</v>
      </c>
      <c r="I170" s="1">
        <v>3006.9504950495048</v>
      </c>
      <c r="J170" s="1">
        <v>11526.643564356436</v>
      </c>
      <c r="K170" s="1">
        <v>17540.544554455446</v>
      </c>
      <c r="L170" s="1">
        <v>12027.801980198019</v>
      </c>
      <c r="M170" s="1">
        <v>5512.742574257426</v>
      </c>
      <c r="N170" s="1">
        <v>1002.3168316831683</v>
      </c>
      <c r="O170" s="1">
        <v>101</v>
      </c>
      <c r="P170" s="1">
        <v>4.1683168316831685</v>
      </c>
      <c r="Q170" s="1">
        <v>1.2885011273404567</v>
      </c>
      <c r="R170" s="1">
        <f t="shared" si="8"/>
        <v>1.2885265837401594</v>
      </c>
      <c r="S170" s="1">
        <f t="shared" si="9"/>
        <v>0.28521317185669581</v>
      </c>
      <c r="T170" s="1">
        <f t="shared" si="10"/>
        <v>0.19499770679076522</v>
      </c>
      <c r="U170" s="1">
        <v>1</v>
      </c>
      <c r="V170" s="1">
        <f t="shared" si="11"/>
        <v>7.8847027678447951E-2</v>
      </c>
    </row>
    <row r="171" spans="1:22" x14ac:dyDescent="0.3">
      <c r="A171" s="3" t="s">
        <v>350</v>
      </c>
      <c r="B171" s="1">
        <v>371</v>
      </c>
      <c r="C171" s="1" t="s">
        <v>351</v>
      </c>
      <c r="D171" s="1">
        <v>2</v>
      </c>
      <c r="E171">
        <v>0</v>
      </c>
      <c r="F171" s="1">
        <v>46089</v>
      </c>
      <c r="G171" s="1">
        <v>3670</v>
      </c>
      <c r="H171" s="1">
        <v>0</v>
      </c>
      <c r="I171" s="1">
        <v>1368.9801980198019</v>
      </c>
      <c r="J171" s="1">
        <v>8670.2079207920797</v>
      </c>
      <c r="K171" s="1">
        <v>17796.742574257427</v>
      </c>
      <c r="L171" s="1">
        <v>13233.475247524751</v>
      </c>
      <c r="M171" s="1">
        <v>4563.2673267326736</v>
      </c>
      <c r="N171" s="1">
        <v>456.32673267326732</v>
      </c>
      <c r="O171" s="1">
        <v>101</v>
      </c>
      <c r="P171" s="1">
        <v>4.2673267326732676</v>
      </c>
      <c r="Q171" s="1">
        <v>1.0077443387903147</v>
      </c>
      <c r="R171" s="1">
        <f t="shared" si="8"/>
        <v>1.0077662044459905</v>
      </c>
      <c r="S171" s="1">
        <f t="shared" si="9"/>
        <v>9.3503035110294369E-2</v>
      </c>
      <c r="T171" s="1">
        <f t="shared" si="10"/>
        <v>9.2424268731485154E-2</v>
      </c>
      <c r="U171" s="1">
        <v>1</v>
      </c>
      <c r="V171" s="1">
        <f t="shared" si="11"/>
        <v>7.962854477207143E-2</v>
      </c>
    </row>
    <row r="172" spans="1:22" x14ac:dyDescent="0.3">
      <c r="A172" s="3" t="s">
        <v>352</v>
      </c>
      <c r="B172" s="1">
        <v>372</v>
      </c>
      <c r="C172" s="1" t="s">
        <v>353</v>
      </c>
      <c r="D172" s="1">
        <v>2</v>
      </c>
      <c r="E172">
        <v>0</v>
      </c>
      <c r="F172" s="1">
        <v>50450</v>
      </c>
      <c r="G172" s="1">
        <v>3954</v>
      </c>
      <c r="H172" s="1">
        <v>0</v>
      </c>
      <c r="I172" s="1">
        <v>4586.3636363636369</v>
      </c>
      <c r="J172" s="1">
        <v>18855.050505050505</v>
      </c>
      <c r="K172" s="1">
        <v>17326.262626262625</v>
      </c>
      <c r="L172" s="1">
        <v>6624.7474747474753</v>
      </c>
      <c r="M172" s="1">
        <v>2547.9797979797981</v>
      </c>
      <c r="N172" s="1">
        <v>509.59595959595964</v>
      </c>
      <c r="O172" s="1">
        <v>99</v>
      </c>
      <c r="P172" s="1">
        <v>3.7070707070707076</v>
      </c>
      <c r="Q172" s="1">
        <v>1.0758085909601061</v>
      </c>
      <c r="R172" s="1">
        <f t="shared" si="8"/>
        <v>1.0758299156363329</v>
      </c>
      <c r="S172" s="1">
        <f t="shared" si="9"/>
        <v>0.67765410374710888</v>
      </c>
      <c r="T172" s="1">
        <f t="shared" si="10"/>
        <v>0.60728513103547876</v>
      </c>
      <c r="U172" s="1">
        <v>1</v>
      </c>
      <c r="V172" s="1">
        <f t="shared" si="11"/>
        <v>7.8374628344895933E-2</v>
      </c>
    </row>
    <row r="173" spans="1:22" x14ac:dyDescent="0.3">
      <c r="A173" s="3" t="s">
        <v>354</v>
      </c>
      <c r="B173" s="1">
        <v>373</v>
      </c>
      <c r="C173" s="1" t="s">
        <v>355</v>
      </c>
      <c r="D173" s="1">
        <v>2</v>
      </c>
      <c r="E173">
        <v>0</v>
      </c>
      <c r="F173" s="1">
        <v>47986</v>
      </c>
      <c r="G173" s="1">
        <v>3848</v>
      </c>
      <c r="H173" s="1">
        <v>0</v>
      </c>
      <c r="I173" s="1">
        <v>2908.2424242424245</v>
      </c>
      <c r="J173" s="1">
        <v>11632.969696969698</v>
      </c>
      <c r="K173" s="1">
        <v>16964.747474747473</v>
      </c>
      <c r="L173" s="1">
        <v>11632.969696969698</v>
      </c>
      <c r="M173" s="1">
        <v>4362.363636363636</v>
      </c>
      <c r="N173" s="1">
        <v>484.70707070707073</v>
      </c>
      <c r="O173" s="1">
        <v>99</v>
      </c>
      <c r="P173" s="1">
        <v>4.0909090909090917</v>
      </c>
      <c r="Q173" s="1">
        <v>1.1735537190082646</v>
      </c>
      <c r="R173" s="1">
        <f t="shared" si="8"/>
        <v>1.1735781756867891</v>
      </c>
      <c r="S173" s="1">
        <f t="shared" si="9"/>
        <v>0.19435224555699196</v>
      </c>
      <c r="T173" s="1">
        <f t="shared" si="10"/>
        <v>0.15286973965644404</v>
      </c>
      <c r="U173" s="1">
        <v>1</v>
      </c>
      <c r="V173" s="1">
        <f t="shared" si="11"/>
        <v>8.019005543283457E-2</v>
      </c>
    </row>
    <row r="174" spans="1:22" x14ac:dyDescent="0.3">
      <c r="A174" s="3" t="s">
        <v>356</v>
      </c>
      <c r="B174" s="1">
        <v>374</v>
      </c>
      <c r="C174" s="1" t="s">
        <v>357</v>
      </c>
      <c r="D174" s="1">
        <v>1</v>
      </c>
      <c r="E174">
        <v>1</v>
      </c>
      <c r="F174" s="1">
        <v>47312</v>
      </c>
      <c r="G174" s="1">
        <v>3844</v>
      </c>
      <c r="H174" s="1">
        <v>0</v>
      </c>
      <c r="I174" s="1">
        <v>946.24</v>
      </c>
      <c r="J174" s="1">
        <v>7569.92</v>
      </c>
      <c r="K174" s="1">
        <v>14666.72</v>
      </c>
      <c r="L174" s="1">
        <v>14666.72</v>
      </c>
      <c r="M174" s="1">
        <v>8043.0400000000009</v>
      </c>
      <c r="N174" s="1">
        <v>1419.36</v>
      </c>
      <c r="O174" s="1">
        <v>100</v>
      </c>
      <c r="P174" s="1">
        <v>4.54</v>
      </c>
      <c r="Q174" s="1">
        <v>1.2084000000000001</v>
      </c>
      <c r="R174" s="1">
        <f t="shared" si="8"/>
        <v>1.2084255416287968</v>
      </c>
      <c r="S174" s="1">
        <f t="shared" si="9"/>
        <v>4.4930848973782286E-2</v>
      </c>
      <c r="T174" s="1">
        <f t="shared" si="10"/>
        <v>3.3823206773316163E-2</v>
      </c>
      <c r="U174" s="1">
        <v>1</v>
      </c>
      <c r="V174" s="1">
        <f t="shared" si="11"/>
        <v>8.1247886371322284E-2</v>
      </c>
    </row>
    <row r="175" spans="1:22" x14ac:dyDescent="0.3">
      <c r="A175" s="3" t="s">
        <v>358</v>
      </c>
      <c r="B175" s="1">
        <v>375</v>
      </c>
      <c r="C175" s="1" t="s">
        <v>359</v>
      </c>
      <c r="D175" s="1">
        <v>2</v>
      </c>
      <c r="E175">
        <v>0</v>
      </c>
      <c r="F175" s="1">
        <v>45645</v>
      </c>
      <c r="G175" s="1">
        <v>3957</v>
      </c>
      <c r="H175" s="1">
        <v>0</v>
      </c>
      <c r="I175" s="1">
        <v>461.06060606060612</v>
      </c>
      <c r="J175" s="1">
        <v>2305.3030303030305</v>
      </c>
      <c r="K175" s="1">
        <v>10143.333333333332</v>
      </c>
      <c r="L175" s="1">
        <v>15215</v>
      </c>
      <c r="M175" s="1">
        <v>12909.69696969697</v>
      </c>
      <c r="N175" s="1">
        <v>4610.606060606061</v>
      </c>
      <c r="O175" s="1">
        <v>99</v>
      </c>
      <c r="P175" s="1">
        <v>5.1313131313131306</v>
      </c>
      <c r="Q175" s="1">
        <v>1.1847770635649422</v>
      </c>
      <c r="R175" s="1">
        <f t="shared" si="8"/>
        <v>1.1848030204719524</v>
      </c>
      <c r="S175" s="1">
        <f t="shared" si="9"/>
        <v>-0.27709362856484943</v>
      </c>
      <c r="T175" s="1">
        <f t="shared" si="10"/>
        <v>-0.21486086054097686</v>
      </c>
      <c r="U175" s="1">
        <v>0</v>
      </c>
      <c r="V175" s="1">
        <f t="shared" si="11"/>
        <v>8.6690765691751562E-2</v>
      </c>
    </row>
    <row r="176" spans="1:22" x14ac:dyDescent="0.3">
      <c r="A176" s="3" t="s">
        <v>360</v>
      </c>
      <c r="B176" s="1">
        <v>376</v>
      </c>
      <c r="C176" s="1" t="s">
        <v>361</v>
      </c>
      <c r="D176" s="1">
        <v>1</v>
      </c>
      <c r="E176">
        <v>0</v>
      </c>
      <c r="F176" s="1">
        <v>44212</v>
      </c>
      <c r="G176" s="1">
        <v>3758</v>
      </c>
      <c r="H176" s="1">
        <v>0</v>
      </c>
      <c r="I176" s="1">
        <v>446.5858585858586</v>
      </c>
      <c r="J176" s="1">
        <v>5359.030303030303</v>
      </c>
      <c r="K176" s="1">
        <v>12504.404040404041</v>
      </c>
      <c r="L176" s="1">
        <v>12504.404040404041</v>
      </c>
      <c r="M176" s="1">
        <v>9378.30303030303</v>
      </c>
      <c r="N176" s="1">
        <v>4019.2727272727275</v>
      </c>
      <c r="O176" s="1">
        <v>99</v>
      </c>
      <c r="P176" s="1">
        <v>4.8383838383838382</v>
      </c>
      <c r="Q176" s="1">
        <v>1.4082236506478931</v>
      </c>
      <c r="R176" s="1">
        <f t="shared" si="8"/>
        <v>1.4082555029844301</v>
      </c>
      <c r="S176" s="1">
        <f t="shared" si="9"/>
        <v>0.1011447597311152</v>
      </c>
      <c r="T176" s="1">
        <f t="shared" si="10"/>
        <v>6.0523105164223191E-2</v>
      </c>
      <c r="U176" s="1">
        <v>1</v>
      </c>
      <c r="V176" s="1">
        <f t="shared" si="11"/>
        <v>8.4999547634126482E-2</v>
      </c>
    </row>
    <row r="177" spans="1:22" x14ac:dyDescent="0.3">
      <c r="A177" s="3" t="s">
        <v>362</v>
      </c>
      <c r="B177" s="1">
        <v>377</v>
      </c>
      <c r="C177" s="1" t="s">
        <v>363</v>
      </c>
      <c r="D177" s="1">
        <v>2</v>
      </c>
      <c r="E177">
        <v>0</v>
      </c>
      <c r="F177" s="1">
        <v>47248</v>
      </c>
      <c r="G177" s="1">
        <v>3792</v>
      </c>
      <c r="H177" s="1">
        <v>0</v>
      </c>
      <c r="I177" s="1">
        <v>2362.4</v>
      </c>
      <c r="J177" s="1">
        <v>11812</v>
      </c>
      <c r="K177" s="1">
        <v>19371.68</v>
      </c>
      <c r="L177" s="1">
        <v>10394.56</v>
      </c>
      <c r="M177" s="1">
        <v>2834.88</v>
      </c>
      <c r="N177" s="1">
        <v>472.48</v>
      </c>
      <c r="O177" s="1">
        <v>100</v>
      </c>
      <c r="P177" s="1">
        <v>4.0199999999999996</v>
      </c>
      <c r="Q177" s="1">
        <v>0.99959999999999993</v>
      </c>
      <c r="R177" s="1">
        <f t="shared" si="8"/>
        <v>0.99962115689885067</v>
      </c>
      <c r="S177" s="1">
        <f t="shared" si="9"/>
        <v>0.2600325104665665</v>
      </c>
      <c r="T177" s="1">
        <f t="shared" si="10"/>
        <v>0.26018034775727522</v>
      </c>
      <c r="U177" s="1">
        <v>1</v>
      </c>
      <c r="V177" s="1">
        <f t="shared" si="11"/>
        <v>8.0257365391127669E-2</v>
      </c>
    </row>
    <row r="178" spans="1:22" x14ac:dyDescent="0.3">
      <c r="A178" s="3" t="s">
        <v>364</v>
      </c>
      <c r="B178" s="1">
        <v>378</v>
      </c>
      <c r="C178" s="1" t="s">
        <v>365</v>
      </c>
      <c r="D178" s="1">
        <v>2</v>
      </c>
      <c r="E178">
        <v>1</v>
      </c>
      <c r="F178" s="1">
        <v>41765</v>
      </c>
      <c r="G178" s="1">
        <v>3515</v>
      </c>
      <c r="H178" s="1">
        <v>0</v>
      </c>
      <c r="I178" s="1">
        <v>1252.95</v>
      </c>
      <c r="J178" s="1">
        <v>5847.1</v>
      </c>
      <c r="K178" s="1">
        <v>13782.45</v>
      </c>
      <c r="L178" s="1">
        <v>13782.45</v>
      </c>
      <c r="M178" s="1">
        <v>6264.75</v>
      </c>
      <c r="N178" s="1">
        <v>835.30000000000007</v>
      </c>
      <c r="O178" s="1">
        <v>100</v>
      </c>
      <c r="P178" s="1">
        <v>4.4899999999999993</v>
      </c>
      <c r="Q178" s="1">
        <v>1.1299000000000001</v>
      </c>
      <c r="R178" s="1">
        <f t="shared" si="8"/>
        <v>1.1299270544009195</v>
      </c>
      <c r="S178" s="1">
        <f t="shared" si="9"/>
        <v>-8.8608364679773927E-2</v>
      </c>
      <c r="T178" s="1">
        <f t="shared" si="10"/>
        <v>-7.3773283001611789E-2</v>
      </c>
      <c r="U178" s="1">
        <v>0</v>
      </c>
      <c r="V178" s="1">
        <f t="shared" si="11"/>
        <v>8.4161379145217291E-2</v>
      </c>
    </row>
    <row r="179" spans="1:22" x14ac:dyDescent="0.3">
      <c r="A179" s="3" t="s">
        <v>366</v>
      </c>
      <c r="B179" s="1">
        <v>379</v>
      </c>
      <c r="C179" s="1" t="s">
        <v>367</v>
      </c>
      <c r="D179" s="1">
        <v>2</v>
      </c>
      <c r="E179">
        <v>1</v>
      </c>
      <c r="F179" s="1">
        <v>40486</v>
      </c>
      <c r="G179" s="1">
        <v>3461</v>
      </c>
      <c r="H179" s="1">
        <v>0</v>
      </c>
      <c r="I179" s="1">
        <v>817.89898989898995</v>
      </c>
      <c r="J179" s="1">
        <v>6952.1414141414143</v>
      </c>
      <c r="K179" s="1">
        <v>15540.080808080807</v>
      </c>
      <c r="L179" s="1">
        <v>11859.535353535353</v>
      </c>
      <c r="M179" s="1">
        <v>4907.3939393939399</v>
      </c>
      <c r="N179" s="1">
        <v>408.94949494949498</v>
      </c>
      <c r="O179" s="1">
        <v>99</v>
      </c>
      <c r="P179" s="1">
        <v>4.3535353535353538</v>
      </c>
      <c r="Q179" s="1">
        <v>0.99622487501275381</v>
      </c>
      <c r="R179" s="1">
        <f t="shared" si="8"/>
        <v>0.99624948227161547</v>
      </c>
      <c r="S179" s="1">
        <f t="shared" si="9"/>
        <v>0.10123815317477103</v>
      </c>
      <c r="T179" s="1">
        <f t="shared" si="10"/>
        <v>0.10181037824247628</v>
      </c>
      <c r="U179" s="1">
        <v>1</v>
      </c>
      <c r="V179" s="1">
        <f t="shared" si="11"/>
        <v>8.5486340957367984E-2</v>
      </c>
    </row>
    <row r="180" spans="1:22" x14ac:dyDescent="0.3">
      <c r="A180" s="3" t="s">
        <v>368</v>
      </c>
      <c r="B180" s="1">
        <v>380</v>
      </c>
      <c r="C180" s="1" t="s">
        <v>369</v>
      </c>
      <c r="D180" s="1">
        <v>2</v>
      </c>
      <c r="E180">
        <v>1</v>
      </c>
      <c r="F180" s="1">
        <v>42645</v>
      </c>
      <c r="G180" s="1">
        <v>3591</v>
      </c>
      <c r="H180" s="1">
        <v>0</v>
      </c>
      <c r="I180" s="1">
        <v>861.51515151515162</v>
      </c>
      <c r="J180" s="1">
        <v>5599.848484848485</v>
      </c>
      <c r="K180" s="1">
        <v>11630.454545454544</v>
      </c>
      <c r="L180" s="1">
        <v>12491.969696969696</v>
      </c>
      <c r="M180" s="1">
        <v>9045.9090909090919</v>
      </c>
      <c r="N180" s="1">
        <v>3015.30303030303</v>
      </c>
      <c r="O180" s="1">
        <v>99</v>
      </c>
      <c r="P180" s="1">
        <v>4.7575757575757569</v>
      </c>
      <c r="Q180" s="1">
        <v>1.4159779614325068</v>
      </c>
      <c r="R180" s="1">
        <f t="shared" si="8"/>
        <v>1.4160111660559342</v>
      </c>
      <c r="S180" s="1">
        <f t="shared" si="9"/>
        <v>-4.6863079079802701E-2</v>
      </c>
      <c r="T180" s="1">
        <f t="shared" si="10"/>
        <v>-2.7811909206117348E-2</v>
      </c>
      <c r="U180" s="1">
        <v>0</v>
      </c>
      <c r="V180" s="1">
        <f t="shared" si="11"/>
        <v>8.4206823777699613E-2</v>
      </c>
    </row>
    <row r="181" spans="1:22" x14ac:dyDescent="0.3">
      <c r="A181" s="3" t="s">
        <v>370</v>
      </c>
      <c r="B181" s="1">
        <v>381</v>
      </c>
      <c r="C181" s="1" t="s">
        <v>371</v>
      </c>
      <c r="D181" s="1">
        <v>1</v>
      </c>
      <c r="E181">
        <v>0</v>
      </c>
      <c r="F181" s="1">
        <v>44578</v>
      </c>
      <c r="G181" s="1">
        <v>3604</v>
      </c>
      <c r="H181" s="1">
        <v>441.36633663366337</v>
      </c>
      <c r="I181" s="1">
        <v>2648.1980198019801</v>
      </c>
      <c r="J181" s="1">
        <v>11034.158415841584</v>
      </c>
      <c r="K181" s="1">
        <v>15889.18811881188</v>
      </c>
      <c r="L181" s="1">
        <v>10151.425742574258</v>
      </c>
      <c r="M181" s="1">
        <v>3972.2970297029701</v>
      </c>
      <c r="N181" s="1">
        <v>441.36633663366337</v>
      </c>
      <c r="O181" s="1">
        <v>101</v>
      </c>
      <c r="P181" s="1">
        <v>4.0396039603960396</v>
      </c>
      <c r="Q181" s="1">
        <v>1.2459562787961964</v>
      </c>
      <c r="R181" s="1">
        <f t="shared" si="8"/>
        <v>1.2459842294496455</v>
      </c>
      <c r="S181" s="1">
        <f t="shared" si="9"/>
        <v>6.9729947646639701E-2</v>
      </c>
      <c r="T181" s="1">
        <f t="shared" si="10"/>
        <v>5.0136096887671761E-2</v>
      </c>
      <c r="U181" s="1">
        <v>1</v>
      </c>
      <c r="V181" s="1">
        <f t="shared" si="11"/>
        <v>8.0847054600924229E-2</v>
      </c>
    </row>
    <row r="182" spans="1:22" x14ac:dyDescent="0.3">
      <c r="A182" s="3" t="s">
        <v>372</v>
      </c>
      <c r="B182" s="1">
        <v>382</v>
      </c>
      <c r="C182" s="1" t="s">
        <v>373</v>
      </c>
      <c r="D182" s="1">
        <v>1</v>
      </c>
      <c r="E182">
        <v>1</v>
      </c>
      <c r="F182" s="1">
        <v>47344</v>
      </c>
      <c r="G182" s="1">
        <v>4049</v>
      </c>
      <c r="H182" s="1">
        <v>0</v>
      </c>
      <c r="I182" s="1">
        <v>0</v>
      </c>
      <c r="J182" s="1">
        <v>1893.76</v>
      </c>
      <c r="K182" s="1">
        <v>11836</v>
      </c>
      <c r="L182" s="1">
        <v>20831.36</v>
      </c>
      <c r="M182" s="1">
        <v>10889.12</v>
      </c>
      <c r="N182" s="1">
        <v>1893.76</v>
      </c>
      <c r="O182" s="1">
        <v>100</v>
      </c>
      <c r="P182" s="1">
        <v>4.9800000000000004</v>
      </c>
      <c r="Q182" s="1">
        <v>0.79959999999999998</v>
      </c>
      <c r="R182" s="1">
        <f t="shared" si="8"/>
        <v>0.79961688950848064</v>
      </c>
      <c r="S182" s="1">
        <f t="shared" si="9"/>
        <v>2.7985773321596966E-2</v>
      </c>
      <c r="T182" s="1">
        <f t="shared" si="10"/>
        <v>3.9139418956292332E-2</v>
      </c>
      <c r="U182" s="1">
        <v>1</v>
      </c>
      <c r="V182" s="1">
        <f t="shared" si="11"/>
        <v>8.5522980736735379E-2</v>
      </c>
    </row>
    <row r="183" spans="1:22" x14ac:dyDescent="0.3">
      <c r="A183" s="3" t="s">
        <v>374</v>
      </c>
      <c r="B183" s="1">
        <v>383</v>
      </c>
      <c r="C183" s="1" t="s">
        <v>375</v>
      </c>
      <c r="D183" s="1">
        <v>2</v>
      </c>
      <c r="E183">
        <v>1</v>
      </c>
      <c r="F183" s="1">
        <v>43407</v>
      </c>
      <c r="G183" s="1">
        <v>3671</v>
      </c>
      <c r="H183" s="1">
        <v>0</v>
      </c>
      <c r="I183" s="1">
        <v>859.54455445544556</v>
      </c>
      <c r="J183" s="1">
        <v>7735.9009900990095</v>
      </c>
      <c r="K183" s="1">
        <v>15471.801980198019</v>
      </c>
      <c r="L183" s="1">
        <v>11603.851485148516</v>
      </c>
      <c r="M183" s="1">
        <v>6446.5841584158416</v>
      </c>
      <c r="N183" s="1">
        <v>1289.3168316831682</v>
      </c>
      <c r="O183" s="1">
        <v>101</v>
      </c>
      <c r="P183" s="1">
        <v>4.435643564356436</v>
      </c>
      <c r="Q183" s="1">
        <v>1.1963532986962062</v>
      </c>
      <c r="R183" s="1">
        <f t="shared" si="8"/>
        <v>1.1963808606300104</v>
      </c>
      <c r="S183" s="1">
        <f t="shared" si="9"/>
        <v>0.27458145915895749</v>
      </c>
      <c r="T183" s="1">
        <f t="shared" si="10"/>
        <v>0.20982973084493886</v>
      </c>
      <c r="U183" s="1">
        <v>1</v>
      </c>
      <c r="V183" s="1">
        <f t="shared" si="11"/>
        <v>8.4571612873499666E-2</v>
      </c>
    </row>
    <row r="184" spans="1:22" x14ac:dyDescent="0.3">
      <c r="A184" s="3" t="s">
        <v>376</v>
      </c>
      <c r="B184" s="1">
        <v>384</v>
      </c>
      <c r="C184" s="1" t="s">
        <v>377</v>
      </c>
      <c r="D184" s="1">
        <v>1</v>
      </c>
      <c r="E184">
        <v>0</v>
      </c>
      <c r="F184" s="1">
        <v>42806</v>
      </c>
      <c r="G184" s="1">
        <v>3484</v>
      </c>
      <c r="H184" s="1">
        <v>428.06</v>
      </c>
      <c r="I184" s="1">
        <v>2140.3000000000002</v>
      </c>
      <c r="J184" s="1">
        <v>10273.44</v>
      </c>
      <c r="K184" s="1">
        <v>14982.099999999999</v>
      </c>
      <c r="L184" s="1">
        <v>10701.5</v>
      </c>
      <c r="M184" s="1">
        <v>3852.54</v>
      </c>
      <c r="N184" s="1">
        <v>428.06</v>
      </c>
      <c r="O184" s="1">
        <v>100</v>
      </c>
      <c r="P184" s="1">
        <v>4.09</v>
      </c>
      <c r="Q184" s="1">
        <v>1.2219</v>
      </c>
      <c r="R184" s="1">
        <f t="shared" si="8"/>
        <v>1.221928545730639</v>
      </c>
      <c r="S184" s="1">
        <f t="shared" si="9"/>
        <v>-6.4204499614462646E-4</v>
      </c>
      <c r="T184" s="1">
        <f t="shared" si="10"/>
        <v>-4.7533166854975126E-4</v>
      </c>
      <c r="U184" s="1">
        <v>0</v>
      </c>
      <c r="V184" s="1">
        <f t="shared" si="11"/>
        <v>8.1390459281409144E-2</v>
      </c>
    </row>
    <row r="185" spans="1:22" x14ac:dyDescent="0.3">
      <c r="A185" s="3" t="s">
        <v>378</v>
      </c>
      <c r="B185" s="1">
        <v>385</v>
      </c>
      <c r="C185" s="1" t="s">
        <v>379</v>
      </c>
      <c r="D185" s="1">
        <v>1</v>
      </c>
      <c r="E185">
        <v>0</v>
      </c>
      <c r="F185" s="1">
        <v>47094</v>
      </c>
      <c r="G185" s="1">
        <v>3933</v>
      </c>
      <c r="H185" s="1">
        <v>466.2772277227723</v>
      </c>
      <c r="I185" s="1">
        <v>2797.6633663366333</v>
      </c>
      <c r="J185" s="1">
        <v>9325.5445544554459</v>
      </c>
      <c r="K185" s="1">
        <v>12589.485148514852</v>
      </c>
      <c r="L185" s="1">
        <v>13055.762376237624</v>
      </c>
      <c r="M185" s="1">
        <v>7460.4356435643567</v>
      </c>
      <c r="N185" s="1">
        <v>1398.8316831683167</v>
      </c>
      <c r="O185" s="1">
        <v>101</v>
      </c>
      <c r="P185" s="1">
        <v>4.3366336633663369</v>
      </c>
      <c r="Q185" s="1">
        <v>1.589648073718263</v>
      </c>
      <c r="R185" s="1">
        <f t="shared" si="8"/>
        <v>1.5896818292248927</v>
      </c>
      <c r="S185" s="1">
        <f t="shared" si="9"/>
        <v>-0.23760978076666292</v>
      </c>
      <c r="T185" s="1">
        <f t="shared" si="10"/>
        <v>-0.11854930124101018</v>
      </c>
      <c r="U185" s="1">
        <v>0</v>
      </c>
      <c r="V185" s="1">
        <f t="shared" si="11"/>
        <v>8.35138234169958E-2</v>
      </c>
    </row>
    <row r="186" spans="1:22" x14ac:dyDescent="0.3">
      <c r="A186" s="3" t="s">
        <v>380</v>
      </c>
      <c r="B186" s="1">
        <v>386</v>
      </c>
      <c r="C186" s="1" t="s">
        <v>381</v>
      </c>
      <c r="D186" s="1">
        <v>1</v>
      </c>
      <c r="E186">
        <v>0</v>
      </c>
      <c r="F186" s="1">
        <v>41785</v>
      </c>
      <c r="G186" s="1">
        <v>3494</v>
      </c>
      <c r="H186" s="1">
        <v>0</v>
      </c>
      <c r="I186" s="1">
        <v>2924.9500000000003</v>
      </c>
      <c r="J186" s="1">
        <v>10028.4</v>
      </c>
      <c r="K186" s="1">
        <v>14624.749999999998</v>
      </c>
      <c r="L186" s="1">
        <v>10028.4</v>
      </c>
      <c r="M186" s="1">
        <v>3760.6499999999996</v>
      </c>
      <c r="N186" s="1">
        <v>417.85</v>
      </c>
      <c r="O186" s="1">
        <v>100</v>
      </c>
      <c r="P186" s="1">
        <v>4.07</v>
      </c>
      <c r="Q186" s="1">
        <v>1.2051000000000001</v>
      </c>
      <c r="R186" s="1">
        <f t="shared" si="8"/>
        <v>1.2051288411832282</v>
      </c>
      <c r="S186" s="1">
        <f t="shared" si="9"/>
        <v>0.17659867889395489</v>
      </c>
      <c r="T186" s="1">
        <f t="shared" si="10"/>
        <v>0.13348646438217787</v>
      </c>
      <c r="U186" s="1">
        <v>1</v>
      </c>
      <c r="V186" s="1">
        <f t="shared" si="11"/>
        <v>8.361852339356228E-2</v>
      </c>
    </row>
    <row r="187" spans="1:22" x14ac:dyDescent="0.3">
      <c r="A187" s="3" t="s">
        <v>382</v>
      </c>
      <c r="B187" s="1">
        <v>387</v>
      </c>
      <c r="C187" s="1" t="s">
        <v>383</v>
      </c>
      <c r="D187" s="1">
        <v>2</v>
      </c>
      <c r="E187">
        <v>1</v>
      </c>
      <c r="F187" s="1">
        <v>40545</v>
      </c>
      <c r="G187" s="1">
        <v>3430</v>
      </c>
      <c r="H187" s="1">
        <v>0</v>
      </c>
      <c r="I187" s="1">
        <v>1204.3069306930693</v>
      </c>
      <c r="J187" s="1">
        <v>5218.6633663366338</v>
      </c>
      <c r="K187" s="1">
        <v>14050.247524752474</v>
      </c>
      <c r="L187" s="1">
        <v>13648.81188118812</v>
      </c>
      <c r="M187" s="1">
        <v>5620.0990099009905</v>
      </c>
      <c r="N187" s="1">
        <v>802.87128712871288</v>
      </c>
      <c r="O187" s="1">
        <v>101</v>
      </c>
      <c r="P187" s="1">
        <v>4.4851485148514856</v>
      </c>
      <c r="Q187" s="1">
        <v>1.081462601705715</v>
      </c>
      <c r="R187" s="1">
        <f t="shared" si="8"/>
        <v>1.0814892755070595</v>
      </c>
      <c r="S187" s="1">
        <f t="shared" si="9"/>
        <v>-7.434300011625547E-2</v>
      </c>
      <c r="T187" s="1">
        <f t="shared" si="10"/>
        <v>-6.6100806346488947E-2</v>
      </c>
      <c r="U187" s="1">
        <v>0</v>
      </c>
      <c r="V187" s="1">
        <f t="shared" si="11"/>
        <v>8.4597360956961395E-2</v>
      </c>
    </row>
    <row r="188" spans="1:22" x14ac:dyDescent="0.3">
      <c r="A188" s="3" t="s">
        <v>384</v>
      </c>
      <c r="B188" s="1">
        <v>388</v>
      </c>
      <c r="C188" s="1" t="s">
        <v>385</v>
      </c>
      <c r="D188" s="1">
        <v>1</v>
      </c>
      <c r="E188">
        <v>0</v>
      </c>
      <c r="F188" s="1">
        <v>46910</v>
      </c>
      <c r="G188" s="1">
        <v>3870</v>
      </c>
      <c r="H188" s="1">
        <v>469.1</v>
      </c>
      <c r="I188" s="1">
        <v>3752.8</v>
      </c>
      <c r="J188" s="1">
        <v>12665.7</v>
      </c>
      <c r="K188" s="1">
        <v>12665.7</v>
      </c>
      <c r="L188" s="1">
        <v>7974.7000000000007</v>
      </c>
      <c r="M188" s="1">
        <v>6098.3</v>
      </c>
      <c r="N188" s="1">
        <v>3283.7000000000003</v>
      </c>
      <c r="O188" s="1">
        <v>100</v>
      </c>
      <c r="P188" s="1">
        <v>4.1800000000000006</v>
      </c>
      <c r="Q188" s="1">
        <v>1.9676</v>
      </c>
      <c r="R188" s="1">
        <f t="shared" si="8"/>
        <v>1.9676419450425293</v>
      </c>
      <c r="S188" s="1">
        <f t="shared" si="9"/>
        <v>0.85171846853746724</v>
      </c>
      <c r="T188" s="1">
        <f t="shared" si="10"/>
        <v>0.30858652401969611</v>
      </c>
      <c r="U188" s="1">
        <v>1</v>
      </c>
      <c r="V188" s="1">
        <f t="shared" si="11"/>
        <v>8.2498401193775314E-2</v>
      </c>
    </row>
    <row r="189" spans="1:22" x14ac:dyDescent="0.3">
      <c r="A189" s="3" t="s">
        <v>386</v>
      </c>
      <c r="B189" s="1">
        <v>389</v>
      </c>
      <c r="C189" s="1" t="s">
        <v>387</v>
      </c>
      <c r="D189" s="1">
        <v>1</v>
      </c>
      <c r="E189">
        <v>0</v>
      </c>
      <c r="F189" s="1">
        <v>46246</v>
      </c>
      <c r="G189" s="1">
        <v>3727</v>
      </c>
      <c r="H189" s="1">
        <v>0</v>
      </c>
      <c r="I189" s="1">
        <v>3303.2857142857142</v>
      </c>
      <c r="J189" s="1">
        <v>14628.836734693878</v>
      </c>
      <c r="K189" s="1">
        <v>17932.12244897959</v>
      </c>
      <c r="L189" s="1">
        <v>8494.1632653061224</v>
      </c>
      <c r="M189" s="1">
        <v>1887.5918367346937</v>
      </c>
      <c r="N189" s="1">
        <v>0</v>
      </c>
      <c r="O189" s="1">
        <v>98</v>
      </c>
      <c r="P189" s="1">
        <v>3.8061224489795915</v>
      </c>
      <c r="Q189" s="1">
        <v>0.91139108704706373</v>
      </c>
      <c r="R189" s="1">
        <f t="shared" si="8"/>
        <v>0.91141079493087918</v>
      </c>
      <c r="S189" s="1">
        <f t="shared" si="9"/>
        <v>0.15984173164214077</v>
      </c>
      <c r="T189" s="1">
        <f t="shared" si="10"/>
        <v>0.1837041314672081</v>
      </c>
      <c r="U189" s="1">
        <v>1</v>
      </c>
      <c r="V189" s="1">
        <f t="shared" si="11"/>
        <v>8.0590753794922809E-2</v>
      </c>
    </row>
    <row r="190" spans="1:22" x14ac:dyDescent="0.3">
      <c r="A190" s="3" t="s">
        <v>388</v>
      </c>
      <c r="B190" s="1">
        <v>390</v>
      </c>
      <c r="C190" s="1" t="s">
        <v>389</v>
      </c>
      <c r="D190" s="1">
        <v>2</v>
      </c>
      <c r="E190">
        <v>0</v>
      </c>
      <c r="F190" s="1">
        <v>40549</v>
      </c>
      <c r="G190" s="1">
        <v>3388</v>
      </c>
      <c r="H190" s="1">
        <v>0</v>
      </c>
      <c r="I190" s="1">
        <v>1638.3434343434344</v>
      </c>
      <c r="J190" s="1">
        <v>6553.3737373737376</v>
      </c>
      <c r="K190" s="1">
        <v>10649.232323232325</v>
      </c>
      <c r="L190" s="1">
        <v>10239.646464646465</v>
      </c>
      <c r="M190" s="1">
        <v>8191.7171717171714</v>
      </c>
      <c r="N190" s="1">
        <v>3276.6868686868688</v>
      </c>
      <c r="O190" s="1">
        <v>99</v>
      </c>
      <c r="P190" s="1">
        <v>4.6565656565656566</v>
      </c>
      <c r="Q190" s="1">
        <v>1.6800326497296194</v>
      </c>
      <c r="R190" s="1">
        <f t="shared" si="8"/>
        <v>1.6800740829112739</v>
      </c>
      <c r="S190" s="1">
        <f t="shared" si="9"/>
        <v>-2.6531929456992665E-2</v>
      </c>
      <c r="T190" s="1">
        <f t="shared" si="10"/>
        <v>-1.2183615517483769E-2</v>
      </c>
      <c r="U190" s="1">
        <v>0</v>
      </c>
      <c r="V190" s="1">
        <f t="shared" si="11"/>
        <v>8.3553231892278479E-2</v>
      </c>
    </row>
    <row r="191" spans="1:22" x14ac:dyDescent="0.3">
      <c r="A191" s="3" t="s">
        <v>390</v>
      </c>
      <c r="B191" s="1">
        <v>391</v>
      </c>
      <c r="C191" s="1" t="s">
        <v>391</v>
      </c>
      <c r="D191" s="1">
        <v>1</v>
      </c>
      <c r="E191">
        <v>0</v>
      </c>
      <c r="F191" s="1">
        <v>39234</v>
      </c>
      <c r="G191" s="1">
        <v>3353</v>
      </c>
      <c r="H191" s="1">
        <v>0</v>
      </c>
      <c r="I191" s="1">
        <v>776.91089108910887</v>
      </c>
      <c r="J191" s="1">
        <v>4273.0099009900987</v>
      </c>
      <c r="K191" s="1">
        <v>12430.574257425742</v>
      </c>
      <c r="L191" s="1">
        <v>14372.851485148514</v>
      </c>
      <c r="M191" s="1">
        <v>6603.742574257426</v>
      </c>
      <c r="N191" s="1">
        <v>776.91089108910887</v>
      </c>
      <c r="O191" s="1">
        <v>101</v>
      </c>
      <c r="P191" s="1">
        <v>4.6138613861386144</v>
      </c>
      <c r="Q191" s="1">
        <v>1.0291147926673856</v>
      </c>
      <c r="R191" s="1">
        <f t="shared" si="8"/>
        <v>1.02914102351368</v>
      </c>
      <c r="S191" s="1">
        <f t="shared" si="9"/>
        <v>-0.14633347743648006</v>
      </c>
      <c r="T191" s="1">
        <f t="shared" si="10"/>
        <v>-0.140162345898663</v>
      </c>
      <c r="U191" s="1">
        <v>0</v>
      </c>
      <c r="V191" s="1">
        <f t="shared" si="11"/>
        <v>8.5461589437732577E-2</v>
      </c>
    </row>
    <row r="192" spans="1:22" x14ac:dyDescent="0.3">
      <c r="A192" s="3" t="s">
        <v>392</v>
      </c>
      <c r="B192" s="1">
        <v>392</v>
      </c>
      <c r="C192" s="1" t="s">
        <v>393</v>
      </c>
      <c r="D192" s="1">
        <v>2</v>
      </c>
      <c r="E192">
        <v>1</v>
      </c>
      <c r="F192" s="1">
        <v>38769</v>
      </c>
      <c r="G192" s="1">
        <v>3280</v>
      </c>
      <c r="H192" s="1">
        <v>0</v>
      </c>
      <c r="I192" s="1">
        <v>775.38</v>
      </c>
      <c r="J192" s="1">
        <v>6590.7300000000005</v>
      </c>
      <c r="K192" s="1">
        <v>15895.289999999999</v>
      </c>
      <c r="L192" s="1">
        <v>10855.320000000002</v>
      </c>
      <c r="M192" s="1">
        <v>3876.9</v>
      </c>
      <c r="N192" s="1">
        <v>775.38</v>
      </c>
      <c r="O192" s="1">
        <v>100</v>
      </c>
      <c r="P192" s="1">
        <v>4.3299999999999992</v>
      </c>
      <c r="Q192" s="1">
        <v>1.0011000000000001</v>
      </c>
      <c r="R192" s="1">
        <f t="shared" si="8"/>
        <v>1.0011258228435824</v>
      </c>
      <c r="S192" s="1">
        <f t="shared" si="9"/>
        <v>0.26299435052450204</v>
      </c>
      <c r="T192" s="1">
        <f t="shared" si="10"/>
        <v>0.26255084714448945</v>
      </c>
      <c r="U192" s="1">
        <v>1</v>
      </c>
      <c r="V192" s="1">
        <f t="shared" si="11"/>
        <v>8.4603678196497195E-2</v>
      </c>
    </row>
    <row r="193" spans="1:22" x14ac:dyDescent="0.3">
      <c r="A193" s="3" t="s">
        <v>394</v>
      </c>
      <c r="B193" s="1">
        <v>393</v>
      </c>
      <c r="C193" s="1" t="s">
        <v>395</v>
      </c>
      <c r="D193" s="1">
        <v>2</v>
      </c>
      <c r="E193">
        <v>0</v>
      </c>
      <c r="F193" s="1">
        <v>39611</v>
      </c>
      <c r="G193" s="1">
        <v>3345</v>
      </c>
      <c r="H193" s="1">
        <v>0</v>
      </c>
      <c r="I193" s="1">
        <v>1200.3333333333333</v>
      </c>
      <c r="J193" s="1">
        <v>7202</v>
      </c>
      <c r="K193" s="1">
        <v>15604.333333333332</v>
      </c>
      <c r="L193" s="1">
        <v>10803</v>
      </c>
      <c r="M193" s="1">
        <v>4001.1111111111109</v>
      </c>
      <c r="N193" s="1">
        <v>800.22222222222229</v>
      </c>
      <c r="O193" s="1">
        <v>99</v>
      </c>
      <c r="P193" s="1">
        <v>4.2929292929292924</v>
      </c>
      <c r="Q193" s="1">
        <v>1.0758085909601061</v>
      </c>
      <c r="R193" s="1">
        <f t="shared" si="8"/>
        <v>1.075835750985124</v>
      </c>
      <c r="S193" s="1">
        <f t="shared" si="9"/>
        <v>0.23149463369533957</v>
      </c>
      <c r="T193" s="1">
        <f t="shared" si="10"/>
        <v>0.20745407486429418</v>
      </c>
      <c r="U193" s="1">
        <v>1</v>
      </c>
      <c r="V193" s="1">
        <f t="shared" si="11"/>
        <v>8.444623968089672E-2</v>
      </c>
    </row>
    <row r="194" spans="1:22" x14ac:dyDescent="0.3">
      <c r="A194" s="3" t="s">
        <v>396</v>
      </c>
      <c r="B194" s="1">
        <v>394</v>
      </c>
      <c r="C194" s="1" t="s">
        <v>397</v>
      </c>
      <c r="D194" s="1">
        <v>1</v>
      </c>
      <c r="E194">
        <v>0</v>
      </c>
      <c r="F194" s="1">
        <v>42574</v>
      </c>
      <c r="G194" s="1">
        <v>3548</v>
      </c>
      <c r="H194" s="1">
        <v>0</v>
      </c>
      <c r="I194" s="1">
        <v>1702.96</v>
      </c>
      <c r="J194" s="1">
        <v>9366.2800000000007</v>
      </c>
      <c r="K194" s="1">
        <v>15752.38</v>
      </c>
      <c r="L194" s="1">
        <v>11494.980000000001</v>
      </c>
      <c r="M194" s="1">
        <v>3831.66</v>
      </c>
      <c r="N194" s="1">
        <v>425.74</v>
      </c>
      <c r="O194" s="1">
        <v>100</v>
      </c>
      <c r="P194" s="1">
        <v>4.18</v>
      </c>
      <c r="Q194" s="1">
        <v>1.0676000000000001</v>
      </c>
      <c r="R194" s="1">
        <f t="shared" ref="R194:R257" si="12">(H194*(P194-1)*(P194-1)+I194*(P194-2)*(P194-2)+J194*(P194-3)*(P194-3)+K194*(P194-4)*(P194-4)+L194*(P194-5)*(P194-5)+M194*(P194-6)*(P194-6)+N194*(P194-7)*(P194-7))/(F194-1)</f>
        <v>1.0676250769266908</v>
      </c>
      <c r="S194" s="1">
        <f t="shared" ref="S194:S257" si="13">-F194*(H194*(P194-1)*(P194-1)*(P194-1)+I194*(P194-2)*(P194-2)*(P194-2)+J194*(P194-3)*(P194-3)*(P194-3)+K194*(P194-4)*(P194-4)*(P194-4)+L194*(P194-5)*(P194-5)*(P194-5)+M194*(P194-6)*(P194-6)*(P194-6)+N194*(P194-7)*(P194-7)*(P194-7))/(F194-1)/(F194-2)</f>
        <v>0.13767370110010427</v>
      </c>
      <c r="T194" s="1">
        <f t="shared" ref="T194:T257" si="14">S194/R194/SQRT(R194)</f>
        <v>0.12480237167484733</v>
      </c>
      <c r="U194" s="1">
        <v>1</v>
      </c>
      <c r="V194" s="1">
        <f t="shared" ref="V194:V257" si="15">G194/F194</f>
        <v>8.33372480856861E-2</v>
      </c>
    </row>
    <row r="195" spans="1:22" x14ac:dyDescent="0.3">
      <c r="A195" s="3" t="s">
        <v>398</v>
      </c>
      <c r="B195" s="1">
        <v>395</v>
      </c>
      <c r="C195" s="1" t="s">
        <v>399</v>
      </c>
      <c r="D195" s="1">
        <v>2</v>
      </c>
      <c r="E195">
        <v>0</v>
      </c>
      <c r="F195" s="1">
        <v>39667</v>
      </c>
      <c r="G195" s="1">
        <v>3358</v>
      </c>
      <c r="H195" s="1">
        <v>0</v>
      </c>
      <c r="I195" s="1">
        <v>2003.3838383838383</v>
      </c>
      <c r="J195" s="1">
        <v>10818.272727272726</v>
      </c>
      <c r="K195" s="1">
        <v>15225.717171717171</v>
      </c>
      <c r="L195" s="1">
        <v>8414.2121212121219</v>
      </c>
      <c r="M195" s="1">
        <v>2804.7373737373737</v>
      </c>
      <c r="N195" s="1">
        <v>400.67676767676772</v>
      </c>
      <c r="O195" s="1">
        <v>99</v>
      </c>
      <c r="P195" s="1">
        <v>4.0101010101010095</v>
      </c>
      <c r="Q195" s="1">
        <v>1.0605040302009998</v>
      </c>
      <c r="R195" s="1">
        <f t="shared" si="12"/>
        <v>1.060530766046061</v>
      </c>
      <c r="S195" s="1">
        <f t="shared" si="13"/>
        <v>0.34162569394956471</v>
      </c>
      <c r="T195" s="1">
        <f t="shared" si="14"/>
        <v>0.31279918943017371</v>
      </c>
      <c r="U195" s="1">
        <v>1</v>
      </c>
      <c r="V195" s="1">
        <f t="shared" si="15"/>
        <v>8.4654750800413445E-2</v>
      </c>
    </row>
    <row r="196" spans="1:22" x14ac:dyDescent="0.3">
      <c r="A196" s="3" t="s">
        <v>400</v>
      </c>
      <c r="B196" s="1">
        <v>396</v>
      </c>
      <c r="C196" s="1" t="s">
        <v>401</v>
      </c>
      <c r="D196" s="1">
        <v>1</v>
      </c>
      <c r="E196">
        <v>1</v>
      </c>
      <c r="F196" s="1">
        <v>42237</v>
      </c>
      <c r="G196" s="1">
        <v>3685</v>
      </c>
      <c r="H196" s="1">
        <v>0</v>
      </c>
      <c r="I196" s="1">
        <v>1689.48</v>
      </c>
      <c r="J196" s="1">
        <v>5913.18</v>
      </c>
      <c r="K196" s="1">
        <v>9292.14</v>
      </c>
      <c r="L196" s="1">
        <v>9292.14</v>
      </c>
      <c r="M196" s="1">
        <v>9714.51</v>
      </c>
      <c r="N196" s="1">
        <v>6335.55</v>
      </c>
      <c r="O196" s="1">
        <v>100</v>
      </c>
      <c r="P196" s="1">
        <v>4.91</v>
      </c>
      <c r="Q196" s="1">
        <v>1.9619000000000002</v>
      </c>
      <c r="R196" s="1">
        <f t="shared" si="12"/>
        <v>1.9619464508949711</v>
      </c>
      <c r="S196" s="1">
        <f t="shared" si="13"/>
        <v>-0.45959064318410697</v>
      </c>
      <c r="T196" s="1">
        <f t="shared" si="14"/>
        <v>-0.16724011358918364</v>
      </c>
      <c r="U196" s="1">
        <v>0</v>
      </c>
      <c r="V196" s="1">
        <f t="shared" si="15"/>
        <v>8.7245779766555384E-2</v>
      </c>
    </row>
    <row r="197" spans="1:22" x14ac:dyDescent="0.3">
      <c r="A197" s="3" t="s">
        <v>402</v>
      </c>
      <c r="B197" s="1">
        <v>397</v>
      </c>
      <c r="C197" s="1" t="s">
        <v>403</v>
      </c>
      <c r="D197" s="1">
        <v>2</v>
      </c>
      <c r="E197">
        <v>0</v>
      </c>
      <c r="F197" s="1">
        <v>39086</v>
      </c>
      <c r="G197" s="1">
        <v>3367</v>
      </c>
      <c r="H197" s="1">
        <v>0</v>
      </c>
      <c r="I197" s="1">
        <v>2345.16</v>
      </c>
      <c r="J197" s="1">
        <v>9380.64</v>
      </c>
      <c r="K197" s="1">
        <v>14070.96</v>
      </c>
      <c r="L197" s="1">
        <v>8989.7800000000007</v>
      </c>
      <c r="M197" s="1">
        <v>3517.74</v>
      </c>
      <c r="N197" s="1">
        <v>781.72</v>
      </c>
      <c r="O197" s="1">
        <v>100</v>
      </c>
      <c r="P197" s="1">
        <v>4.1099999999999994</v>
      </c>
      <c r="Q197" s="1">
        <v>1.2379</v>
      </c>
      <c r="R197" s="1">
        <f t="shared" si="12"/>
        <v>1.2379316719969298</v>
      </c>
      <c r="S197" s="1">
        <f t="shared" si="13"/>
        <v>0.36018964546144011</v>
      </c>
      <c r="T197" s="1">
        <f t="shared" si="14"/>
        <v>0.26150874247033712</v>
      </c>
      <c r="U197" s="1">
        <v>1</v>
      </c>
      <c r="V197" s="1">
        <f t="shared" si="15"/>
        <v>8.6143376144911216E-2</v>
      </c>
    </row>
    <row r="198" spans="1:22" x14ac:dyDescent="0.3">
      <c r="A198" s="3" t="s">
        <v>404</v>
      </c>
      <c r="B198" s="1">
        <v>398</v>
      </c>
      <c r="C198" s="1" t="s">
        <v>405</v>
      </c>
      <c r="D198" s="1">
        <v>1</v>
      </c>
      <c r="E198">
        <v>1</v>
      </c>
      <c r="F198" s="1">
        <v>43099</v>
      </c>
      <c r="G198" s="1">
        <v>3665</v>
      </c>
      <c r="H198" s="1">
        <v>0</v>
      </c>
      <c r="I198" s="1">
        <v>1292.97</v>
      </c>
      <c r="J198" s="1">
        <v>11205.74</v>
      </c>
      <c r="K198" s="1">
        <v>17670.59</v>
      </c>
      <c r="L198" s="1">
        <v>9912.77</v>
      </c>
      <c r="M198" s="1">
        <v>2585.94</v>
      </c>
      <c r="N198" s="1">
        <v>430.99</v>
      </c>
      <c r="O198" s="1">
        <v>100</v>
      </c>
      <c r="P198" s="1">
        <v>4.0599999999999996</v>
      </c>
      <c r="Q198" s="1">
        <v>0.93640000000000012</v>
      </c>
      <c r="R198" s="1">
        <f t="shared" si="12"/>
        <v>0.93642172722632155</v>
      </c>
      <c r="S198" s="1">
        <f t="shared" si="13"/>
        <v>0.31125366515584707</v>
      </c>
      <c r="T198" s="1">
        <f t="shared" si="14"/>
        <v>0.34348458499364271</v>
      </c>
      <c r="U198" s="1">
        <v>1</v>
      </c>
      <c r="V198" s="1">
        <f t="shared" si="15"/>
        <v>8.5036775795262073E-2</v>
      </c>
    </row>
    <row r="199" spans="1:22" x14ac:dyDescent="0.3">
      <c r="A199" s="3" t="s">
        <v>406</v>
      </c>
      <c r="B199" s="1">
        <v>399</v>
      </c>
      <c r="C199" s="1" t="s">
        <v>407</v>
      </c>
      <c r="D199" s="1">
        <v>1</v>
      </c>
      <c r="E199">
        <v>0</v>
      </c>
      <c r="F199" s="1">
        <v>36769</v>
      </c>
      <c r="G199" s="1">
        <v>3111</v>
      </c>
      <c r="H199" s="1">
        <v>0</v>
      </c>
      <c r="I199" s="1">
        <v>742.80808080808083</v>
      </c>
      <c r="J199" s="1">
        <v>6685.272727272727</v>
      </c>
      <c r="K199" s="1">
        <v>14484.757575757576</v>
      </c>
      <c r="L199" s="1">
        <v>10399.313131313131</v>
      </c>
      <c r="M199" s="1">
        <v>3714.0404040404042</v>
      </c>
      <c r="N199" s="1">
        <v>742.80808080808083</v>
      </c>
      <c r="O199" s="1">
        <v>99</v>
      </c>
      <c r="P199" s="1">
        <v>4.3232323232323235</v>
      </c>
      <c r="Q199" s="1">
        <v>1.0268339965309663</v>
      </c>
      <c r="R199" s="1">
        <f t="shared" si="12"/>
        <v>1.0268619239133783</v>
      </c>
      <c r="S199" s="1">
        <f t="shared" si="13"/>
        <v>0.26346194024028757</v>
      </c>
      <c r="T199" s="1">
        <f t="shared" si="14"/>
        <v>0.25319190131655528</v>
      </c>
      <c r="U199" s="1">
        <v>1</v>
      </c>
      <c r="V199" s="1">
        <f t="shared" si="15"/>
        <v>8.4609317631700612E-2</v>
      </c>
    </row>
    <row r="200" spans="1:22" x14ac:dyDescent="0.3">
      <c r="A200" s="3" t="s">
        <v>408</v>
      </c>
      <c r="B200" s="1">
        <v>400</v>
      </c>
      <c r="C200" s="1" t="s">
        <v>409</v>
      </c>
      <c r="D200" s="1">
        <v>2</v>
      </c>
      <c r="E200">
        <v>0</v>
      </c>
      <c r="F200" s="1">
        <v>39813</v>
      </c>
      <c r="G200" s="1">
        <v>3401</v>
      </c>
      <c r="H200" s="1">
        <v>804.30303030303037</v>
      </c>
      <c r="I200" s="1">
        <v>2412.909090909091</v>
      </c>
      <c r="J200" s="1">
        <v>7640.8787878787871</v>
      </c>
      <c r="K200" s="1">
        <v>11662.39393939394</v>
      </c>
      <c r="L200" s="1">
        <v>9651.636363636364</v>
      </c>
      <c r="M200" s="1">
        <v>6032.272727272727</v>
      </c>
      <c r="N200" s="1">
        <v>1608.6060606060607</v>
      </c>
      <c r="O200" s="1">
        <v>99</v>
      </c>
      <c r="P200" s="1">
        <v>4.2929292929292933</v>
      </c>
      <c r="Q200" s="1">
        <v>1.7424752576267728</v>
      </c>
      <c r="R200" s="1">
        <f t="shared" si="12"/>
        <v>1.7425190252158826</v>
      </c>
      <c r="S200" s="1">
        <f t="shared" si="13"/>
        <v>-0.23318693412916039</v>
      </c>
      <c r="T200" s="1">
        <f t="shared" si="14"/>
        <v>-0.10137664623781245</v>
      </c>
      <c r="U200" s="1">
        <v>0</v>
      </c>
      <c r="V200" s="1">
        <f t="shared" si="15"/>
        <v>8.5424358877753501E-2</v>
      </c>
    </row>
    <row r="201" spans="1:22" x14ac:dyDescent="0.3">
      <c r="A201" s="3" t="s">
        <v>410</v>
      </c>
      <c r="B201" s="1">
        <v>401</v>
      </c>
      <c r="C201" s="1" t="s">
        <v>411</v>
      </c>
      <c r="D201" s="1">
        <v>2</v>
      </c>
      <c r="E201">
        <v>1</v>
      </c>
      <c r="F201" s="1">
        <v>39228</v>
      </c>
      <c r="G201" s="1">
        <v>3339</v>
      </c>
      <c r="H201" s="1">
        <v>0</v>
      </c>
      <c r="I201" s="1">
        <v>1584.969696969697</v>
      </c>
      <c r="J201" s="1">
        <v>8717.3333333333321</v>
      </c>
      <c r="K201" s="1">
        <v>12679.757575757576</v>
      </c>
      <c r="L201" s="1">
        <v>10302.303030303032</v>
      </c>
      <c r="M201" s="1">
        <v>5151.1515151515159</v>
      </c>
      <c r="N201" s="1">
        <v>792.4848484848485</v>
      </c>
      <c r="O201" s="1">
        <v>99</v>
      </c>
      <c r="P201" s="1">
        <v>4.2828282828282838</v>
      </c>
      <c r="Q201" s="1">
        <v>1.2735435159677584</v>
      </c>
      <c r="R201" s="1">
        <f t="shared" si="12"/>
        <v>1.2735759819609767</v>
      </c>
      <c r="S201" s="1">
        <f t="shared" si="13"/>
        <v>0.20994103706209094</v>
      </c>
      <c r="T201" s="1">
        <f t="shared" si="14"/>
        <v>0.14606966991389064</v>
      </c>
      <c r="U201" s="1">
        <v>1</v>
      </c>
      <c r="V201" s="1">
        <f t="shared" si="15"/>
        <v>8.5117773019271953E-2</v>
      </c>
    </row>
    <row r="202" spans="1:22" x14ac:dyDescent="0.3">
      <c r="A202" s="3" t="s">
        <v>412</v>
      </c>
      <c r="B202" s="1">
        <v>402</v>
      </c>
      <c r="C202" s="1" t="s">
        <v>413</v>
      </c>
      <c r="D202" s="1">
        <v>1</v>
      </c>
      <c r="E202">
        <v>1</v>
      </c>
      <c r="F202" s="1">
        <v>39171</v>
      </c>
      <c r="G202" s="1">
        <v>3507</v>
      </c>
      <c r="H202" s="1">
        <v>0</v>
      </c>
      <c r="I202" s="1">
        <v>775.66336633663366</v>
      </c>
      <c r="J202" s="1">
        <v>5817.4752475247524</v>
      </c>
      <c r="K202" s="1">
        <v>9307.9603960396034</v>
      </c>
      <c r="L202" s="1">
        <v>8532.2970297029697</v>
      </c>
      <c r="M202" s="1">
        <v>9695.7920792079203</v>
      </c>
      <c r="N202" s="1">
        <v>5041.8118811881186</v>
      </c>
      <c r="O202" s="1">
        <v>101</v>
      </c>
      <c r="P202" s="1">
        <v>4.9108910891089108</v>
      </c>
      <c r="Q202" s="1">
        <v>1.7643368297225761</v>
      </c>
      <c r="R202" s="1">
        <f t="shared" si="12"/>
        <v>1.7643818727869041</v>
      </c>
      <c r="S202" s="1">
        <f t="shared" si="13"/>
        <v>-0.21082250263437924</v>
      </c>
      <c r="T202" s="1">
        <f t="shared" si="14"/>
        <v>-8.9955574942909802E-2</v>
      </c>
      <c r="U202" s="1">
        <v>0</v>
      </c>
      <c r="V202" s="1">
        <f t="shared" si="15"/>
        <v>8.953052002757142E-2</v>
      </c>
    </row>
    <row r="203" spans="1:22" x14ac:dyDescent="0.3">
      <c r="A203" s="3" t="s">
        <v>414</v>
      </c>
      <c r="B203" s="1">
        <v>403</v>
      </c>
      <c r="C203" s="1" t="s">
        <v>415</v>
      </c>
      <c r="D203" s="1">
        <v>2</v>
      </c>
      <c r="E203">
        <v>1</v>
      </c>
      <c r="F203" s="1">
        <v>38384</v>
      </c>
      <c r="G203" s="1">
        <v>3285</v>
      </c>
      <c r="H203" s="1">
        <v>0</v>
      </c>
      <c r="I203" s="1">
        <v>387.71717171717177</v>
      </c>
      <c r="J203" s="1">
        <v>4264.8888888888887</v>
      </c>
      <c r="K203" s="1">
        <v>13957.818181818182</v>
      </c>
      <c r="L203" s="1">
        <v>13957.818181818182</v>
      </c>
      <c r="M203" s="1">
        <v>5428.0404040404037</v>
      </c>
      <c r="N203" s="1">
        <v>387.71717171717177</v>
      </c>
      <c r="O203" s="1">
        <v>99</v>
      </c>
      <c r="P203" s="1">
        <v>4.5454545454545459</v>
      </c>
      <c r="Q203" s="1">
        <v>0.87419651056014702</v>
      </c>
      <c r="R203" s="1">
        <f t="shared" si="12"/>
        <v>0.87421928617723155</v>
      </c>
      <c r="S203" s="1">
        <f t="shared" si="13"/>
        <v>-1.7031133242565496E-2</v>
      </c>
      <c r="T203" s="1">
        <f t="shared" si="14"/>
        <v>-2.0835933937382867E-2</v>
      </c>
      <c r="U203" s="1">
        <v>0</v>
      </c>
      <c r="V203" s="1">
        <f t="shared" si="15"/>
        <v>8.558253438932889E-2</v>
      </c>
    </row>
    <row r="204" spans="1:22" x14ac:dyDescent="0.3">
      <c r="A204" s="3" t="s">
        <v>416</v>
      </c>
      <c r="B204" s="1">
        <v>404</v>
      </c>
      <c r="C204" s="1" t="s">
        <v>417</v>
      </c>
      <c r="D204" s="1">
        <v>1</v>
      </c>
      <c r="E204">
        <v>0</v>
      </c>
      <c r="F204" s="1">
        <v>40650</v>
      </c>
      <c r="G204" s="1">
        <v>3490</v>
      </c>
      <c r="H204" s="1">
        <v>0</v>
      </c>
      <c r="I204" s="1">
        <v>2874.242424242424</v>
      </c>
      <c r="J204" s="1">
        <v>10675.757575757576</v>
      </c>
      <c r="K204" s="1">
        <v>13139.39393939394</v>
      </c>
      <c r="L204" s="1">
        <v>8622.7272727272721</v>
      </c>
      <c r="M204" s="1">
        <v>4516.6666666666661</v>
      </c>
      <c r="N204" s="1">
        <v>821.21212121212125</v>
      </c>
      <c r="O204" s="1">
        <v>99</v>
      </c>
      <c r="P204" s="1">
        <v>4.0909090909090908</v>
      </c>
      <c r="Q204" s="1">
        <v>1.3755739210284665</v>
      </c>
      <c r="R204" s="1">
        <f t="shared" si="12"/>
        <v>1.3756077613177977</v>
      </c>
      <c r="S204" s="1">
        <f t="shared" si="13"/>
        <v>0.44230662148381034</v>
      </c>
      <c r="T204" s="1">
        <f t="shared" si="14"/>
        <v>0.27414574822541898</v>
      </c>
      <c r="U204" s="1">
        <v>1</v>
      </c>
      <c r="V204" s="1">
        <f t="shared" si="15"/>
        <v>8.5854858548585489E-2</v>
      </c>
    </row>
    <row r="205" spans="1:22" x14ac:dyDescent="0.3">
      <c r="A205" s="3" t="s">
        <v>418</v>
      </c>
      <c r="B205" s="1">
        <v>405</v>
      </c>
      <c r="C205" s="1" t="s">
        <v>419</v>
      </c>
      <c r="D205" s="1">
        <v>2</v>
      </c>
      <c r="E205">
        <v>0</v>
      </c>
      <c r="F205" s="1">
        <v>37791</v>
      </c>
      <c r="G205" s="1">
        <v>3213</v>
      </c>
      <c r="H205" s="1">
        <v>0</v>
      </c>
      <c r="I205" s="1">
        <v>1889.5500000000002</v>
      </c>
      <c r="J205" s="1">
        <v>11337.3</v>
      </c>
      <c r="K205" s="1">
        <v>14360.58</v>
      </c>
      <c r="L205" s="1">
        <v>7558.2000000000007</v>
      </c>
      <c r="M205" s="1">
        <v>2267.46</v>
      </c>
      <c r="N205" s="1">
        <v>377.91</v>
      </c>
      <c r="O205" s="1">
        <v>100</v>
      </c>
      <c r="P205" s="1">
        <v>3.9499999999999997</v>
      </c>
      <c r="Q205" s="1">
        <v>1.0275000000000001</v>
      </c>
      <c r="R205" s="1">
        <f t="shared" si="12"/>
        <v>1.0275271897327334</v>
      </c>
      <c r="S205" s="1">
        <f t="shared" si="13"/>
        <v>0.40428209295555056</v>
      </c>
      <c r="T205" s="1">
        <f t="shared" si="14"/>
        <v>0.38814546943821965</v>
      </c>
      <c r="U205" s="1">
        <v>1</v>
      </c>
      <c r="V205" s="1">
        <f t="shared" si="15"/>
        <v>8.5020242914979755E-2</v>
      </c>
    </row>
    <row r="206" spans="1:22" x14ac:dyDescent="0.3">
      <c r="A206" s="3" t="s">
        <v>420</v>
      </c>
      <c r="B206" s="1">
        <v>406</v>
      </c>
      <c r="C206" s="1" t="s">
        <v>421</v>
      </c>
      <c r="D206" s="1">
        <v>1</v>
      </c>
      <c r="E206">
        <v>1</v>
      </c>
      <c r="F206" s="1">
        <v>37353</v>
      </c>
      <c r="G206" s="1">
        <v>3171</v>
      </c>
      <c r="H206" s="1">
        <v>0</v>
      </c>
      <c r="I206" s="1">
        <v>747.06000000000006</v>
      </c>
      <c r="J206" s="1">
        <v>5229.42</v>
      </c>
      <c r="K206" s="1">
        <v>15688.26</v>
      </c>
      <c r="L206" s="1">
        <v>11579.43</v>
      </c>
      <c r="M206" s="1">
        <v>3735.3</v>
      </c>
      <c r="N206" s="1">
        <v>373.53000000000003</v>
      </c>
      <c r="O206" s="1">
        <v>100</v>
      </c>
      <c r="P206" s="1">
        <v>4.3600000000000012</v>
      </c>
      <c r="Q206" s="1">
        <v>0.89040000000000008</v>
      </c>
      <c r="R206" s="1">
        <f t="shared" si="12"/>
        <v>0.89042383808095971</v>
      </c>
      <c r="S206" s="1">
        <f t="shared" si="13"/>
        <v>7.1717759897185526E-2</v>
      </c>
      <c r="T206" s="1">
        <f t="shared" si="14"/>
        <v>8.5355507435988062E-2</v>
      </c>
      <c r="U206" s="1">
        <v>1</v>
      </c>
      <c r="V206" s="1">
        <f t="shared" si="15"/>
        <v>8.4892779696409931E-2</v>
      </c>
    </row>
    <row r="207" spans="1:22" x14ac:dyDescent="0.3">
      <c r="A207" s="3" t="s">
        <v>422</v>
      </c>
      <c r="B207" s="1">
        <v>407</v>
      </c>
      <c r="C207" s="1" t="s">
        <v>423</v>
      </c>
      <c r="D207" s="1">
        <v>1</v>
      </c>
      <c r="E207">
        <v>0</v>
      </c>
      <c r="F207" s="1">
        <v>39250</v>
      </c>
      <c r="G207" s="1">
        <v>3369</v>
      </c>
      <c r="H207" s="1">
        <v>396.46464646464648</v>
      </c>
      <c r="I207" s="1">
        <v>3171.7171717171718</v>
      </c>
      <c r="J207" s="1">
        <v>10308.080808080809</v>
      </c>
      <c r="K207" s="1">
        <v>13083.333333333332</v>
      </c>
      <c r="L207" s="1">
        <v>7532.8282828282827</v>
      </c>
      <c r="M207" s="1">
        <v>3964.6464646464647</v>
      </c>
      <c r="N207" s="1">
        <v>792.92929292929296</v>
      </c>
      <c r="O207" s="1">
        <v>99</v>
      </c>
      <c r="P207" s="1">
        <v>4</v>
      </c>
      <c r="Q207" s="1">
        <v>1.4545454545454546</v>
      </c>
      <c r="R207" s="1">
        <f t="shared" si="12"/>
        <v>1.4545825139725623</v>
      </c>
      <c r="S207" s="1">
        <f t="shared" si="13"/>
        <v>0.36366415915093181</v>
      </c>
      <c r="T207" s="1">
        <f t="shared" si="14"/>
        <v>0.20729697165857441</v>
      </c>
      <c r="U207" s="1">
        <v>1</v>
      </c>
      <c r="V207" s="1">
        <f t="shared" si="15"/>
        <v>8.58343949044586E-2</v>
      </c>
    </row>
    <row r="208" spans="1:22" x14ac:dyDescent="0.3">
      <c r="A208" s="3" t="s">
        <v>424</v>
      </c>
      <c r="B208" s="1">
        <v>408</v>
      </c>
      <c r="C208" s="1" t="s">
        <v>425</v>
      </c>
      <c r="D208" s="1">
        <v>1</v>
      </c>
      <c r="E208">
        <v>0</v>
      </c>
      <c r="F208" s="1">
        <v>36662</v>
      </c>
      <c r="G208" s="1">
        <v>3303</v>
      </c>
      <c r="H208" s="1">
        <v>0</v>
      </c>
      <c r="I208" s="1">
        <v>1833.1000000000001</v>
      </c>
      <c r="J208" s="1">
        <v>7332.4000000000005</v>
      </c>
      <c r="K208" s="1">
        <v>12098.460000000001</v>
      </c>
      <c r="L208" s="1">
        <v>9898.74</v>
      </c>
      <c r="M208" s="1">
        <v>4766.0600000000004</v>
      </c>
      <c r="N208" s="1">
        <v>733.24</v>
      </c>
      <c r="O208" s="1">
        <v>100</v>
      </c>
      <c r="P208" s="1">
        <v>4.29</v>
      </c>
      <c r="Q208" s="1">
        <v>1.2859</v>
      </c>
      <c r="R208" s="1">
        <f t="shared" si="12"/>
        <v>1.2859350754207468</v>
      </c>
      <c r="S208" s="1">
        <f t="shared" si="13"/>
        <v>0.10688674623336886</v>
      </c>
      <c r="T208" s="1">
        <f t="shared" si="14"/>
        <v>7.3298534769974222E-2</v>
      </c>
      <c r="U208" s="1">
        <v>1</v>
      </c>
      <c r="V208" s="1">
        <f t="shared" si="15"/>
        <v>9.0093284599858159E-2</v>
      </c>
    </row>
    <row r="209" spans="1:22" x14ac:dyDescent="0.3">
      <c r="A209" s="3" t="s">
        <v>426</v>
      </c>
      <c r="B209" s="1">
        <v>409</v>
      </c>
      <c r="C209" s="1" t="s">
        <v>427</v>
      </c>
      <c r="D209" s="1">
        <v>2</v>
      </c>
      <c r="E209">
        <v>1</v>
      </c>
      <c r="F209" s="2">
        <v>34909</v>
      </c>
      <c r="G209" s="2">
        <v>3380</v>
      </c>
      <c r="H209" s="2">
        <v>0</v>
      </c>
      <c r="I209" s="2">
        <v>0</v>
      </c>
      <c r="J209" s="2">
        <v>1410.4646464646466</v>
      </c>
      <c r="K209" s="2">
        <v>5994.4747474747473</v>
      </c>
      <c r="L209" s="2">
        <v>9873.2525252525247</v>
      </c>
      <c r="M209" s="2">
        <v>12341.565656565657</v>
      </c>
      <c r="N209" s="2">
        <v>5289.242424242424</v>
      </c>
      <c r="O209" s="1">
        <v>99</v>
      </c>
      <c r="P209" s="1">
        <v>5.404040404040404</v>
      </c>
      <c r="Q209" s="1">
        <v>1.1296806448321599</v>
      </c>
      <c r="R209" s="1">
        <f t="shared" si="12"/>
        <v>1.1297130064869334</v>
      </c>
      <c r="S209" s="1">
        <f t="shared" si="13"/>
        <v>-0.36459318326289442</v>
      </c>
      <c r="T209" s="1">
        <f t="shared" si="14"/>
        <v>-0.30363816012331341</v>
      </c>
      <c r="U209" s="1">
        <v>0</v>
      </c>
      <c r="V209" s="1">
        <f t="shared" si="15"/>
        <v>9.6823168810335439E-2</v>
      </c>
    </row>
    <row r="210" spans="1:22" x14ac:dyDescent="0.3">
      <c r="A210" s="3" t="s">
        <v>428</v>
      </c>
      <c r="B210" s="1">
        <v>410</v>
      </c>
      <c r="C210" s="1" t="s">
        <v>429</v>
      </c>
      <c r="D210" s="1">
        <v>1</v>
      </c>
      <c r="E210">
        <v>0</v>
      </c>
      <c r="F210" s="2">
        <v>38381</v>
      </c>
      <c r="G210" s="2">
        <v>3327</v>
      </c>
      <c r="H210" s="2">
        <v>380.00990099009903</v>
      </c>
      <c r="I210" s="2">
        <v>1900.0495049504952</v>
      </c>
      <c r="J210" s="2">
        <v>6460.168316831684</v>
      </c>
      <c r="K210" s="2">
        <v>11780.306930693068</v>
      </c>
      <c r="L210" s="2">
        <v>11020.287128712871</v>
      </c>
      <c r="M210" s="2">
        <v>5700.1485148514848</v>
      </c>
      <c r="N210" s="2">
        <v>1140.029702970297</v>
      </c>
      <c r="O210" s="1">
        <v>101</v>
      </c>
      <c r="P210" s="1">
        <v>4.3762376237623757</v>
      </c>
      <c r="Q210" s="1">
        <v>1.4624056465052446</v>
      </c>
      <c r="R210" s="1">
        <f t="shared" si="12"/>
        <v>1.4624437498311047</v>
      </c>
      <c r="S210" s="1">
        <f t="shared" si="13"/>
        <v>-0.25836993918818651</v>
      </c>
      <c r="T210" s="1">
        <f t="shared" si="14"/>
        <v>-0.14609092095283374</v>
      </c>
      <c r="U210" s="1">
        <v>0</v>
      </c>
      <c r="V210" s="1">
        <f t="shared" si="15"/>
        <v>8.6683515280998408E-2</v>
      </c>
    </row>
    <row r="211" spans="1:22" x14ac:dyDescent="0.3">
      <c r="A211" s="3" t="s">
        <v>430</v>
      </c>
      <c r="B211" s="1">
        <v>411</v>
      </c>
      <c r="C211" s="1" t="s">
        <v>431</v>
      </c>
      <c r="D211" s="1">
        <v>1</v>
      </c>
      <c r="E211">
        <v>0</v>
      </c>
      <c r="F211" s="2">
        <v>37229</v>
      </c>
      <c r="G211" s="2">
        <v>3336</v>
      </c>
      <c r="H211" s="2">
        <v>0</v>
      </c>
      <c r="I211" s="2">
        <v>1504.2020202020203</v>
      </c>
      <c r="J211" s="2">
        <v>8273.1111111111113</v>
      </c>
      <c r="K211" s="2">
        <v>14665.969696969696</v>
      </c>
      <c r="L211" s="2">
        <v>9401.2626262626272</v>
      </c>
      <c r="M211" s="2">
        <v>3008.4040404040406</v>
      </c>
      <c r="N211" s="2">
        <v>376.05050505050508</v>
      </c>
      <c r="O211" s="1">
        <v>99</v>
      </c>
      <c r="P211" s="1">
        <v>4.1414141414141419</v>
      </c>
      <c r="Q211" s="1">
        <v>1.0305070911131518</v>
      </c>
      <c r="R211" s="1">
        <f t="shared" si="12"/>
        <v>1.0305347720815388</v>
      </c>
      <c r="S211" s="1">
        <f t="shared" si="13"/>
        <v>0.18626481485851357</v>
      </c>
      <c r="T211" s="1">
        <f t="shared" si="14"/>
        <v>0.17804789754188566</v>
      </c>
      <c r="U211" s="1">
        <v>1</v>
      </c>
      <c r="V211" s="1">
        <f t="shared" si="15"/>
        <v>8.9607563995809714E-2</v>
      </c>
    </row>
    <row r="212" spans="1:22" x14ac:dyDescent="0.3">
      <c r="A212" s="3" t="s">
        <v>432</v>
      </c>
      <c r="B212" s="1">
        <v>412</v>
      </c>
      <c r="C212" s="1" t="s">
        <v>433</v>
      </c>
      <c r="D212" s="1">
        <v>2</v>
      </c>
      <c r="E212">
        <v>1</v>
      </c>
      <c r="F212" s="2">
        <v>37350</v>
      </c>
      <c r="G212" s="2">
        <v>3428</v>
      </c>
      <c r="H212" s="2">
        <v>0</v>
      </c>
      <c r="I212" s="2">
        <v>373.5</v>
      </c>
      <c r="J212" s="2">
        <v>3361.5</v>
      </c>
      <c r="K212" s="2">
        <v>10831.5</v>
      </c>
      <c r="L212" s="2">
        <v>12699.000000000002</v>
      </c>
      <c r="M212" s="2">
        <v>8217</v>
      </c>
      <c r="N212" s="2">
        <v>1867.5</v>
      </c>
      <c r="O212" s="1">
        <v>100</v>
      </c>
      <c r="P212" s="1">
        <v>4.82</v>
      </c>
      <c r="Q212" s="1">
        <v>1.1275999999999999</v>
      </c>
      <c r="R212" s="1">
        <f t="shared" si="12"/>
        <v>1.1276301909020321</v>
      </c>
      <c r="S212" s="1">
        <f t="shared" si="13"/>
        <v>-4.5267635889792067E-2</v>
      </c>
      <c r="T212" s="1">
        <f t="shared" si="14"/>
        <v>-3.7804001471965672E-2</v>
      </c>
      <c r="U212" s="1">
        <v>0</v>
      </c>
      <c r="V212" s="1">
        <f t="shared" si="15"/>
        <v>9.1780455153949128E-2</v>
      </c>
    </row>
    <row r="213" spans="1:22" x14ac:dyDescent="0.3">
      <c r="A213" s="3" t="s">
        <v>434</v>
      </c>
      <c r="B213" s="1">
        <v>413</v>
      </c>
      <c r="C213" s="1" t="s">
        <v>435</v>
      </c>
      <c r="D213" s="1">
        <v>2</v>
      </c>
      <c r="E213">
        <v>0</v>
      </c>
      <c r="F213" s="2">
        <v>38841</v>
      </c>
      <c r="G213" s="2">
        <v>3395</v>
      </c>
      <c r="H213" s="2">
        <v>1177</v>
      </c>
      <c r="I213" s="2">
        <v>6669.6666666666661</v>
      </c>
      <c r="J213" s="2">
        <v>12162.333333333334</v>
      </c>
      <c r="K213" s="2">
        <v>11377.666666666666</v>
      </c>
      <c r="L213" s="2">
        <v>5885</v>
      </c>
      <c r="M213" s="2">
        <v>1569.3333333333335</v>
      </c>
      <c r="N213" s="2">
        <v>0</v>
      </c>
      <c r="O213" s="1">
        <v>99</v>
      </c>
      <c r="P213" s="1">
        <v>3.4848484848484844</v>
      </c>
      <c r="Q213" s="1">
        <v>1.3204775022956841</v>
      </c>
      <c r="R213" s="1">
        <f t="shared" si="12"/>
        <v>1.3205115001716441</v>
      </c>
      <c r="S213" s="1">
        <f t="shared" si="13"/>
        <v>0.14715776105195322</v>
      </c>
      <c r="T213" s="1">
        <f t="shared" si="14"/>
        <v>9.6977255656130135E-2</v>
      </c>
      <c r="U213" s="1">
        <v>1</v>
      </c>
      <c r="V213" s="1">
        <f t="shared" si="15"/>
        <v>8.7407636260652399E-2</v>
      </c>
    </row>
    <row r="214" spans="1:22" x14ac:dyDescent="0.3">
      <c r="A214" s="3" t="s">
        <v>436</v>
      </c>
      <c r="B214" s="1">
        <v>414</v>
      </c>
      <c r="C214" s="1" t="s">
        <v>437</v>
      </c>
      <c r="D214" s="1">
        <v>1</v>
      </c>
      <c r="E214">
        <v>0</v>
      </c>
      <c r="F214" s="2">
        <v>36223</v>
      </c>
      <c r="G214" s="2">
        <v>3190</v>
      </c>
      <c r="H214" s="2">
        <v>0</v>
      </c>
      <c r="I214" s="2">
        <v>724.46</v>
      </c>
      <c r="J214" s="2">
        <v>5795.68</v>
      </c>
      <c r="K214" s="2">
        <v>14126.970000000001</v>
      </c>
      <c r="L214" s="2">
        <v>10504.67</v>
      </c>
      <c r="M214" s="2">
        <v>4346.76</v>
      </c>
      <c r="N214" s="2">
        <v>724.46</v>
      </c>
      <c r="O214" s="1">
        <v>100</v>
      </c>
      <c r="P214" s="1">
        <v>4.3899999999999997</v>
      </c>
      <c r="Q214" s="1">
        <v>1.0379</v>
      </c>
      <c r="R214" s="1">
        <f t="shared" si="12"/>
        <v>1.037928653856772</v>
      </c>
      <c r="S214" s="1">
        <f t="shared" si="13"/>
        <v>0.19635426182105523</v>
      </c>
      <c r="T214" s="1">
        <f t="shared" si="14"/>
        <v>0.1856902408758434</v>
      </c>
      <c r="U214" s="1">
        <v>1</v>
      </c>
      <c r="V214" s="1">
        <f t="shared" si="15"/>
        <v>8.8065593683571211E-2</v>
      </c>
    </row>
    <row r="215" spans="1:22" x14ac:dyDescent="0.3">
      <c r="A215" s="3" t="s">
        <v>438</v>
      </c>
      <c r="B215" s="1">
        <v>415</v>
      </c>
      <c r="C215" s="1" t="s">
        <v>439</v>
      </c>
      <c r="D215" s="1">
        <v>2</v>
      </c>
      <c r="E215">
        <v>0</v>
      </c>
      <c r="F215" s="2">
        <v>35516</v>
      </c>
      <c r="G215" s="2">
        <v>3187</v>
      </c>
      <c r="H215" s="2">
        <v>0</v>
      </c>
      <c r="I215" s="2">
        <v>1065.48</v>
      </c>
      <c r="J215" s="2">
        <v>8523.84</v>
      </c>
      <c r="K215" s="2">
        <v>13496.08</v>
      </c>
      <c r="L215" s="2">
        <v>8879</v>
      </c>
      <c r="M215" s="2">
        <v>3196.44</v>
      </c>
      <c r="N215" s="2">
        <v>355.16</v>
      </c>
      <c r="O215" s="1">
        <v>100</v>
      </c>
      <c r="P215" s="1">
        <v>4.16</v>
      </c>
      <c r="Q215" s="1">
        <v>1.0344</v>
      </c>
      <c r="R215" s="1">
        <f t="shared" si="12"/>
        <v>1.0344291257215263</v>
      </c>
      <c r="S215" s="1">
        <f t="shared" si="13"/>
        <v>0.25941391201508468</v>
      </c>
      <c r="T215" s="1">
        <f t="shared" si="14"/>
        <v>0.24657108869213168</v>
      </c>
      <c r="U215" s="1">
        <v>1</v>
      </c>
      <c r="V215" s="1">
        <f t="shared" si="15"/>
        <v>8.9734204302286291E-2</v>
      </c>
    </row>
    <row r="216" spans="1:22" x14ac:dyDescent="0.3">
      <c r="A216" s="3" t="s">
        <v>440</v>
      </c>
      <c r="B216" s="1">
        <v>416</v>
      </c>
      <c r="C216" s="1" t="s">
        <v>441</v>
      </c>
      <c r="D216" s="1">
        <v>2</v>
      </c>
      <c r="E216">
        <v>1</v>
      </c>
      <c r="F216" s="2">
        <v>36223</v>
      </c>
      <c r="G216" s="2">
        <v>3019</v>
      </c>
      <c r="H216" s="2">
        <v>0</v>
      </c>
      <c r="I216" s="2">
        <v>731.77777777777783</v>
      </c>
      <c r="J216" s="2">
        <v>5854.2222222222226</v>
      </c>
      <c r="K216" s="2">
        <v>14269.666666666666</v>
      </c>
      <c r="L216" s="2">
        <v>10610.777777777777</v>
      </c>
      <c r="M216" s="2">
        <v>4390.666666666667</v>
      </c>
      <c r="N216" s="2">
        <v>365.88888888888891</v>
      </c>
      <c r="O216" s="1">
        <v>99</v>
      </c>
      <c r="P216" s="1">
        <v>4.3636363636363642</v>
      </c>
      <c r="Q216" s="1">
        <v>0.97887970615243336</v>
      </c>
      <c r="R216" s="1">
        <f t="shared" si="12"/>
        <v>0.97890673060459399</v>
      </c>
      <c r="S216" s="1">
        <f t="shared" si="13"/>
        <v>9.6176259716209689E-2</v>
      </c>
      <c r="T216" s="1">
        <f t="shared" si="14"/>
        <v>9.9301523497490329E-2</v>
      </c>
      <c r="U216" s="1">
        <v>1</v>
      </c>
      <c r="V216" s="1">
        <f t="shared" si="15"/>
        <v>8.3344836153824917E-2</v>
      </c>
    </row>
    <row r="217" spans="1:22" x14ac:dyDescent="0.3">
      <c r="A217" s="3" t="s">
        <v>442</v>
      </c>
      <c r="B217" s="1">
        <v>417</v>
      </c>
      <c r="C217" s="1" t="s">
        <v>443</v>
      </c>
      <c r="D217" s="1">
        <v>1</v>
      </c>
      <c r="E217">
        <v>0</v>
      </c>
      <c r="F217" s="2">
        <v>37654</v>
      </c>
      <c r="G217" s="2">
        <v>3312</v>
      </c>
      <c r="H217" s="2">
        <v>0</v>
      </c>
      <c r="I217" s="2">
        <v>1506.16</v>
      </c>
      <c r="J217" s="2">
        <v>7530.8</v>
      </c>
      <c r="K217" s="2">
        <v>12802.36</v>
      </c>
      <c r="L217" s="2">
        <v>10166.58</v>
      </c>
      <c r="M217" s="2">
        <v>4895.0200000000004</v>
      </c>
      <c r="N217" s="2">
        <v>753.08</v>
      </c>
      <c r="O217" s="1">
        <v>100</v>
      </c>
      <c r="P217" s="1">
        <v>4.3099999999999996</v>
      </c>
      <c r="Q217" s="1">
        <v>1.2339</v>
      </c>
      <c r="R217" s="1">
        <f t="shared" si="12"/>
        <v>1.2339327702971874</v>
      </c>
      <c r="S217" s="1">
        <f t="shared" si="13"/>
        <v>0.15269416535788333</v>
      </c>
      <c r="T217" s="1">
        <f t="shared" si="14"/>
        <v>0.1114000010969186</v>
      </c>
      <c r="U217" s="1">
        <v>1</v>
      </c>
      <c r="V217" s="1">
        <f t="shared" si="15"/>
        <v>8.7958782599458218E-2</v>
      </c>
    </row>
    <row r="218" spans="1:22" x14ac:dyDescent="0.3">
      <c r="A218" s="3" t="s">
        <v>444</v>
      </c>
      <c r="B218" s="1">
        <v>418</v>
      </c>
      <c r="C218" s="1" t="s">
        <v>445</v>
      </c>
      <c r="D218" s="1">
        <v>1</v>
      </c>
      <c r="E218">
        <v>0</v>
      </c>
      <c r="F218" s="2">
        <v>37301</v>
      </c>
      <c r="G218" s="2">
        <v>3243</v>
      </c>
      <c r="H218" s="2">
        <v>0</v>
      </c>
      <c r="I218" s="2">
        <v>2260.6666666666665</v>
      </c>
      <c r="J218" s="2">
        <v>8665.8888888888887</v>
      </c>
      <c r="K218" s="2">
        <v>13940.777777777779</v>
      </c>
      <c r="L218" s="2">
        <v>9042.6666666666661</v>
      </c>
      <c r="M218" s="2">
        <v>3014.2222222222226</v>
      </c>
      <c r="N218" s="2">
        <v>376.77777777777783</v>
      </c>
      <c r="O218" s="1">
        <v>99</v>
      </c>
      <c r="P218" s="1">
        <v>4.0808080808080813</v>
      </c>
      <c r="Q218" s="1">
        <v>1.1247831853892458</v>
      </c>
      <c r="R218" s="1">
        <f t="shared" si="12"/>
        <v>1.1248133404344305</v>
      </c>
      <c r="S218" s="1">
        <f t="shared" si="13"/>
        <v>0.17125583374925249</v>
      </c>
      <c r="T218" s="1">
        <f t="shared" si="14"/>
        <v>0.14355710335553926</v>
      </c>
      <c r="U218" s="1">
        <v>1</v>
      </c>
      <c r="V218" s="1">
        <f t="shared" si="15"/>
        <v>8.6941368864105514E-2</v>
      </c>
    </row>
    <row r="219" spans="1:22" x14ac:dyDescent="0.3">
      <c r="A219" s="3" t="s">
        <v>446</v>
      </c>
      <c r="B219" s="1">
        <v>419</v>
      </c>
      <c r="C219" s="1" t="s">
        <v>447</v>
      </c>
      <c r="D219" s="1">
        <v>2</v>
      </c>
      <c r="E219">
        <v>1</v>
      </c>
      <c r="F219" s="2">
        <v>34198</v>
      </c>
      <c r="G219" s="2">
        <v>3076</v>
      </c>
      <c r="H219" s="2">
        <v>0</v>
      </c>
      <c r="I219" s="2">
        <v>1367.92</v>
      </c>
      <c r="J219" s="2">
        <v>6155.6399999999994</v>
      </c>
      <c r="K219" s="2">
        <v>10943.36</v>
      </c>
      <c r="L219" s="2">
        <v>9917.42</v>
      </c>
      <c r="M219" s="2">
        <v>5129.7</v>
      </c>
      <c r="N219" s="2">
        <v>683.96</v>
      </c>
      <c r="O219" s="1">
        <v>100</v>
      </c>
      <c r="P219" s="1">
        <v>4.3899999999999997</v>
      </c>
      <c r="Q219" s="1">
        <v>1.2579</v>
      </c>
      <c r="R219" s="1">
        <f t="shared" si="12"/>
        <v>1.2579367839284148</v>
      </c>
      <c r="S219" s="1">
        <f t="shared" si="13"/>
        <v>-1.0620931696983919E-3</v>
      </c>
      <c r="T219" s="1">
        <f t="shared" si="14"/>
        <v>-7.5279095248685429E-4</v>
      </c>
      <c r="U219" s="1">
        <v>0</v>
      </c>
      <c r="V219" s="1">
        <f t="shared" si="15"/>
        <v>8.9946780513480318E-2</v>
      </c>
    </row>
    <row r="220" spans="1:22" x14ac:dyDescent="0.3">
      <c r="A220" s="3" t="s">
        <v>448</v>
      </c>
      <c r="B220" s="1">
        <v>420</v>
      </c>
      <c r="C220" s="1" t="s">
        <v>449</v>
      </c>
      <c r="D220" s="1">
        <v>2</v>
      </c>
      <c r="E220">
        <v>0</v>
      </c>
      <c r="F220" s="2">
        <v>35276</v>
      </c>
      <c r="G220" s="2">
        <v>3185</v>
      </c>
      <c r="H220" s="2">
        <v>0</v>
      </c>
      <c r="I220" s="2">
        <v>356.32323232323233</v>
      </c>
      <c r="J220" s="2">
        <v>3919.5555555555552</v>
      </c>
      <c r="K220" s="2">
        <v>11758.666666666666</v>
      </c>
      <c r="L220" s="2">
        <v>8908.0808080808092</v>
      </c>
      <c r="M220" s="2">
        <v>7839.1111111111104</v>
      </c>
      <c r="N220" s="2">
        <v>2494.2626262626263</v>
      </c>
      <c r="O220" s="1">
        <v>99</v>
      </c>
      <c r="P220" s="1">
        <v>4.7777777777777777</v>
      </c>
      <c r="Q220" s="1">
        <v>1.324354657687991</v>
      </c>
      <c r="R220" s="1">
        <f t="shared" si="12"/>
        <v>1.3243922014061396</v>
      </c>
      <c r="S220" s="1">
        <f t="shared" si="13"/>
        <v>0.18682222269901441</v>
      </c>
      <c r="T220" s="1">
        <f t="shared" si="14"/>
        <v>0.12257548281969127</v>
      </c>
      <c r="U220" s="1">
        <v>1</v>
      </c>
      <c r="V220" s="1">
        <f t="shared" si="15"/>
        <v>9.0288014514117249E-2</v>
      </c>
    </row>
    <row r="221" spans="1:22" x14ac:dyDescent="0.3">
      <c r="A221" s="3" t="s">
        <v>450</v>
      </c>
      <c r="B221" s="1">
        <v>421</v>
      </c>
      <c r="C221" s="1" t="s">
        <v>451</v>
      </c>
      <c r="D221" s="1">
        <v>2</v>
      </c>
      <c r="E221">
        <v>1</v>
      </c>
      <c r="F221" s="2">
        <v>31652</v>
      </c>
      <c r="G221" s="2">
        <v>2968</v>
      </c>
      <c r="H221" s="2">
        <v>0</v>
      </c>
      <c r="I221" s="2">
        <v>633.04</v>
      </c>
      <c r="J221" s="2">
        <v>5380.84</v>
      </c>
      <c r="K221" s="2">
        <v>10445.16</v>
      </c>
      <c r="L221" s="2">
        <v>8862.5600000000013</v>
      </c>
      <c r="M221" s="2">
        <v>5064.32</v>
      </c>
      <c r="N221" s="2">
        <v>1266.08</v>
      </c>
      <c r="O221" s="1">
        <v>100</v>
      </c>
      <c r="P221" s="1">
        <v>4.5100000000000007</v>
      </c>
      <c r="Q221" s="1">
        <v>1.2699000000000003</v>
      </c>
      <c r="R221" s="1">
        <f t="shared" si="12"/>
        <v>1.2699401219550723</v>
      </c>
      <c r="S221" s="1">
        <f t="shared" si="13"/>
        <v>0.23442421843304093</v>
      </c>
      <c r="T221" s="1">
        <f t="shared" si="14"/>
        <v>0.16380517206149925</v>
      </c>
      <c r="U221" s="1">
        <v>1</v>
      </c>
      <c r="V221" s="1">
        <f t="shared" si="15"/>
        <v>9.3769745987615311E-2</v>
      </c>
    </row>
    <row r="222" spans="1:22" x14ac:dyDescent="0.3">
      <c r="A222" s="3" t="s">
        <v>452</v>
      </c>
      <c r="B222" s="1">
        <v>422</v>
      </c>
      <c r="C222" s="1" t="s">
        <v>453</v>
      </c>
      <c r="D222" s="1">
        <v>2</v>
      </c>
      <c r="E222">
        <v>0</v>
      </c>
      <c r="F222" s="2">
        <v>35376</v>
      </c>
      <c r="G222" s="2">
        <v>3180</v>
      </c>
      <c r="H222" s="2">
        <v>0</v>
      </c>
      <c r="I222" s="2">
        <v>1415.04</v>
      </c>
      <c r="J222" s="2">
        <v>6013.92</v>
      </c>
      <c r="K222" s="2">
        <v>10612.8</v>
      </c>
      <c r="L222" s="2">
        <v>9551.52</v>
      </c>
      <c r="M222" s="2">
        <v>6013.92</v>
      </c>
      <c r="N222" s="2">
        <v>1768.8000000000002</v>
      </c>
      <c r="O222" s="1">
        <v>100</v>
      </c>
      <c r="P222" s="1">
        <v>4.51</v>
      </c>
      <c r="Q222" s="1">
        <v>1.4699000000000002</v>
      </c>
      <c r="R222" s="1">
        <f t="shared" si="12"/>
        <v>1.4699415519434629</v>
      </c>
      <c r="S222" s="1">
        <f t="shared" si="13"/>
        <v>0.10841119344898509</v>
      </c>
      <c r="T222" s="1">
        <f t="shared" si="14"/>
        <v>6.0830869681483983E-2</v>
      </c>
      <c r="U222" s="1">
        <v>1</v>
      </c>
      <c r="V222" s="1">
        <f t="shared" si="15"/>
        <v>8.9891451831750332E-2</v>
      </c>
    </row>
    <row r="223" spans="1:22" x14ac:dyDescent="0.3">
      <c r="A223" s="3" t="s">
        <v>454</v>
      </c>
      <c r="B223" s="1">
        <v>423</v>
      </c>
      <c r="C223" s="1" t="s">
        <v>455</v>
      </c>
      <c r="D223" s="1">
        <v>1</v>
      </c>
      <c r="E223">
        <v>0</v>
      </c>
      <c r="F223" s="2">
        <v>35105</v>
      </c>
      <c r="G223" s="2">
        <v>3087</v>
      </c>
      <c r="H223" s="2">
        <v>0</v>
      </c>
      <c r="I223" s="2">
        <v>1053.1499999999999</v>
      </c>
      <c r="J223" s="2">
        <v>6669.95</v>
      </c>
      <c r="K223" s="2">
        <v>13690.95</v>
      </c>
      <c r="L223" s="2">
        <v>10180.449999999999</v>
      </c>
      <c r="M223" s="2">
        <v>3159.45</v>
      </c>
      <c r="N223" s="2">
        <v>351.05</v>
      </c>
      <c r="O223" s="1">
        <v>100</v>
      </c>
      <c r="P223" s="1">
        <v>4.2500000000000009</v>
      </c>
      <c r="Q223" s="1">
        <v>0.98749999999999993</v>
      </c>
      <c r="R223" s="1">
        <f t="shared" si="12"/>
        <v>0.98752813069735623</v>
      </c>
      <c r="S223" s="1">
        <f t="shared" si="13"/>
        <v>9.3758012211792391E-2</v>
      </c>
      <c r="T223" s="1">
        <f t="shared" si="14"/>
        <v>9.5539766937624893E-2</v>
      </c>
      <c r="U223" s="1">
        <v>1</v>
      </c>
      <c r="V223" s="1">
        <f t="shared" si="15"/>
        <v>8.7936191425722829E-2</v>
      </c>
    </row>
    <row r="224" spans="1:22" x14ac:dyDescent="0.3">
      <c r="A224" s="3" t="s">
        <v>456</v>
      </c>
      <c r="B224" s="1">
        <v>424</v>
      </c>
      <c r="C224" s="1" t="s">
        <v>457</v>
      </c>
      <c r="D224" s="1">
        <v>1</v>
      </c>
      <c r="E224">
        <v>0</v>
      </c>
      <c r="F224" s="2">
        <v>35815</v>
      </c>
      <c r="G224" s="2">
        <v>3173</v>
      </c>
      <c r="H224" s="2">
        <v>354.60396039603961</v>
      </c>
      <c r="I224" s="2">
        <v>2127.6237623762377</v>
      </c>
      <c r="J224" s="2">
        <v>9928.91089108911</v>
      </c>
      <c r="K224" s="2">
        <v>13474.950495049505</v>
      </c>
      <c r="L224" s="2">
        <v>7446.6831683168311</v>
      </c>
      <c r="M224" s="2">
        <v>2127.6237623762377</v>
      </c>
      <c r="N224" s="2">
        <v>354.60396039603961</v>
      </c>
      <c r="O224" s="1">
        <v>101</v>
      </c>
      <c r="P224" s="1">
        <v>3.9306930693069306</v>
      </c>
      <c r="Q224" s="1">
        <v>1.1338104107440448</v>
      </c>
      <c r="R224" s="1">
        <f t="shared" si="12"/>
        <v>1.1338420690455677</v>
      </c>
      <c r="S224" s="1">
        <f t="shared" si="13"/>
        <v>0.16678271048846766</v>
      </c>
      <c r="T224" s="1">
        <f t="shared" si="14"/>
        <v>0.13814086706802667</v>
      </c>
      <c r="U224" s="1">
        <v>1</v>
      </c>
      <c r="V224" s="1">
        <f t="shared" si="15"/>
        <v>8.8594164456233415E-2</v>
      </c>
    </row>
    <row r="225" spans="1:22" x14ac:dyDescent="0.3">
      <c r="A225" s="3" t="s">
        <v>458</v>
      </c>
      <c r="B225" s="1">
        <v>425</v>
      </c>
      <c r="C225" s="1" t="s">
        <v>459</v>
      </c>
      <c r="D225" s="1">
        <v>1</v>
      </c>
      <c r="E225">
        <v>0</v>
      </c>
      <c r="F225" s="2">
        <v>34938</v>
      </c>
      <c r="G225" s="2">
        <v>3172</v>
      </c>
      <c r="H225" s="2">
        <v>0</v>
      </c>
      <c r="I225" s="2">
        <v>1037.7623762376238</v>
      </c>
      <c r="J225" s="2">
        <v>7610.257425742574</v>
      </c>
      <c r="K225" s="2">
        <v>14874.594059405939</v>
      </c>
      <c r="L225" s="2">
        <v>8648.0198019801974</v>
      </c>
      <c r="M225" s="2">
        <v>2421.4455445544559</v>
      </c>
      <c r="N225" s="2">
        <v>345.9207920792079</v>
      </c>
      <c r="O225" s="1">
        <v>101</v>
      </c>
      <c r="P225" s="1">
        <v>4.1386138613861387</v>
      </c>
      <c r="Q225" s="1">
        <v>0.93128124693657499</v>
      </c>
      <c r="R225" s="1">
        <f t="shared" si="12"/>
        <v>0.93130790295303134</v>
      </c>
      <c r="S225" s="1">
        <f t="shared" si="13"/>
        <v>0.22395184731972279</v>
      </c>
      <c r="T225" s="1">
        <f t="shared" si="14"/>
        <v>0.24918088082378276</v>
      </c>
      <c r="U225" s="1">
        <v>1</v>
      </c>
      <c r="V225" s="1">
        <f t="shared" si="15"/>
        <v>9.0789398362814133E-2</v>
      </c>
    </row>
    <row r="226" spans="1:22" x14ac:dyDescent="0.3">
      <c r="A226" s="3" t="s">
        <v>460</v>
      </c>
      <c r="B226" s="1">
        <v>426</v>
      </c>
      <c r="C226" s="1" t="s">
        <v>461</v>
      </c>
      <c r="D226" s="1">
        <v>1</v>
      </c>
      <c r="E226">
        <v>0</v>
      </c>
      <c r="F226" s="2">
        <v>33965</v>
      </c>
      <c r="G226" s="2">
        <v>2987</v>
      </c>
      <c r="H226" s="2">
        <v>0</v>
      </c>
      <c r="I226" s="2">
        <v>1358.6000000000001</v>
      </c>
      <c r="J226" s="2">
        <v>7811.9500000000007</v>
      </c>
      <c r="K226" s="2">
        <v>12227.4</v>
      </c>
      <c r="L226" s="2">
        <v>8830.9</v>
      </c>
      <c r="M226" s="2">
        <v>3396.5</v>
      </c>
      <c r="N226" s="2">
        <v>339.65000000000003</v>
      </c>
      <c r="O226" s="1">
        <v>100</v>
      </c>
      <c r="P226" s="1">
        <v>4.18</v>
      </c>
      <c r="Q226" s="1">
        <v>1.1075999999999999</v>
      </c>
      <c r="R226" s="1">
        <f t="shared" si="12"/>
        <v>1.1076326109998824</v>
      </c>
      <c r="S226" s="1">
        <f t="shared" si="13"/>
        <v>0.1760795521356732</v>
      </c>
      <c r="T226" s="1">
        <f t="shared" si="14"/>
        <v>0.15104811998653497</v>
      </c>
      <c r="U226" s="1">
        <v>1</v>
      </c>
      <c r="V226" s="1">
        <f t="shared" si="15"/>
        <v>8.7943471220373909E-2</v>
      </c>
    </row>
    <row r="227" spans="1:22" x14ac:dyDescent="0.3">
      <c r="A227" s="3" t="s">
        <v>462</v>
      </c>
      <c r="B227" s="1">
        <v>427</v>
      </c>
      <c r="C227" s="1" t="s">
        <v>463</v>
      </c>
      <c r="D227" s="1">
        <v>1</v>
      </c>
      <c r="E227">
        <v>1</v>
      </c>
      <c r="F227" s="2">
        <v>38245</v>
      </c>
      <c r="G227" s="2">
        <v>3249</v>
      </c>
      <c r="H227" s="2">
        <v>378.66336633663366</v>
      </c>
      <c r="I227" s="2">
        <v>8330.5940594059412</v>
      </c>
      <c r="J227" s="2">
        <v>12117.227722772277</v>
      </c>
      <c r="K227" s="2">
        <v>9845.2475247524762</v>
      </c>
      <c r="L227" s="2">
        <v>5301.2871287128719</v>
      </c>
      <c r="M227" s="2">
        <v>1893.3168316831684</v>
      </c>
      <c r="N227" s="2">
        <v>378.66336633663366</v>
      </c>
      <c r="O227" s="1">
        <v>101</v>
      </c>
      <c r="P227" s="1">
        <v>3.4851485148514856</v>
      </c>
      <c r="Q227" s="1">
        <v>1.4378982452700715</v>
      </c>
      <c r="R227" s="1">
        <f t="shared" si="12"/>
        <v>1.4379358432787859</v>
      </c>
      <c r="S227" s="1">
        <f t="shared" si="13"/>
        <v>0.83269772250652807</v>
      </c>
      <c r="T227" s="1">
        <f t="shared" si="14"/>
        <v>0.4829232477029905</v>
      </c>
      <c r="U227" s="1">
        <v>1</v>
      </c>
      <c r="V227" s="1">
        <f t="shared" si="15"/>
        <v>8.4952281343966526E-2</v>
      </c>
    </row>
    <row r="228" spans="1:22" x14ac:dyDescent="0.3">
      <c r="A228" s="3" t="s">
        <v>464</v>
      </c>
      <c r="B228" s="1">
        <v>428</v>
      </c>
      <c r="C228" s="1" t="s">
        <v>465</v>
      </c>
      <c r="D228" s="1">
        <v>1</v>
      </c>
      <c r="E228">
        <v>0</v>
      </c>
      <c r="F228" s="2">
        <v>35617</v>
      </c>
      <c r="G228" s="2">
        <v>3186</v>
      </c>
      <c r="H228" s="2">
        <v>356.17</v>
      </c>
      <c r="I228" s="2">
        <v>2493.19</v>
      </c>
      <c r="J228" s="2">
        <v>6767.2300000000005</v>
      </c>
      <c r="K228" s="2">
        <v>9616.59</v>
      </c>
      <c r="L228" s="2">
        <v>8548.08</v>
      </c>
      <c r="M228" s="2">
        <v>6054.89</v>
      </c>
      <c r="N228" s="2">
        <v>1780.8500000000001</v>
      </c>
      <c r="O228" s="1">
        <v>100</v>
      </c>
      <c r="P228" s="1">
        <v>4.3699999999999992</v>
      </c>
      <c r="Q228" s="1">
        <v>1.7930999999999999</v>
      </c>
      <c r="R228" s="1">
        <f t="shared" si="12"/>
        <v>1.7931503453504043</v>
      </c>
      <c r="S228" s="1">
        <f t="shared" si="13"/>
        <v>-0.11100334957507386</v>
      </c>
      <c r="T228" s="1">
        <f t="shared" si="14"/>
        <v>-4.6228630485333294E-2</v>
      </c>
      <c r="U228" s="1">
        <v>0</v>
      </c>
      <c r="V228" s="1">
        <f t="shared" si="15"/>
        <v>8.9451666339107727E-2</v>
      </c>
    </row>
    <row r="229" spans="1:22" x14ac:dyDescent="0.3">
      <c r="A229" s="3" t="s">
        <v>466</v>
      </c>
      <c r="B229" s="1">
        <v>429</v>
      </c>
      <c r="C229" s="1" t="s">
        <v>467</v>
      </c>
      <c r="D229" s="1">
        <v>2</v>
      </c>
      <c r="E229">
        <v>0</v>
      </c>
      <c r="F229" s="2">
        <v>35888</v>
      </c>
      <c r="G229" s="2">
        <v>3123</v>
      </c>
      <c r="H229" s="2">
        <v>0</v>
      </c>
      <c r="I229" s="2">
        <v>2537.5353535353534</v>
      </c>
      <c r="J229" s="2">
        <v>11962.666666666666</v>
      </c>
      <c r="K229" s="2">
        <v>13412.686868686869</v>
      </c>
      <c r="L229" s="2">
        <v>6162.5858585858587</v>
      </c>
      <c r="M229" s="2">
        <v>1812.5252525252524</v>
      </c>
      <c r="N229" s="2">
        <v>0</v>
      </c>
      <c r="O229" s="1">
        <v>99</v>
      </c>
      <c r="P229" s="1">
        <v>3.7979797979797985</v>
      </c>
      <c r="Q229" s="1">
        <v>0.94908682787470666</v>
      </c>
      <c r="R229" s="1">
        <f t="shared" si="12"/>
        <v>0.94911327441044036</v>
      </c>
      <c r="S229" s="1">
        <f t="shared" si="13"/>
        <v>0.260238449903751</v>
      </c>
      <c r="T229" s="1">
        <f t="shared" si="14"/>
        <v>0.28144555376441227</v>
      </c>
      <c r="U229" s="1">
        <v>1</v>
      </c>
      <c r="V229" s="1">
        <f t="shared" si="15"/>
        <v>8.7020731163620149E-2</v>
      </c>
    </row>
    <row r="230" spans="1:22" x14ac:dyDescent="0.3">
      <c r="A230" s="3" t="s">
        <v>468</v>
      </c>
      <c r="B230" s="1">
        <v>430</v>
      </c>
      <c r="C230" s="1" t="s">
        <v>469</v>
      </c>
      <c r="D230" s="1">
        <v>2</v>
      </c>
      <c r="E230">
        <v>0</v>
      </c>
      <c r="F230" s="2">
        <v>33549</v>
      </c>
      <c r="G230" s="2">
        <v>2933</v>
      </c>
      <c r="H230" s="2">
        <v>0</v>
      </c>
      <c r="I230" s="2">
        <v>677.75757575757586</v>
      </c>
      <c r="J230" s="2">
        <v>4405.4242424242429</v>
      </c>
      <c r="K230" s="2">
        <v>10844.121212121214</v>
      </c>
      <c r="L230" s="2">
        <v>10844.121212121214</v>
      </c>
      <c r="M230" s="2">
        <v>5760.939393939394</v>
      </c>
      <c r="N230" s="2">
        <v>1016.6363636363636</v>
      </c>
      <c r="O230" s="1">
        <v>99</v>
      </c>
      <c r="P230" s="1">
        <v>4.5858585858585856</v>
      </c>
      <c r="Q230" s="1">
        <v>1.1517192123252731</v>
      </c>
      <c r="R230" s="1">
        <f t="shared" si="12"/>
        <v>1.1517535428133001</v>
      </c>
      <c r="S230" s="1">
        <f t="shared" si="13"/>
        <v>-3.0962297608250339E-3</v>
      </c>
      <c r="T230" s="1">
        <f t="shared" si="14"/>
        <v>-2.5049199146933727E-3</v>
      </c>
      <c r="U230" s="1">
        <v>0</v>
      </c>
      <c r="V230" s="1">
        <f t="shared" si="15"/>
        <v>8.7424364362574142E-2</v>
      </c>
    </row>
    <row r="231" spans="1:22" x14ac:dyDescent="0.3">
      <c r="A231" s="3" t="s">
        <v>470</v>
      </c>
      <c r="B231" s="1">
        <v>431</v>
      </c>
      <c r="C231" s="1" t="s">
        <v>471</v>
      </c>
      <c r="D231" s="1">
        <v>2</v>
      </c>
      <c r="E231">
        <v>1</v>
      </c>
      <c r="F231" s="2">
        <v>33700</v>
      </c>
      <c r="G231" s="2">
        <v>2927</v>
      </c>
      <c r="H231" s="2">
        <v>0</v>
      </c>
      <c r="I231" s="2">
        <v>674</v>
      </c>
      <c r="J231" s="2">
        <v>7077</v>
      </c>
      <c r="K231" s="2">
        <v>13817</v>
      </c>
      <c r="L231" s="2">
        <v>8762</v>
      </c>
      <c r="M231" s="2">
        <v>3033</v>
      </c>
      <c r="N231" s="2">
        <v>337</v>
      </c>
      <c r="O231" s="1">
        <v>100</v>
      </c>
      <c r="P231" s="1">
        <v>4.2200000000000006</v>
      </c>
      <c r="Q231" s="1">
        <v>0.9516</v>
      </c>
      <c r="R231" s="1">
        <f t="shared" si="12"/>
        <v>0.95162823822665354</v>
      </c>
      <c r="S231" s="1">
        <f t="shared" si="13"/>
        <v>0.2413174818434409</v>
      </c>
      <c r="T231" s="1">
        <f t="shared" si="14"/>
        <v>0.25994879215691574</v>
      </c>
      <c r="U231" s="1">
        <v>1</v>
      </c>
      <c r="V231" s="1">
        <f t="shared" si="15"/>
        <v>8.6854599406528191E-2</v>
      </c>
    </row>
    <row r="232" spans="1:22" x14ac:dyDescent="0.3">
      <c r="A232" s="3" t="s">
        <v>472</v>
      </c>
      <c r="B232" s="1">
        <v>432</v>
      </c>
      <c r="C232" s="1" t="s">
        <v>473</v>
      </c>
      <c r="D232" s="1">
        <v>1</v>
      </c>
      <c r="E232">
        <v>0</v>
      </c>
      <c r="F232" s="2">
        <v>36737</v>
      </c>
      <c r="G232" s="2">
        <v>3175</v>
      </c>
      <c r="H232" s="2">
        <v>363.73267326732673</v>
      </c>
      <c r="I232" s="2">
        <v>2909.8613861386139</v>
      </c>
      <c r="J232" s="2">
        <v>10548.247524752474</v>
      </c>
      <c r="K232" s="2">
        <v>13094.376237623761</v>
      </c>
      <c r="L232" s="2">
        <v>7274.6534653465351</v>
      </c>
      <c r="M232" s="2">
        <v>2182.3960396039602</v>
      </c>
      <c r="N232" s="2">
        <v>363.73267326732673</v>
      </c>
      <c r="O232" s="1">
        <v>101</v>
      </c>
      <c r="P232" s="1">
        <v>3.8712871287128707</v>
      </c>
      <c r="Q232" s="1">
        <v>1.2012547789432408</v>
      </c>
      <c r="R232" s="1">
        <f t="shared" si="12"/>
        <v>1.2012874786051242</v>
      </c>
      <c r="S232" s="1">
        <f t="shared" si="13"/>
        <v>0.21847633010509723</v>
      </c>
      <c r="T232" s="1">
        <f t="shared" si="14"/>
        <v>0.16593345905001231</v>
      </c>
      <c r="U232" s="1">
        <v>1</v>
      </c>
      <c r="V232" s="1">
        <f t="shared" si="15"/>
        <v>8.642512997795139E-2</v>
      </c>
    </row>
    <row r="233" spans="1:22" x14ac:dyDescent="0.3">
      <c r="A233" s="3" t="s">
        <v>474</v>
      </c>
      <c r="B233" s="1">
        <v>433</v>
      </c>
      <c r="C233" s="1" t="s">
        <v>475</v>
      </c>
      <c r="D233" s="1">
        <v>3</v>
      </c>
      <c r="E233">
        <v>0</v>
      </c>
      <c r="F233" s="2">
        <v>34716</v>
      </c>
      <c r="G233" s="2">
        <v>3046</v>
      </c>
      <c r="H233" s="2">
        <v>0</v>
      </c>
      <c r="I233" s="2">
        <v>2104</v>
      </c>
      <c r="J233" s="2">
        <v>10169.333333333334</v>
      </c>
      <c r="K233" s="2">
        <v>11922.666666666666</v>
      </c>
      <c r="L233" s="2">
        <v>7364</v>
      </c>
      <c r="M233" s="2">
        <v>2805.3333333333335</v>
      </c>
      <c r="N233" s="2">
        <v>350.66666666666669</v>
      </c>
      <c r="O233" s="1">
        <v>99</v>
      </c>
      <c r="P233" s="1">
        <v>3.9898989898989896</v>
      </c>
      <c r="Q233" s="1">
        <v>1.1615141312111013</v>
      </c>
      <c r="R233" s="1">
        <f t="shared" si="12"/>
        <v>1.1615475897774616</v>
      </c>
      <c r="S233" s="1">
        <f t="shared" si="13"/>
        <v>0.38876737693752983</v>
      </c>
      <c r="T233" s="1">
        <f t="shared" si="14"/>
        <v>0.3105519798839847</v>
      </c>
      <c r="U233" s="1">
        <v>1</v>
      </c>
      <c r="V233" s="1">
        <f t="shared" si="15"/>
        <v>8.7740523101739826E-2</v>
      </c>
    </row>
    <row r="234" spans="1:22" x14ac:dyDescent="0.3">
      <c r="A234" s="3" t="s">
        <v>476</v>
      </c>
      <c r="B234" s="1">
        <v>434</v>
      </c>
      <c r="C234" s="1" t="s">
        <v>477</v>
      </c>
      <c r="D234" s="1">
        <v>2</v>
      </c>
      <c r="E234">
        <v>0</v>
      </c>
      <c r="F234" s="2">
        <v>31241</v>
      </c>
      <c r="G234" s="2">
        <v>2784</v>
      </c>
      <c r="H234" s="2">
        <v>0</v>
      </c>
      <c r="I234" s="2">
        <v>624.82000000000005</v>
      </c>
      <c r="J234" s="2">
        <v>4998.5600000000004</v>
      </c>
      <c r="K234" s="2">
        <v>10309.530000000001</v>
      </c>
      <c r="L234" s="2">
        <v>9059.89</v>
      </c>
      <c r="M234" s="2">
        <v>4998.5600000000004</v>
      </c>
      <c r="N234" s="2">
        <v>1249.6400000000001</v>
      </c>
      <c r="O234" s="1">
        <v>100</v>
      </c>
      <c r="P234" s="1">
        <v>4.53</v>
      </c>
      <c r="Q234" s="1">
        <v>1.2490999999999999</v>
      </c>
      <c r="R234" s="1">
        <f t="shared" si="12"/>
        <v>1.2491399839948782</v>
      </c>
      <c r="S234" s="1">
        <f t="shared" si="13"/>
        <v>0.19507273197745428</v>
      </c>
      <c r="T234" s="1">
        <f t="shared" si="14"/>
        <v>0.13972686056048736</v>
      </c>
      <c r="U234" s="1">
        <v>1</v>
      </c>
      <c r="V234" s="1">
        <f t="shared" si="15"/>
        <v>8.9113664735443812E-2</v>
      </c>
    </row>
    <row r="235" spans="1:22" x14ac:dyDescent="0.3">
      <c r="A235" s="3" t="s">
        <v>478</v>
      </c>
      <c r="B235" s="1">
        <v>435</v>
      </c>
      <c r="C235" s="1" t="s">
        <v>479</v>
      </c>
      <c r="D235" s="1">
        <v>1</v>
      </c>
      <c r="E235">
        <v>0</v>
      </c>
      <c r="F235" s="2">
        <v>30214</v>
      </c>
      <c r="G235" s="2">
        <v>2866</v>
      </c>
      <c r="H235" s="2">
        <v>0</v>
      </c>
      <c r="I235" s="2">
        <v>598.29702970297035</v>
      </c>
      <c r="J235" s="2">
        <v>3290.6336633663368</v>
      </c>
      <c r="K235" s="2">
        <v>7179.5643564356433</v>
      </c>
      <c r="L235" s="2">
        <v>9273.6039603960398</v>
      </c>
      <c r="M235" s="2">
        <v>7478.712871287129</v>
      </c>
      <c r="N235" s="2">
        <v>2393.1881188118814</v>
      </c>
      <c r="O235" s="1">
        <v>101</v>
      </c>
      <c r="P235" s="1">
        <v>4.8910891089108919</v>
      </c>
      <c r="Q235" s="1">
        <v>1.4039800019605924</v>
      </c>
      <c r="R235" s="1">
        <f t="shared" si="12"/>
        <v>1.4040264713612463</v>
      </c>
      <c r="S235" s="1">
        <f t="shared" si="13"/>
        <v>-0.30238826687077847</v>
      </c>
      <c r="T235" s="1">
        <f t="shared" si="14"/>
        <v>-0.18176153923774821</v>
      </c>
      <c r="U235" s="1">
        <v>0</v>
      </c>
      <c r="V235" s="1">
        <f t="shared" si="15"/>
        <v>9.4856688952141388E-2</v>
      </c>
    </row>
    <row r="236" spans="1:22" x14ac:dyDescent="0.3">
      <c r="A236" s="3" t="s">
        <v>480</v>
      </c>
      <c r="B236" s="1">
        <v>436</v>
      </c>
      <c r="C236" s="1" t="s">
        <v>481</v>
      </c>
      <c r="D236" s="1">
        <v>1</v>
      </c>
      <c r="E236">
        <v>0</v>
      </c>
      <c r="F236" s="2">
        <v>34281</v>
      </c>
      <c r="G236" s="2">
        <v>3072</v>
      </c>
      <c r="H236" s="2">
        <v>342.81</v>
      </c>
      <c r="I236" s="2">
        <v>2056.86</v>
      </c>
      <c r="J236" s="2">
        <v>10969.92</v>
      </c>
      <c r="K236" s="2">
        <v>13026.78</v>
      </c>
      <c r="L236" s="2">
        <v>6170.58</v>
      </c>
      <c r="M236" s="2">
        <v>1714.0500000000002</v>
      </c>
      <c r="N236" s="2">
        <v>0</v>
      </c>
      <c r="O236" s="1">
        <v>100</v>
      </c>
      <c r="P236" s="1">
        <v>3.8099999999999996</v>
      </c>
      <c r="Q236" s="1">
        <v>0.99390000000000001</v>
      </c>
      <c r="R236" s="1">
        <f t="shared" si="12"/>
        <v>0.99392899358226372</v>
      </c>
      <c r="S236" s="1">
        <f t="shared" si="13"/>
        <v>8.3389297425024628E-2</v>
      </c>
      <c r="T236" s="1">
        <f t="shared" si="14"/>
        <v>8.4154486754719066E-2</v>
      </c>
      <c r="U236" s="1">
        <v>1</v>
      </c>
      <c r="V236" s="1">
        <f t="shared" si="15"/>
        <v>8.9612321694232958E-2</v>
      </c>
    </row>
    <row r="237" spans="1:22" x14ac:dyDescent="0.3">
      <c r="A237" s="3" t="s">
        <v>482</v>
      </c>
      <c r="B237" s="1">
        <v>437</v>
      </c>
      <c r="C237" s="1" t="s">
        <v>483</v>
      </c>
      <c r="D237" s="1">
        <v>2</v>
      </c>
      <c r="E237">
        <v>0</v>
      </c>
      <c r="F237" s="2">
        <v>33660</v>
      </c>
      <c r="G237" s="2">
        <v>3009</v>
      </c>
      <c r="H237" s="2">
        <v>0</v>
      </c>
      <c r="I237" s="2">
        <v>1333.0693069306931</v>
      </c>
      <c r="J237" s="2">
        <v>9664.7524752475238</v>
      </c>
      <c r="K237" s="2">
        <v>13330.693069306932</v>
      </c>
      <c r="L237" s="2">
        <v>6998.6138613861385</v>
      </c>
      <c r="M237" s="2">
        <v>1999.6039603960396</v>
      </c>
      <c r="N237" s="2">
        <v>333.26732673267327</v>
      </c>
      <c r="O237" s="1">
        <v>101</v>
      </c>
      <c r="P237" s="1">
        <v>3.9900990099009901</v>
      </c>
      <c r="Q237" s="1">
        <v>0.98009999019703953</v>
      </c>
      <c r="R237" s="1">
        <f t="shared" si="12"/>
        <v>0.9801291087088847</v>
      </c>
      <c r="S237" s="1">
        <f t="shared" si="13"/>
        <v>0.37568098744323308</v>
      </c>
      <c r="T237" s="1">
        <f t="shared" si="14"/>
        <v>0.38716339151816848</v>
      </c>
      <c r="U237" s="1">
        <v>1</v>
      </c>
      <c r="V237" s="1">
        <f t="shared" si="15"/>
        <v>8.9393939393939401E-2</v>
      </c>
    </row>
    <row r="238" spans="1:22" x14ac:dyDescent="0.3">
      <c r="A238" s="3" t="s">
        <v>484</v>
      </c>
      <c r="B238" s="1">
        <v>438</v>
      </c>
      <c r="C238" s="1" t="s">
        <v>485</v>
      </c>
      <c r="D238" s="1">
        <v>1</v>
      </c>
      <c r="E238">
        <v>0</v>
      </c>
      <c r="F238" s="2">
        <v>35343</v>
      </c>
      <c r="G238" s="2">
        <v>3166</v>
      </c>
      <c r="H238" s="2">
        <v>0</v>
      </c>
      <c r="I238" s="2">
        <v>1767.15</v>
      </c>
      <c r="J238" s="2">
        <v>4241.16</v>
      </c>
      <c r="K238" s="2">
        <v>7068.6</v>
      </c>
      <c r="L238" s="2">
        <v>11309.76</v>
      </c>
      <c r="M238" s="2">
        <v>9189.18</v>
      </c>
      <c r="N238" s="2">
        <v>1767.15</v>
      </c>
      <c r="O238" s="1">
        <v>100</v>
      </c>
      <c r="P238" s="1">
        <v>4.7699999999999996</v>
      </c>
      <c r="Q238" s="1">
        <v>1.5371000000000001</v>
      </c>
      <c r="R238" s="1">
        <f t="shared" si="12"/>
        <v>1.5371434921623</v>
      </c>
      <c r="S238" s="1">
        <f t="shared" si="13"/>
        <v>-0.7772999778724915</v>
      </c>
      <c r="T238" s="1">
        <f t="shared" si="14"/>
        <v>-0.40786556378360994</v>
      </c>
      <c r="U238" s="1">
        <v>0</v>
      </c>
      <c r="V238" s="1">
        <f t="shared" si="15"/>
        <v>8.9579266049854292E-2</v>
      </c>
    </row>
    <row r="239" spans="1:22" x14ac:dyDescent="0.3">
      <c r="A239" s="3" t="s">
        <v>486</v>
      </c>
      <c r="B239" s="1">
        <v>439</v>
      </c>
      <c r="C239" s="1" t="s">
        <v>487</v>
      </c>
      <c r="D239" s="1">
        <v>2</v>
      </c>
      <c r="E239">
        <v>0</v>
      </c>
      <c r="F239" s="2">
        <v>31903</v>
      </c>
      <c r="G239" s="2">
        <v>2928</v>
      </c>
      <c r="H239" s="2">
        <v>0</v>
      </c>
      <c r="I239" s="2">
        <v>644.50505050505058</v>
      </c>
      <c r="J239" s="2">
        <v>5800.545454545455</v>
      </c>
      <c r="K239" s="2">
        <v>13212.353535353535</v>
      </c>
      <c r="L239" s="2">
        <v>9023.0707070707067</v>
      </c>
      <c r="M239" s="2">
        <v>2900.2727272727275</v>
      </c>
      <c r="N239" s="2">
        <v>322.25252525252529</v>
      </c>
      <c r="O239" s="1">
        <v>99</v>
      </c>
      <c r="P239" s="1">
        <v>4.2727272727272734</v>
      </c>
      <c r="Q239" s="1">
        <v>0.92561983471074383</v>
      </c>
      <c r="R239" s="1">
        <f t="shared" si="12"/>
        <v>0.92564884918741341</v>
      </c>
      <c r="S239" s="1">
        <f t="shared" si="13"/>
        <v>0.16179833485636078</v>
      </c>
      <c r="T239" s="1">
        <f t="shared" si="14"/>
        <v>0.18167896598902819</v>
      </c>
      <c r="U239" s="1">
        <v>1</v>
      </c>
      <c r="V239" s="1">
        <f t="shared" si="15"/>
        <v>9.1778202676864248E-2</v>
      </c>
    </row>
    <row r="240" spans="1:22" x14ac:dyDescent="0.3">
      <c r="A240" s="3" t="s">
        <v>488</v>
      </c>
      <c r="B240" s="1">
        <v>440</v>
      </c>
      <c r="C240" s="1" t="s">
        <v>489</v>
      </c>
      <c r="D240" s="1">
        <v>1</v>
      </c>
      <c r="E240">
        <v>0</v>
      </c>
      <c r="F240" s="2">
        <v>35724</v>
      </c>
      <c r="G240" s="2">
        <v>3149</v>
      </c>
      <c r="H240" s="2">
        <v>353.70297029702971</v>
      </c>
      <c r="I240" s="2">
        <v>4244.4356435643558</v>
      </c>
      <c r="J240" s="2">
        <v>11318.495049504951</v>
      </c>
      <c r="K240" s="2">
        <v>12025.900990099011</v>
      </c>
      <c r="L240" s="2">
        <v>5659.2475247524753</v>
      </c>
      <c r="M240" s="2">
        <v>1768.5148514851487</v>
      </c>
      <c r="N240" s="2">
        <v>353.70297029702971</v>
      </c>
      <c r="O240" s="1">
        <v>101</v>
      </c>
      <c r="P240" s="1">
        <v>3.7029702970297036</v>
      </c>
      <c r="Q240" s="1">
        <v>1.2385060288207037</v>
      </c>
      <c r="R240" s="1">
        <f t="shared" si="12"/>
        <v>1.2385406985301017</v>
      </c>
      <c r="S240" s="1">
        <f t="shared" si="13"/>
        <v>0.41698889735706213</v>
      </c>
      <c r="T240" s="1">
        <f t="shared" si="14"/>
        <v>0.30252346677276643</v>
      </c>
      <c r="U240" s="1">
        <v>1</v>
      </c>
      <c r="V240" s="1">
        <f t="shared" si="15"/>
        <v>8.8148023737543393E-2</v>
      </c>
    </row>
    <row r="241" spans="1:22" x14ac:dyDescent="0.3">
      <c r="A241" s="3" t="s">
        <v>490</v>
      </c>
      <c r="B241" s="1">
        <v>441</v>
      </c>
      <c r="C241" s="1" t="s">
        <v>491</v>
      </c>
      <c r="D241" s="1">
        <v>2</v>
      </c>
      <c r="E241">
        <v>1</v>
      </c>
      <c r="F241" s="2">
        <v>31191</v>
      </c>
      <c r="G241" s="2">
        <v>2877</v>
      </c>
      <c r="H241" s="2">
        <v>0</v>
      </c>
      <c r="I241" s="2">
        <v>311.91000000000003</v>
      </c>
      <c r="J241" s="2">
        <v>2807.19</v>
      </c>
      <c r="K241" s="2">
        <v>8421.57</v>
      </c>
      <c r="L241" s="2">
        <v>9669.2099999999991</v>
      </c>
      <c r="M241" s="2">
        <v>7797.75</v>
      </c>
      <c r="N241" s="2">
        <v>2183.3700000000003</v>
      </c>
      <c r="O241" s="1">
        <v>100</v>
      </c>
      <c r="P241" s="1">
        <v>4.91</v>
      </c>
      <c r="Q241" s="1">
        <v>1.2419</v>
      </c>
      <c r="R241" s="1">
        <f t="shared" si="12"/>
        <v>1.2419398172491183</v>
      </c>
      <c r="S241" s="1">
        <f t="shared" si="13"/>
        <v>-0.11396896148173051</v>
      </c>
      <c r="T241" s="1">
        <f t="shared" si="14"/>
        <v>-8.2344721367101359E-2</v>
      </c>
      <c r="U241" s="1">
        <v>0</v>
      </c>
      <c r="V241" s="1">
        <f t="shared" si="15"/>
        <v>9.2238145618928541E-2</v>
      </c>
    </row>
    <row r="242" spans="1:22" x14ac:dyDescent="0.3">
      <c r="A242" s="3" t="s">
        <v>492</v>
      </c>
      <c r="B242" s="1">
        <v>442</v>
      </c>
      <c r="C242" s="1" t="s">
        <v>493</v>
      </c>
      <c r="D242" s="1">
        <v>2</v>
      </c>
      <c r="E242">
        <v>0</v>
      </c>
      <c r="F242" s="2">
        <v>32018</v>
      </c>
      <c r="G242" s="2">
        <v>2889</v>
      </c>
      <c r="H242" s="2">
        <v>0</v>
      </c>
      <c r="I242" s="2">
        <v>1940.4848484848485</v>
      </c>
      <c r="J242" s="2">
        <v>8085.3535353535362</v>
      </c>
      <c r="K242" s="2">
        <v>11642.909090909092</v>
      </c>
      <c r="L242" s="2">
        <v>7438.5252525252527</v>
      </c>
      <c r="M242" s="2">
        <v>2587.3131313131316</v>
      </c>
      <c r="N242" s="2">
        <v>323.41414141414145</v>
      </c>
      <c r="O242" s="1">
        <v>99</v>
      </c>
      <c r="P242" s="1">
        <v>4.0505050505050502</v>
      </c>
      <c r="Q242" s="1">
        <v>1.1388633812876239</v>
      </c>
      <c r="R242" s="1">
        <f t="shared" si="12"/>
        <v>1.1388989518714163</v>
      </c>
      <c r="S242" s="1">
        <f t="shared" si="13"/>
        <v>0.24148015566788419</v>
      </c>
      <c r="T242" s="1">
        <f t="shared" si="14"/>
        <v>0.19867977396819436</v>
      </c>
      <c r="U242" s="1">
        <v>1</v>
      </c>
      <c r="V242" s="1">
        <f t="shared" si="15"/>
        <v>9.0230495346367665E-2</v>
      </c>
    </row>
    <row r="243" spans="1:22" x14ac:dyDescent="0.3">
      <c r="A243" s="3" t="s">
        <v>494</v>
      </c>
      <c r="B243" s="1">
        <v>443</v>
      </c>
      <c r="C243" s="1" t="s">
        <v>495</v>
      </c>
      <c r="D243" s="1">
        <v>1</v>
      </c>
      <c r="E243">
        <v>1</v>
      </c>
      <c r="F243" s="2">
        <v>32733</v>
      </c>
      <c r="G243" s="2">
        <v>2970</v>
      </c>
      <c r="H243" s="2">
        <v>0</v>
      </c>
      <c r="I243" s="2">
        <v>324.08910891089107</v>
      </c>
      <c r="J243" s="2">
        <v>5185.4257425742571</v>
      </c>
      <c r="K243" s="2">
        <v>15232.188118811882</v>
      </c>
      <c r="L243" s="2">
        <v>9398.5841584158406</v>
      </c>
      <c r="M243" s="2">
        <v>2268.6237623762377</v>
      </c>
      <c r="N243" s="2">
        <v>324.08910891089107</v>
      </c>
      <c r="O243" s="1">
        <v>101</v>
      </c>
      <c r="P243" s="1">
        <v>4.2772277227722775</v>
      </c>
      <c r="Q243" s="1">
        <v>0.77462993824134885</v>
      </c>
      <c r="R243" s="1">
        <f t="shared" si="12"/>
        <v>0.77465360407106409</v>
      </c>
      <c r="S243" s="1">
        <f t="shared" si="13"/>
        <v>0.20575290947518826</v>
      </c>
      <c r="T243" s="1">
        <f t="shared" si="14"/>
        <v>0.30177597828070357</v>
      </c>
      <c r="U243" s="1">
        <v>1</v>
      </c>
      <c r="V243" s="1">
        <f t="shared" si="15"/>
        <v>9.0734121528732475E-2</v>
      </c>
    </row>
    <row r="244" spans="1:22" x14ac:dyDescent="0.3">
      <c r="A244" s="3" t="s">
        <v>496</v>
      </c>
      <c r="B244" s="1">
        <v>444</v>
      </c>
      <c r="C244" s="1" t="s">
        <v>497</v>
      </c>
      <c r="D244" s="1">
        <v>1</v>
      </c>
      <c r="E244">
        <v>1</v>
      </c>
      <c r="F244" s="2">
        <v>32734</v>
      </c>
      <c r="G244" s="2">
        <v>3022</v>
      </c>
      <c r="H244" s="2">
        <v>0</v>
      </c>
      <c r="I244" s="2">
        <v>1309.3600000000001</v>
      </c>
      <c r="J244" s="2">
        <v>6219.46</v>
      </c>
      <c r="K244" s="2">
        <v>8838.18</v>
      </c>
      <c r="L244" s="2">
        <v>6874.1399999999994</v>
      </c>
      <c r="M244" s="2">
        <v>5237.4400000000005</v>
      </c>
      <c r="N244" s="2">
        <v>4255.42</v>
      </c>
      <c r="O244" s="1">
        <v>100</v>
      </c>
      <c r="P244" s="1">
        <v>4.6500000000000004</v>
      </c>
      <c r="Q244" s="1">
        <v>1.9475000000000002</v>
      </c>
      <c r="R244" s="1">
        <f t="shared" si="12"/>
        <v>1.9475594965325516</v>
      </c>
      <c r="S244" s="1">
        <f t="shared" si="13"/>
        <v>0.4177882886093815</v>
      </c>
      <c r="T244" s="1">
        <f t="shared" si="14"/>
        <v>0.15371638442237037</v>
      </c>
      <c r="U244" s="1">
        <v>1</v>
      </c>
      <c r="V244" s="1">
        <f t="shared" si="15"/>
        <v>9.2319912018085176E-2</v>
      </c>
    </row>
    <row r="245" spans="1:22" x14ac:dyDescent="0.3">
      <c r="A245" s="3" t="s">
        <v>498</v>
      </c>
      <c r="B245" s="1">
        <v>445</v>
      </c>
      <c r="C245" s="1" t="s">
        <v>499</v>
      </c>
      <c r="D245" s="1">
        <v>2</v>
      </c>
      <c r="E245">
        <v>1</v>
      </c>
      <c r="F245" s="2">
        <v>30992</v>
      </c>
      <c r="G245" s="2">
        <v>2873</v>
      </c>
      <c r="H245" s="2">
        <v>0</v>
      </c>
      <c r="I245" s="2">
        <v>939.15151515151513</v>
      </c>
      <c r="J245" s="2">
        <v>5321.8585858585857</v>
      </c>
      <c r="K245" s="2">
        <v>11582.868686868687</v>
      </c>
      <c r="L245" s="2">
        <v>8765.4141414141413</v>
      </c>
      <c r="M245" s="2">
        <v>3756.6060606060605</v>
      </c>
      <c r="N245" s="2">
        <v>626.10101010101016</v>
      </c>
      <c r="O245" s="1">
        <v>99</v>
      </c>
      <c r="P245" s="1">
        <v>4.3535353535353547</v>
      </c>
      <c r="Q245" s="1">
        <v>1.1174369962248751</v>
      </c>
      <c r="R245" s="1">
        <f t="shared" si="12"/>
        <v>1.1174730530477019</v>
      </c>
      <c r="S245" s="1">
        <f t="shared" si="13"/>
        <v>0.15450547870533896</v>
      </c>
      <c r="T245" s="1">
        <f t="shared" si="14"/>
        <v>0.1307941425337836</v>
      </c>
      <c r="U245" s="1">
        <v>1</v>
      </c>
      <c r="V245" s="1">
        <f t="shared" si="15"/>
        <v>9.2701342281879193E-2</v>
      </c>
    </row>
    <row r="246" spans="1:22" x14ac:dyDescent="0.3">
      <c r="A246" s="3" t="s">
        <v>500</v>
      </c>
      <c r="B246" s="1">
        <v>446</v>
      </c>
      <c r="C246" s="1" t="s">
        <v>501</v>
      </c>
      <c r="D246" s="1">
        <v>1</v>
      </c>
      <c r="E246">
        <v>1</v>
      </c>
      <c r="F246" s="2">
        <v>31962</v>
      </c>
      <c r="G246" s="2">
        <v>3001</v>
      </c>
      <c r="H246" s="2">
        <v>0</v>
      </c>
      <c r="I246" s="2">
        <v>1291.3939393939395</v>
      </c>
      <c r="J246" s="2">
        <v>6779.818181818182</v>
      </c>
      <c r="K246" s="2">
        <v>10331.151515151516</v>
      </c>
      <c r="L246" s="2">
        <v>7102.6666666666661</v>
      </c>
      <c r="M246" s="2">
        <v>4197.030303030303</v>
      </c>
      <c r="N246" s="2">
        <v>2259.939393939394</v>
      </c>
      <c r="O246" s="1">
        <v>99</v>
      </c>
      <c r="P246" s="1">
        <v>4.4040404040404049</v>
      </c>
      <c r="Q246" s="1">
        <v>1.5943271094786247</v>
      </c>
      <c r="R246" s="1">
        <f t="shared" si="12"/>
        <v>1.5943769929963332</v>
      </c>
      <c r="S246" s="1">
        <f t="shared" si="13"/>
        <v>0.64804871379949913</v>
      </c>
      <c r="T246" s="1">
        <f t="shared" si="14"/>
        <v>0.32190010974950328</v>
      </c>
      <c r="U246" s="1">
        <v>1</v>
      </c>
      <c r="V246" s="1">
        <f t="shared" si="15"/>
        <v>9.3892747637819907E-2</v>
      </c>
    </row>
    <row r="247" spans="1:22" x14ac:dyDescent="0.3">
      <c r="A247" s="3" t="s">
        <v>502</v>
      </c>
      <c r="B247" s="1">
        <v>447</v>
      </c>
      <c r="C247" s="1" t="s">
        <v>503</v>
      </c>
      <c r="D247" s="1">
        <v>1</v>
      </c>
      <c r="E247">
        <v>1</v>
      </c>
      <c r="F247" s="2">
        <v>32172</v>
      </c>
      <c r="G247" s="2">
        <v>2909</v>
      </c>
      <c r="H247" s="2">
        <v>0</v>
      </c>
      <c r="I247" s="2">
        <v>2599.757575757576</v>
      </c>
      <c r="J247" s="2">
        <v>9424.121212121212</v>
      </c>
      <c r="K247" s="2">
        <v>12998.787878787878</v>
      </c>
      <c r="L247" s="2">
        <v>5849.454545454546</v>
      </c>
      <c r="M247" s="2">
        <v>1299.878787878788</v>
      </c>
      <c r="N247" s="2">
        <v>0</v>
      </c>
      <c r="O247" s="1">
        <v>99</v>
      </c>
      <c r="P247" s="1">
        <v>3.808080808080808</v>
      </c>
      <c r="Q247" s="1">
        <v>0.92276298336904405</v>
      </c>
      <c r="R247" s="1">
        <f t="shared" si="12"/>
        <v>0.92279166643712929</v>
      </c>
      <c r="S247" s="1">
        <f t="shared" si="13"/>
        <v>0.10402299881093909</v>
      </c>
      <c r="T247" s="1">
        <f t="shared" si="14"/>
        <v>0.11734750868562932</v>
      </c>
      <c r="U247" s="1">
        <v>1</v>
      </c>
      <c r="V247" s="1">
        <f t="shared" si="15"/>
        <v>9.0420241203531024E-2</v>
      </c>
    </row>
    <row r="248" spans="1:22" x14ac:dyDescent="0.3">
      <c r="A248" s="3" t="s">
        <v>504</v>
      </c>
      <c r="B248" s="1">
        <v>448</v>
      </c>
      <c r="C248" s="1" t="s">
        <v>505</v>
      </c>
      <c r="D248" s="1">
        <v>2</v>
      </c>
      <c r="E248">
        <v>0</v>
      </c>
      <c r="F248" s="2">
        <v>29237</v>
      </c>
      <c r="G248" s="2">
        <v>2777</v>
      </c>
      <c r="H248" s="2">
        <v>0</v>
      </c>
      <c r="I248" s="2">
        <v>1169.48</v>
      </c>
      <c r="J248" s="2">
        <v>5555.03</v>
      </c>
      <c r="K248" s="2">
        <v>9940.58</v>
      </c>
      <c r="L248" s="2">
        <v>7893.9900000000007</v>
      </c>
      <c r="M248" s="2">
        <v>3800.81</v>
      </c>
      <c r="N248" s="2">
        <v>877.11</v>
      </c>
      <c r="O248" s="1">
        <v>100</v>
      </c>
      <c r="P248" s="1">
        <v>4.3500000000000005</v>
      </c>
      <c r="Q248" s="1">
        <v>1.2875000000000003</v>
      </c>
      <c r="R248" s="1">
        <f t="shared" si="12"/>
        <v>1.2875440381721164</v>
      </c>
      <c r="S248" s="1">
        <f t="shared" si="13"/>
        <v>0.21527208850222135</v>
      </c>
      <c r="T248" s="1">
        <f t="shared" si="14"/>
        <v>0.1473481155074127</v>
      </c>
      <c r="U248" s="1">
        <v>1</v>
      </c>
      <c r="V248" s="1">
        <f t="shared" si="15"/>
        <v>9.4982385333652566E-2</v>
      </c>
    </row>
    <row r="249" spans="1:22" x14ac:dyDescent="0.3">
      <c r="A249" s="3" t="s">
        <v>506</v>
      </c>
      <c r="B249" s="1">
        <v>449</v>
      </c>
      <c r="C249" s="1" t="s">
        <v>507</v>
      </c>
      <c r="D249" s="1">
        <v>2</v>
      </c>
      <c r="E249">
        <v>1</v>
      </c>
      <c r="F249" s="2">
        <v>27887</v>
      </c>
      <c r="G249" s="2">
        <v>2675</v>
      </c>
      <c r="H249" s="2">
        <v>0</v>
      </c>
      <c r="I249" s="2">
        <v>281.68686868686871</v>
      </c>
      <c r="J249" s="2">
        <v>3943.6161616161617</v>
      </c>
      <c r="K249" s="2">
        <v>11267.474747474747</v>
      </c>
      <c r="L249" s="2">
        <v>8450.6060606060601</v>
      </c>
      <c r="M249" s="2">
        <v>3380.2424242424245</v>
      </c>
      <c r="N249" s="2">
        <v>563.37373737373741</v>
      </c>
      <c r="O249" s="1">
        <v>99</v>
      </c>
      <c r="P249" s="1">
        <v>4.4444444444444446</v>
      </c>
      <c r="Q249" s="1">
        <v>0.95398428731762064</v>
      </c>
      <c r="R249" s="1">
        <f t="shared" si="12"/>
        <v>0.95401849746921363</v>
      </c>
      <c r="S249" s="1">
        <f t="shared" si="13"/>
        <v>0.23621446164122661</v>
      </c>
      <c r="T249" s="1">
        <f t="shared" si="14"/>
        <v>0.25349610440000275</v>
      </c>
      <c r="U249" s="1">
        <v>1</v>
      </c>
      <c r="V249" s="1">
        <f t="shared" si="15"/>
        <v>9.5922831426829711E-2</v>
      </c>
    </row>
    <row r="250" spans="1:22" x14ac:dyDescent="0.3">
      <c r="A250" s="3" t="s">
        <v>508</v>
      </c>
      <c r="B250" s="1">
        <v>450</v>
      </c>
      <c r="C250" s="1" t="s">
        <v>509</v>
      </c>
      <c r="D250" s="1">
        <v>1</v>
      </c>
      <c r="E250">
        <v>1</v>
      </c>
      <c r="F250" s="2">
        <v>29147</v>
      </c>
      <c r="G250" s="2">
        <v>2883</v>
      </c>
      <c r="H250" s="2">
        <v>0</v>
      </c>
      <c r="I250" s="2">
        <v>291.47000000000003</v>
      </c>
      <c r="J250" s="2">
        <v>2040.2900000000002</v>
      </c>
      <c r="K250" s="2">
        <v>7869.6900000000005</v>
      </c>
      <c r="L250" s="2">
        <v>11075.86</v>
      </c>
      <c r="M250" s="2">
        <v>6703.81</v>
      </c>
      <c r="N250" s="2">
        <v>1165.8800000000001</v>
      </c>
      <c r="O250" s="1">
        <v>100</v>
      </c>
      <c r="P250" s="1">
        <v>4.87</v>
      </c>
      <c r="Q250" s="1">
        <v>1.0131000000000001</v>
      </c>
      <c r="R250" s="1">
        <f t="shared" si="12"/>
        <v>1.0131347594867222</v>
      </c>
      <c r="S250" s="1">
        <f t="shared" si="13"/>
        <v>-0.15270971752406745</v>
      </c>
      <c r="T250" s="1">
        <f t="shared" si="14"/>
        <v>-0.14974966178137575</v>
      </c>
      <c r="U250" s="1">
        <v>0</v>
      </c>
      <c r="V250" s="1">
        <f t="shared" si="15"/>
        <v>9.8912409510412733E-2</v>
      </c>
    </row>
    <row r="251" spans="1:22" x14ac:dyDescent="0.3">
      <c r="A251" s="3" t="s">
        <v>510</v>
      </c>
      <c r="B251" s="1">
        <v>451</v>
      </c>
      <c r="C251" s="1" t="s">
        <v>511</v>
      </c>
      <c r="D251" s="1">
        <v>2</v>
      </c>
      <c r="E251">
        <v>1</v>
      </c>
      <c r="F251" s="2">
        <v>29497</v>
      </c>
      <c r="G251" s="2">
        <v>2706</v>
      </c>
      <c r="H251" s="2">
        <v>0</v>
      </c>
      <c r="I251" s="2">
        <v>884.91</v>
      </c>
      <c r="J251" s="2">
        <v>5604.43</v>
      </c>
      <c r="K251" s="2">
        <v>11798.800000000001</v>
      </c>
      <c r="L251" s="2">
        <v>8259.1600000000017</v>
      </c>
      <c r="M251" s="2">
        <v>2654.73</v>
      </c>
      <c r="N251" s="2">
        <v>294.97000000000003</v>
      </c>
      <c r="O251" s="1">
        <v>100</v>
      </c>
      <c r="P251" s="1">
        <v>4.2400000000000011</v>
      </c>
      <c r="Q251" s="1">
        <v>0.98240000000000005</v>
      </c>
      <c r="R251" s="1">
        <f t="shared" si="12"/>
        <v>0.98243330621101177</v>
      </c>
      <c r="S251" s="1">
        <f t="shared" si="13"/>
        <v>0.11886008842275651</v>
      </c>
      <c r="T251" s="1">
        <f t="shared" si="14"/>
        <v>0.12206226736346465</v>
      </c>
      <c r="U251" s="1">
        <v>1</v>
      </c>
      <c r="V251" s="1">
        <f t="shared" si="15"/>
        <v>9.1738142861985963E-2</v>
      </c>
    </row>
    <row r="252" spans="1:22" x14ac:dyDescent="0.3">
      <c r="A252" s="3" t="s">
        <v>512</v>
      </c>
      <c r="B252" s="1">
        <v>452</v>
      </c>
      <c r="C252" s="1" t="s">
        <v>513</v>
      </c>
      <c r="D252" s="1">
        <v>1</v>
      </c>
      <c r="E252">
        <v>0</v>
      </c>
      <c r="F252" s="2">
        <v>32142</v>
      </c>
      <c r="G252" s="2">
        <v>2938</v>
      </c>
      <c r="H252" s="2">
        <v>324.66666666666669</v>
      </c>
      <c r="I252" s="2">
        <v>1623.3333333333333</v>
      </c>
      <c r="J252" s="2">
        <v>7792</v>
      </c>
      <c r="K252" s="2">
        <v>13311.333333333334</v>
      </c>
      <c r="L252" s="2">
        <v>7467.333333333333</v>
      </c>
      <c r="M252" s="2">
        <v>1623.3333333333333</v>
      </c>
      <c r="N252" s="2">
        <v>0</v>
      </c>
      <c r="O252" s="1">
        <v>99</v>
      </c>
      <c r="P252" s="1">
        <v>3.9595959595959598</v>
      </c>
      <c r="Q252" s="1">
        <v>0.96806448321599836</v>
      </c>
      <c r="R252" s="1">
        <f t="shared" si="12"/>
        <v>0.96809460251792467</v>
      </c>
      <c r="S252" s="1">
        <f t="shared" si="13"/>
        <v>-0.16543661514006114</v>
      </c>
      <c r="T252" s="1">
        <f t="shared" si="14"/>
        <v>-0.17368205042742818</v>
      </c>
      <c r="U252" s="1">
        <v>0</v>
      </c>
      <c r="V252" s="1">
        <f t="shared" si="15"/>
        <v>9.1406881961296746E-2</v>
      </c>
    </row>
    <row r="253" spans="1:22" x14ac:dyDescent="0.3">
      <c r="A253" s="3" t="s">
        <v>514</v>
      </c>
      <c r="B253" s="1">
        <v>453</v>
      </c>
      <c r="C253" s="1" t="s">
        <v>515</v>
      </c>
      <c r="D253" s="1">
        <v>1</v>
      </c>
      <c r="E253">
        <v>0</v>
      </c>
      <c r="F253" s="2">
        <v>33344</v>
      </c>
      <c r="G253" s="2">
        <v>3011</v>
      </c>
      <c r="H253" s="2">
        <v>336.80808080808083</v>
      </c>
      <c r="I253" s="2">
        <v>4041.69696969697</v>
      </c>
      <c r="J253" s="2">
        <v>10777.858585858587</v>
      </c>
      <c r="K253" s="2">
        <v>11451.474747474747</v>
      </c>
      <c r="L253" s="2">
        <v>5388.9292929292933</v>
      </c>
      <c r="M253" s="2">
        <v>1347.2323232323233</v>
      </c>
      <c r="N253" s="2">
        <v>0</v>
      </c>
      <c r="O253" s="1">
        <v>99</v>
      </c>
      <c r="P253" s="1">
        <v>3.6464646464646462</v>
      </c>
      <c r="Q253" s="1">
        <v>1.0972349760228548</v>
      </c>
      <c r="R253" s="1">
        <f t="shared" si="12"/>
        <v>1.0972678835289591</v>
      </c>
      <c r="S253" s="1">
        <f t="shared" si="13"/>
        <v>0.12712483228941271</v>
      </c>
      <c r="T253" s="1">
        <f t="shared" si="14"/>
        <v>0.11060159531612951</v>
      </c>
      <c r="U253" s="1">
        <v>1</v>
      </c>
      <c r="V253" s="1">
        <f t="shared" si="15"/>
        <v>9.0301103646833011E-2</v>
      </c>
    </row>
    <row r="254" spans="1:22" x14ac:dyDescent="0.3">
      <c r="A254" s="3" t="s">
        <v>516</v>
      </c>
      <c r="B254" s="1">
        <v>454</v>
      </c>
      <c r="C254" s="1" t="s">
        <v>517</v>
      </c>
      <c r="D254" s="1">
        <v>2</v>
      </c>
      <c r="E254">
        <v>1</v>
      </c>
      <c r="F254" s="2">
        <v>37309</v>
      </c>
      <c r="G254" s="2">
        <v>4130</v>
      </c>
      <c r="H254" s="2">
        <v>0</v>
      </c>
      <c r="I254" s="2">
        <v>0</v>
      </c>
      <c r="J254" s="2">
        <v>1492.3600000000001</v>
      </c>
      <c r="K254" s="2">
        <v>4103.99</v>
      </c>
      <c r="L254" s="2">
        <v>5596.3499999999995</v>
      </c>
      <c r="M254" s="2">
        <v>8207.98</v>
      </c>
      <c r="N254" s="2">
        <v>17908.32</v>
      </c>
      <c r="O254" s="1">
        <v>100</v>
      </c>
      <c r="P254" s="1">
        <v>5.99</v>
      </c>
      <c r="Q254" s="1">
        <v>1.4298999999999999</v>
      </c>
      <c r="R254" s="1">
        <f t="shared" si="12"/>
        <v>1.4299383269003967</v>
      </c>
      <c r="S254" s="1">
        <f t="shared" si="13"/>
        <v>-1.5872296261436338</v>
      </c>
      <c r="T254" s="1">
        <f t="shared" si="14"/>
        <v>-0.92824752715844483</v>
      </c>
      <c r="U254" s="1">
        <v>0</v>
      </c>
      <c r="V254" s="1">
        <f t="shared" si="15"/>
        <v>0.1106971508215176</v>
      </c>
    </row>
    <row r="255" spans="1:22" x14ac:dyDescent="0.3">
      <c r="A255" s="3" t="s">
        <v>518</v>
      </c>
      <c r="B255" s="1">
        <v>455</v>
      </c>
      <c r="C255" s="1" t="s">
        <v>519</v>
      </c>
      <c r="D255" s="1">
        <v>1</v>
      </c>
      <c r="E255">
        <v>0</v>
      </c>
      <c r="F255" s="2">
        <v>33418</v>
      </c>
      <c r="G255" s="2">
        <v>3073</v>
      </c>
      <c r="H255" s="2">
        <v>0</v>
      </c>
      <c r="I255" s="2">
        <v>3713.1111111111109</v>
      </c>
      <c r="J255" s="2">
        <v>12489.555555555557</v>
      </c>
      <c r="K255" s="2">
        <v>12152</v>
      </c>
      <c r="L255" s="2">
        <v>4050.666666666667</v>
      </c>
      <c r="M255" s="2">
        <v>1012.6666666666667</v>
      </c>
      <c r="N255" s="2">
        <v>0</v>
      </c>
      <c r="O255" s="1">
        <v>99</v>
      </c>
      <c r="P255" s="1">
        <v>3.5858585858585856</v>
      </c>
      <c r="Q255" s="1">
        <v>0.88909294969901032</v>
      </c>
      <c r="R255" s="1">
        <f t="shared" si="12"/>
        <v>0.88911955570642276</v>
      </c>
      <c r="S255" s="1">
        <f t="shared" si="13"/>
        <v>0.27669625685454341</v>
      </c>
      <c r="T255" s="1">
        <f t="shared" si="14"/>
        <v>0.33003731130054925</v>
      </c>
      <c r="U255" s="1">
        <v>1</v>
      </c>
      <c r="V255" s="1">
        <f t="shared" si="15"/>
        <v>9.1956430666108091E-2</v>
      </c>
    </row>
    <row r="256" spans="1:22" x14ac:dyDescent="0.3">
      <c r="A256" s="3" t="s">
        <v>520</v>
      </c>
      <c r="B256" s="1">
        <v>456</v>
      </c>
      <c r="C256" s="1" t="s">
        <v>521</v>
      </c>
      <c r="D256" s="1">
        <v>1</v>
      </c>
      <c r="E256">
        <v>0</v>
      </c>
      <c r="F256" s="2">
        <v>33102</v>
      </c>
      <c r="G256" s="2">
        <v>3038</v>
      </c>
      <c r="H256" s="2">
        <v>334.36363636363637</v>
      </c>
      <c r="I256" s="2">
        <v>3009.2727272727275</v>
      </c>
      <c r="J256" s="2">
        <v>12037.09090909091</v>
      </c>
      <c r="K256" s="2">
        <v>11702.727272727272</v>
      </c>
      <c r="L256" s="2">
        <v>4681.090909090909</v>
      </c>
      <c r="M256" s="2">
        <v>1337.4545454545455</v>
      </c>
      <c r="N256" s="2">
        <v>0</v>
      </c>
      <c r="O256" s="1">
        <v>99</v>
      </c>
      <c r="P256" s="1">
        <v>3.6464646464646471</v>
      </c>
      <c r="Q256" s="1">
        <v>0.99622487501275381</v>
      </c>
      <c r="R256" s="1">
        <f t="shared" si="12"/>
        <v>0.99625497153174158</v>
      </c>
      <c r="S256" s="1">
        <f t="shared" si="13"/>
        <v>0.20181794163044919</v>
      </c>
      <c r="T256" s="1">
        <f t="shared" si="14"/>
        <v>0.20295699309362786</v>
      </c>
      <c r="U256" s="1">
        <v>1</v>
      </c>
      <c r="V256" s="1">
        <f t="shared" si="15"/>
        <v>9.1776931907437617E-2</v>
      </c>
    </row>
    <row r="257" spans="1:22" x14ac:dyDescent="0.3">
      <c r="A257" s="3" t="s">
        <v>522</v>
      </c>
      <c r="B257" s="1">
        <v>457</v>
      </c>
      <c r="C257" s="1" t="s">
        <v>523</v>
      </c>
      <c r="D257" s="1">
        <v>1</v>
      </c>
      <c r="E257">
        <v>0</v>
      </c>
      <c r="F257" s="2">
        <v>35050</v>
      </c>
      <c r="G257" s="2">
        <v>3430</v>
      </c>
      <c r="H257" s="2">
        <v>0</v>
      </c>
      <c r="I257" s="2">
        <v>1752.5</v>
      </c>
      <c r="J257" s="2">
        <v>8412</v>
      </c>
      <c r="K257" s="2">
        <v>8762.5</v>
      </c>
      <c r="L257" s="2">
        <v>6309</v>
      </c>
      <c r="M257" s="2">
        <v>5958.5</v>
      </c>
      <c r="N257" s="2">
        <v>3855.5</v>
      </c>
      <c r="O257" s="1">
        <v>100</v>
      </c>
      <c r="P257" s="1">
        <v>4.51</v>
      </c>
      <c r="Q257" s="1">
        <v>2.0299</v>
      </c>
      <c r="R257" s="1">
        <f t="shared" si="12"/>
        <v>2.0299579160603725</v>
      </c>
      <c r="S257" s="1">
        <f t="shared" si="13"/>
        <v>0.63165606368467797</v>
      </c>
      <c r="T257" s="1">
        <f t="shared" si="14"/>
        <v>0.21839873467317553</v>
      </c>
      <c r="U257" s="1">
        <v>1</v>
      </c>
      <c r="V257" s="1">
        <f t="shared" si="15"/>
        <v>9.7860199714693299E-2</v>
      </c>
    </row>
    <row r="258" spans="1:22" x14ac:dyDescent="0.3">
      <c r="A258" s="3" t="s">
        <v>524</v>
      </c>
      <c r="B258" s="1">
        <v>458</v>
      </c>
      <c r="C258" s="1" t="s">
        <v>525</v>
      </c>
      <c r="D258" s="1">
        <v>2</v>
      </c>
      <c r="E258">
        <v>0</v>
      </c>
      <c r="F258" s="2">
        <v>31277</v>
      </c>
      <c r="G258" s="2">
        <v>2843</v>
      </c>
      <c r="H258" s="2">
        <v>0</v>
      </c>
      <c r="I258" s="2">
        <v>1876.62</v>
      </c>
      <c r="J258" s="2">
        <v>6255.4000000000005</v>
      </c>
      <c r="K258" s="2">
        <v>10321.41</v>
      </c>
      <c r="L258" s="2">
        <v>8444.7900000000009</v>
      </c>
      <c r="M258" s="2">
        <v>3753.24</v>
      </c>
      <c r="N258" s="2">
        <v>625.54</v>
      </c>
      <c r="O258" s="1">
        <v>100</v>
      </c>
      <c r="P258" s="1">
        <v>4.25</v>
      </c>
      <c r="Q258" s="1">
        <v>1.3075000000000001</v>
      </c>
      <c r="R258" s="1">
        <f t="shared" ref="R258:R321" si="16">(H258*(P258-1)*(P258-1)+I258*(P258-2)*(P258-2)+J258*(P258-3)*(P258-3)+K258*(P258-4)*(P258-4)+L258*(P258-5)*(P258-5)+M258*(P258-6)*(P258-6)+N258*(P258-7)*(P258-7))/(F258-1)</f>
        <v>1.3075418052180585</v>
      </c>
      <c r="S258" s="1">
        <f t="shared" ref="S258:S321" si="17">-F258*(H258*(P258-1)*(P258-1)*(P258-1)+I258*(P258-2)*(P258-2)*(P258-2)+J258*(P258-3)*(P258-3)*(P258-3)+K258*(P258-4)*(P258-4)*(P258-4)+L258*(P258-5)*(P258-5)*(P258-5)+M258*(P258-6)*(P258-6)*(P258-6)+N258*(P258-7)*(P258-7)*(P258-7))/(F258-1)/(F258-2)</f>
        <v>9.375899290159892E-2</v>
      </c>
      <c r="T258" s="1">
        <f t="shared" ref="T258:T321" si="18">S258/R258/SQRT(R258)</f>
        <v>6.2708954332823488E-2</v>
      </c>
      <c r="U258" s="1">
        <v>1</v>
      </c>
      <c r="V258" s="1">
        <f t="shared" ref="V258:V321" si="19">G258/F258</f>
        <v>9.0897464590593724E-2</v>
      </c>
    </row>
    <row r="259" spans="1:22" x14ac:dyDescent="0.3">
      <c r="A259" s="3" t="s">
        <v>526</v>
      </c>
      <c r="B259" s="1">
        <v>459</v>
      </c>
      <c r="C259" s="1" t="s">
        <v>527</v>
      </c>
      <c r="D259" s="1">
        <v>2</v>
      </c>
      <c r="E259">
        <v>0</v>
      </c>
      <c r="F259" s="2">
        <v>31976</v>
      </c>
      <c r="G259" s="2">
        <v>2900</v>
      </c>
      <c r="H259" s="2">
        <v>0</v>
      </c>
      <c r="I259" s="2">
        <v>1598.8000000000002</v>
      </c>
      <c r="J259" s="2">
        <v>9592.7999999999993</v>
      </c>
      <c r="K259" s="2">
        <v>11191.599999999999</v>
      </c>
      <c r="L259" s="2">
        <v>6714.96</v>
      </c>
      <c r="M259" s="2">
        <v>2558.08</v>
      </c>
      <c r="N259" s="2">
        <v>319.76</v>
      </c>
      <c r="O259" s="1">
        <v>100</v>
      </c>
      <c r="P259" s="1">
        <v>4</v>
      </c>
      <c r="Q259" s="1">
        <v>1.1200000000000001</v>
      </c>
      <c r="R259" s="1">
        <f t="shared" si="16"/>
        <v>1.1200350273651289</v>
      </c>
      <c r="S259" s="1">
        <f t="shared" si="17"/>
        <v>0.42003940742901297</v>
      </c>
      <c r="T259" s="1">
        <f t="shared" si="18"/>
        <v>0.35435831667611739</v>
      </c>
      <c r="U259" s="1">
        <v>1</v>
      </c>
      <c r="V259" s="1">
        <f t="shared" si="19"/>
        <v>9.0693019764823621E-2</v>
      </c>
    </row>
    <row r="260" spans="1:22" x14ac:dyDescent="0.3">
      <c r="A260" s="3" t="s">
        <v>528</v>
      </c>
      <c r="B260" s="1">
        <v>460</v>
      </c>
      <c r="C260" s="1" t="s">
        <v>529</v>
      </c>
      <c r="D260" s="1">
        <v>1</v>
      </c>
      <c r="E260">
        <v>0</v>
      </c>
      <c r="F260" s="2">
        <v>34455</v>
      </c>
      <c r="G260" s="2">
        <v>3119</v>
      </c>
      <c r="H260" s="2">
        <v>344.55</v>
      </c>
      <c r="I260" s="2">
        <v>4823.7000000000007</v>
      </c>
      <c r="J260" s="2">
        <v>12059.25</v>
      </c>
      <c r="K260" s="2">
        <v>9991.9499999999989</v>
      </c>
      <c r="L260" s="2">
        <v>5168.25</v>
      </c>
      <c r="M260" s="2">
        <v>1722.75</v>
      </c>
      <c r="N260" s="2">
        <v>344.55</v>
      </c>
      <c r="O260" s="1">
        <v>100</v>
      </c>
      <c r="P260" s="1">
        <v>3.6199999999999997</v>
      </c>
      <c r="Q260" s="1">
        <v>1.2955999999999999</v>
      </c>
      <c r="R260" s="1">
        <f t="shared" si="16"/>
        <v>1.2956376037615371</v>
      </c>
      <c r="S260" s="1">
        <f t="shared" si="17"/>
        <v>0.61190927796588612</v>
      </c>
      <c r="T260" s="1">
        <f t="shared" si="18"/>
        <v>0.41491747073521512</v>
      </c>
      <c r="U260" s="1">
        <v>1</v>
      </c>
      <c r="V260" s="1">
        <f t="shared" si="19"/>
        <v>9.0523871716731971E-2</v>
      </c>
    </row>
    <row r="261" spans="1:22" x14ac:dyDescent="0.3">
      <c r="A261" s="3" t="s">
        <v>530</v>
      </c>
      <c r="B261" s="1">
        <v>461</v>
      </c>
      <c r="C261" s="1" t="s">
        <v>531</v>
      </c>
      <c r="D261" s="1">
        <v>2</v>
      </c>
      <c r="E261">
        <v>0</v>
      </c>
      <c r="F261" s="2">
        <v>31509</v>
      </c>
      <c r="G261" s="2">
        <v>2893</v>
      </c>
      <c r="H261" s="2">
        <v>0</v>
      </c>
      <c r="I261" s="2">
        <v>1909.6363636363637</v>
      </c>
      <c r="J261" s="2">
        <v>9548.181818181818</v>
      </c>
      <c r="K261" s="2">
        <v>12412.636363636364</v>
      </c>
      <c r="L261" s="2">
        <v>6047.181818181818</v>
      </c>
      <c r="M261" s="2">
        <v>1591.3636363636363</v>
      </c>
      <c r="N261" s="2">
        <v>0</v>
      </c>
      <c r="O261" s="1">
        <v>99</v>
      </c>
      <c r="P261" s="1">
        <v>3.868686868686869</v>
      </c>
      <c r="Q261" s="1">
        <v>0.92215080093867963</v>
      </c>
      <c r="R261" s="1">
        <f t="shared" si="16"/>
        <v>0.92218006813434228</v>
      </c>
      <c r="S261" s="1">
        <f t="shared" si="17"/>
        <v>0.17363311764179815</v>
      </c>
      <c r="T261" s="1">
        <f t="shared" si="18"/>
        <v>0.19606901470683016</v>
      </c>
      <c r="U261" s="1">
        <v>1</v>
      </c>
      <c r="V261" s="1">
        <f t="shared" si="19"/>
        <v>9.1815036973563108E-2</v>
      </c>
    </row>
    <row r="262" spans="1:22" x14ac:dyDescent="0.3">
      <c r="A262" s="3" t="s">
        <v>532</v>
      </c>
      <c r="B262" s="1">
        <v>462</v>
      </c>
      <c r="C262" s="1" t="s">
        <v>533</v>
      </c>
      <c r="D262" s="1">
        <v>1</v>
      </c>
      <c r="E262">
        <v>0</v>
      </c>
      <c r="F262" s="2">
        <v>32777</v>
      </c>
      <c r="G262" s="2">
        <v>3077</v>
      </c>
      <c r="H262" s="2">
        <v>331.08080808080808</v>
      </c>
      <c r="I262" s="2">
        <v>4635.1313131313127</v>
      </c>
      <c r="J262" s="2">
        <v>9601.3434343434346</v>
      </c>
      <c r="K262" s="2">
        <v>9270.2626262626254</v>
      </c>
      <c r="L262" s="2">
        <v>5297.2929292929293</v>
      </c>
      <c r="M262" s="2">
        <v>2648.6464646464647</v>
      </c>
      <c r="N262" s="2">
        <v>993.24242424242425</v>
      </c>
      <c r="O262" s="1">
        <v>99</v>
      </c>
      <c r="P262" s="1">
        <v>3.8080808080808075</v>
      </c>
      <c r="Q262" s="1">
        <v>1.6702377308437915</v>
      </c>
      <c r="R262" s="1">
        <f t="shared" si="16"/>
        <v>1.6702886900130263</v>
      </c>
      <c r="S262" s="1">
        <f t="shared" si="17"/>
        <v>0.89809611008146739</v>
      </c>
      <c r="T262" s="1">
        <f t="shared" si="18"/>
        <v>0.41604039950974786</v>
      </c>
      <c r="U262" s="1">
        <v>1</v>
      </c>
      <c r="V262" s="1">
        <f t="shared" si="19"/>
        <v>9.3876803856362698E-2</v>
      </c>
    </row>
    <row r="263" spans="1:22" x14ac:dyDescent="0.3">
      <c r="A263" s="3" t="s">
        <v>534</v>
      </c>
      <c r="B263" s="1">
        <v>463</v>
      </c>
      <c r="C263" s="1" t="s">
        <v>535</v>
      </c>
      <c r="D263" s="1">
        <v>2</v>
      </c>
      <c r="E263">
        <v>0</v>
      </c>
      <c r="F263" s="2">
        <v>28994</v>
      </c>
      <c r="G263" s="2">
        <v>2677</v>
      </c>
      <c r="H263" s="2">
        <v>0</v>
      </c>
      <c r="I263" s="2">
        <v>2899.4</v>
      </c>
      <c r="J263" s="2">
        <v>7248.5</v>
      </c>
      <c r="K263" s="2">
        <v>9857.9600000000009</v>
      </c>
      <c r="L263" s="2">
        <v>6378.68</v>
      </c>
      <c r="M263" s="2">
        <v>2319.52</v>
      </c>
      <c r="N263" s="2">
        <v>289.94</v>
      </c>
      <c r="O263" s="1">
        <v>100</v>
      </c>
      <c r="P263" s="1">
        <v>3.96</v>
      </c>
      <c r="Q263" s="1">
        <v>1.2784</v>
      </c>
      <c r="R263" s="1">
        <f t="shared" si="16"/>
        <v>1.2784440934018557</v>
      </c>
      <c r="S263" s="1">
        <f t="shared" si="17"/>
        <v>0.23349615921815359</v>
      </c>
      <c r="T263" s="1">
        <f t="shared" si="18"/>
        <v>0.16153146419932587</v>
      </c>
      <c r="U263" s="1">
        <v>1</v>
      </c>
      <c r="V263" s="1">
        <f t="shared" si="19"/>
        <v>9.232944747189073E-2</v>
      </c>
    </row>
    <row r="264" spans="1:22" x14ac:dyDescent="0.3">
      <c r="A264" s="3" t="s">
        <v>536</v>
      </c>
      <c r="B264" s="1">
        <v>464</v>
      </c>
      <c r="C264" s="1" t="s">
        <v>537</v>
      </c>
      <c r="D264" s="1">
        <v>1</v>
      </c>
      <c r="E264">
        <v>0</v>
      </c>
      <c r="F264" s="2">
        <v>31706</v>
      </c>
      <c r="G264" s="2">
        <v>2884</v>
      </c>
      <c r="H264" s="2">
        <v>0</v>
      </c>
      <c r="I264" s="2">
        <v>1617.6530612244899</v>
      </c>
      <c r="J264" s="2">
        <v>7441.2040816326535</v>
      </c>
      <c r="K264" s="2">
        <v>12294.163265306122</v>
      </c>
      <c r="L264" s="2">
        <v>7764.7346938775509</v>
      </c>
      <c r="M264" s="2">
        <v>2264.7142857142858</v>
      </c>
      <c r="N264" s="2">
        <v>323.53061224489795</v>
      </c>
      <c r="O264" s="1">
        <v>98</v>
      </c>
      <c r="P264" s="1">
        <v>4.0816326530612246</v>
      </c>
      <c r="Q264" s="1">
        <v>1.0545605997501042</v>
      </c>
      <c r="R264" s="1">
        <f t="shared" si="16"/>
        <v>1.0545938613996786</v>
      </c>
      <c r="S264" s="1">
        <f t="shared" si="17"/>
        <v>0.19019385773240916</v>
      </c>
      <c r="T264" s="1">
        <f t="shared" si="18"/>
        <v>0.17561783900207295</v>
      </c>
      <c r="U264" s="1">
        <v>1</v>
      </c>
      <c r="V264" s="1">
        <f t="shared" si="19"/>
        <v>9.0960701444521536E-2</v>
      </c>
    </row>
    <row r="265" spans="1:22" x14ac:dyDescent="0.3">
      <c r="A265" s="3" t="s">
        <v>538</v>
      </c>
      <c r="B265" s="1">
        <v>465</v>
      </c>
      <c r="C265" s="1" t="s">
        <v>539</v>
      </c>
      <c r="D265" s="1">
        <v>2</v>
      </c>
      <c r="E265">
        <v>1</v>
      </c>
      <c r="F265" s="2">
        <v>30985</v>
      </c>
      <c r="G265" s="2">
        <v>2888</v>
      </c>
      <c r="H265" s="2">
        <v>0</v>
      </c>
      <c r="I265" s="2">
        <v>625.95959595959596</v>
      </c>
      <c r="J265" s="2">
        <v>5633.636363636364</v>
      </c>
      <c r="K265" s="2">
        <v>11893.232323232323</v>
      </c>
      <c r="L265" s="2">
        <v>8763.4343434343427</v>
      </c>
      <c r="M265" s="2">
        <v>3442.7777777777774</v>
      </c>
      <c r="N265" s="2">
        <v>625.95959595959596</v>
      </c>
      <c r="O265" s="1">
        <v>99</v>
      </c>
      <c r="P265" s="1">
        <v>4.3434343434343443</v>
      </c>
      <c r="Q265" s="1">
        <v>1.0537700234669931</v>
      </c>
      <c r="R265" s="1">
        <f t="shared" si="16"/>
        <v>1.0538040336020134</v>
      </c>
      <c r="S265" s="1">
        <f t="shared" si="17"/>
        <v>0.24755179160440494</v>
      </c>
      <c r="T265" s="1">
        <f t="shared" si="18"/>
        <v>0.22883702281923318</v>
      </c>
      <c r="U265" s="1">
        <v>1</v>
      </c>
      <c r="V265" s="1">
        <f t="shared" si="19"/>
        <v>9.320639018880103E-2</v>
      </c>
    </row>
    <row r="266" spans="1:22" x14ac:dyDescent="0.3">
      <c r="A266" s="3" t="s">
        <v>540</v>
      </c>
      <c r="B266" s="1">
        <v>466</v>
      </c>
      <c r="C266" s="1" t="s">
        <v>541</v>
      </c>
      <c r="D266" s="1">
        <v>2</v>
      </c>
      <c r="E266">
        <v>1</v>
      </c>
      <c r="F266" s="2">
        <v>31355</v>
      </c>
      <c r="G266" s="2">
        <v>3007</v>
      </c>
      <c r="H266" s="2">
        <v>0</v>
      </c>
      <c r="I266" s="2">
        <v>959.84693877551013</v>
      </c>
      <c r="J266" s="2">
        <v>6718.9285714285706</v>
      </c>
      <c r="K266" s="2">
        <v>12158.061224489795</v>
      </c>
      <c r="L266" s="2">
        <v>8318.6734693877552</v>
      </c>
      <c r="M266" s="2">
        <v>2879.5408163265306</v>
      </c>
      <c r="N266" s="2">
        <v>319.94897959183669</v>
      </c>
      <c r="O266" s="1">
        <v>98</v>
      </c>
      <c r="P266" s="1">
        <v>4.204081632653061</v>
      </c>
      <c r="Q266" s="1">
        <v>1.0195751770095793</v>
      </c>
      <c r="R266" s="1">
        <f t="shared" si="16"/>
        <v>1.0196076951947233</v>
      </c>
      <c r="S266" s="1">
        <f t="shared" si="17"/>
        <v>0.18361453824375801</v>
      </c>
      <c r="T266" s="1">
        <f t="shared" si="18"/>
        <v>0.17834355034593802</v>
      </c>
      <c r="U266" s="1">
        <v>1</v>
      </c>
      <c r="V266" s="1">
        <f t="shared" si="19"/>
        <v>9.5901770052623181E-2</v>
      </c>
    </row>
    <row r="267" spans="1:22" x14ac:dyDescent="0.3">
      <c r="A267" s="3" t="s">
        <v>542</v>
      </c>
      <c r="B267" s="1">
        <v>467</v>
      </c>
      <c r="C267" s="1" t="s">
        <v>543</v>
      </c>
      <c r="D267" s="1">
        <v>1</v>
      </c>
      <c r="E267">
        <v>0</v>
      </c>
      <c r="F267" s="2">
        <v>30477</v>
      </c>
      <c r="G267" s="2">
        <v>2829</v>
      </c>
      <c r="H267" s="2">
        <v>0</v>
      </c>
      <c r="I267" s="2">
        <v>1219.08</v>
      </c>
      <c r="J267" s="2">
        <v>7009.71</v>
      </c>
      <c r="K267" s="2">
        <v>10971.72</v>
      </c>
      <c r="L267" s="2">
        <v>7314.48</v>
      </c>
      <c r="M267" s="2">
        <v>3352.47</v>
      </c>
      <c r="N267" s="2">
        <v>609.54</v>
      </c>
      <c r="O267" s="1">
        <v>100</v>
      </c>
      <c r="P267" s="1">
        <v>4.21</v>
      </c>
      <c r="Q267" s="1">
        <v>1.2059000000000002</v>
      </c>
      <c r="R267" s="1">
        <f t="shared" si="16"/>
        <v>1.2059395688410552</v>
      </c>
      <c r="S267" s="1">
        <f t="shared" si="17"/>
        <v>0.34105557103166073</v>
      </c>
      <c r="T267" s="1">
        <f t="shared" si="18"/>
        <v>0.25753533821318042</v>
      </c>
      <c r="U267" s="1">
        <v>1</v>
      </c>
      <c r="V267" s="1">
        <f t="shared" si="19"/>
        <v>9.2824096859927152E-2</v>
      </c>
    </row>
    <row r="268" spans="1:22" x14ac:dyDescent="0.3">
      <c r="A268" s="3" t="s">
        <v>544</v>
      </c>
      <c r="B268" s="1">
        <v>468</v>
      </c>
      <c r="C268" s="1" t="s">
        <v>545</v>
      </c>
      <c r="D268" s="1">
        <v>1</v>
      </c>
      <c r="E268">
        <v>0</v>
      </c>
      <c r="F268" s="2">
        <v>31223</v>
      </c>
      <c r="G268" s="2">
        <v>2859</v>
      </c>
      <c r="H268" s="2">
        <v>0</v>
      </c>
      <c r="I268" s="2">
        <v>2473.1089108910892</v>
      </c>
      <c r="J268" s="2">
        <v>9583.2970297029697</v>
      </c>
      <c r="K268" s="2">
        <v>10819.851485148514</v>
      </c>
      <c r="L268" s="2">
        <v>6182.772277227723</v>
      </c>
      <c r="M268" s="2">
        <v>1854.8316831683167</v>
      </c>
      <c r="N268" s="2">
        <v>309.13861386138615</v>
      </c>
      <c r="O268" s="1">
        <v>101</v>
      </c>
      <c r="P268" s="1">
        <v>3.8811881188118806</v>
      </c>
      <c r="Q268" s="1">
        <v>1.1343985883736889</v>
      </c>
      <c r="R268" s="1">
        <f t="shared" si="16"/>
        <v>1.1344349216831622</v>
      </c>
      <c r="S268" s="1">
        <f t="shared" si="17"/>
        <v>0.4060562849604652</v>
      </c>
      <c r="T268" s="1">
        <f t="shared" si="18"/>
        <v>0.33606002572652471</v>
      </c>
      <c r="U268" s="1">
        <v>1</v>
      </c>
      <c r="V268" s="1">
        <f t="shared" si="19"/>
        <v>9.1567113986484316E-2</v>
      </c>
    </row>
    <row r="269" spans="1:22" x14ac:dyDescent="0.3">
      <c r="A269" s="3" t="s">
        <v>546</v>
      </c>
      <c r="B269" s="1">
        <v>469</v>
      </c>
      <c r="C269" s="1" t="s">
        <v>547</v>
      </c>
      <c r="D269" s="1">
        <v>1</v>
      </c>
      <c r="E269">
        <v>1</v>
      </c>
      <c r="F269" s="2">
        <v>28202</v>
      </c>
      <c r="G269" s="2">
        <v>2696</v>
      </c>
      <c r="H269" s="2">
        <v>0</v>
      </c>
      <c r="I269" s="2">
        <v>1151.1020408163265</v>
      </c>
      <c r="J269" s="2">
        <v>4604.408163265306</v>
      </c>
      <c r="K269" s="2">
        <v>9784.3673469387759</v>
      </c>
      <c r="L269" s="2">
        <v>8921.0408163265311</v>
      </c>
      <c r="M269" s="2">
        <v>3453.3061224489793</v>
      </c>
      <c r="N269" s="2">
        <v>287.77551020408163</v>
      </c>
      <c r="O269" s="1">
        <v>98</v>
      </c>
      <c r="P269" s="1">
        <v>4.3469387755102034</v>
      </c>
      <c r="Q269" s="1">
        <v>1.1041232819658475</v>
      </c>
      <c r="R269" s="1">
        <f t="shared" si="16"/>
        <v>1.1041624338853528</v>
      </c>
      <c r="S269" s="1">
        <f t="shared" si="17"/>
        <v>-0.10932832584774191</v>
      </c>
      <c r="T269" s="1">
        <f t="shared" si="18"/>
        <v>-9.4228710236981011E-2</v>
      </c>
      <c r="U269" s="1">
        <v>0</v>
      </c>
      <c r="V269" s="1">
        <f t="shared" si="19"/>
        <v>9.5596057017232824E-2</v>
      </c>
    </row>
    <row r="270" spans="1:22" x14ac:dyDescent="0.3">
      <c r="A270" s="3" t="s">
        <v>548</v>
      </c>
      <c r="B270" s="1">
        <v>470</v>
      </c>
      <c r="C270" s="1" t="s">
        <v>549</v>
      </c>
      <c r="D270" s="1">
        <v>1</v>
      </c>
      <c r="E270">
        <v>0</v>
      </c>
      <c r="F270" s="2">
        <v>30088</v>
      </c>
      <c r="G270" s="2">
        <v>2775</v>
      </c>
      <c r="H270" s="2">
        <v>0</v>
      </c>
      <c r="I270" s="2">
        <v>1805.28</v>
      </c>
      <c r="J270" s="2">
        <v>8424.6400000000012</v>
      </c>
      <c r="K270" s="2">
        <v>12035.2</v>
      </c>
      <c r="L270" s="2">
        <v>6017.6</v>
      </c>
      <c r="M270" s="2">
        <v>1504.4</v>
      </c>
      <c r="N270" s="2">
        <v>300.88</v>
      </c>
      <c r="O270" s="1">
        <v>100</v>
      </c>
      <c r="P270" s="1">
        <v>3.93</v>
      </c>
      <c r="Q270" s="1">
        <v>1.0051000000000001</v>
      </c>
      <c r="R270" s="1">
        <f t="shared" si="16"/>
        <v>1.0051334064546149</v>
      </c>
      <c r="S270" s="1">
        <f t="shared" si="17"/>
        <v>0.32144604987977154</v>
      </c>
      <c r="T270" s="1">
        <f t="shared" si="18"/>
        <v>0.31898666803088793</v>
      </c>
      <c r="U270" s="1">
        <v>1</v>
      </c>
      <c r="V270" s="1">
        <f t="shared" si="19"/>
        <v>9.2229460249933531E-2</v>
      </c>
    </row>
    <row r="271" spans="1:22" x14ac:dyDescent="0.3">
      <c r="A271" s="3" t="s">
        <v>550</v>
      </c>
      <c r="B271" s="1">
        <v>471</v>
      </c>
      <c r="C271" s="1" t="s">
        <v>551</v>
      </c>
      <c r="D271" s="1">
        <v>1</v>
      </c>
      <c r="E271">
        <v>0</v>
      </c>
      <c r="F271" s="2">
        <v>32288</v>
      </c>
      <c r="G271" s="2">
        <v>2969</v>
      </c>
      <c r="H271" s="2">
        <v>316.54901960784315</v>
      </c>
      <c r="I271" s="2">
        <v>3165.4901960784314</v>
      </c>
      <c r="J271" s="2">
        <v>9496.4705882352937</v>
      </c>
      <c r="K271" s="2">
        <v>10446.117647058823</v>
      </c>
      <c r="L271" s="2">
        <v>5697.8823529411766</v>
      </c>
      <c r="M271" s="2">
        <v>2532.3921568627452</v>
      </c>
      <c r="N271" s="2">
        <v>633.0980392156863</v>
      </c>
      <c r="O271" s="1">
        <v>102</v>
      </c>
      <c r="P271" s="1">
        <v>3.8725490196078431</v>
      </c>
      <c r="Q271" s="1">
        <v>1.4249327181853135</v>
      </c>
      <c r="R271" s="1">
        <f t="shared" si="16"/>
        <v>1.4249768515119829</v>
      </c>
      <c r="S271" s="1">
        <f t="shared" si="17"/>
        <v>0.53714348337593643</v>
      </c>
      <c r="T271" s="1">
        <f t="shared" si="18"/>
        <v>0.31577562049022756</v>
      </c>
      <c r="U271" s="1">
        <v>1</v>
      </c>
      <c r="V271" s="1">
        <f t="shared" si="19"/>
        <v>9.1953666997026756E-2</v>
      </c>
    </row>
    <row r="272" spans="1:22" x14ac:dyDescent="0.3">
      <c r="A272" s="3" t="s">
        <v>552</v>
      </c>
      <c r="B272" s="1">
        <v>472</v>
      </c>
      <c r="C272" s="1" t="s">
        <v>553</v>
      </c>
      <c r="D272" s="1">
        <v>1</v>
      </c>
      <c r="E272">
        <v>0</v>
      </c>
      <c r="F272" s="2">
        <v>32014</v>
      </c>
      <c r="G272" s="2">
        <v>3060</v>
      </c>
      <c r="H272" s="2">
        <v>0</v>
      </c>
      <c r="I272" s="2">
        <v>970.12121212121212</v>
      </c>
      <c r="J272" s="2">
        <v>5497.3535353535353</v>
      </c>
      <c r="K272" s="2">
        <v>11318.080808080807</v>
      </c>
      <c r="L272" s="2">
        <v>9054.4646464646466</v>
      </c>
      <c r="M272" s="2">
        <v>4203.8585858585866</v>
      </c>
      <c r="N272" s="2">
        <v>970.12121212121212</v>
      </c>
      <c r="O272" s="1">
        <v>99</v>
      </c>
      <c r="P272" s="1">
        <v>4.404040404040404</v>
      </c>
      <c r="Q272" s="1">
        <v>1.210488725640241</v>
      </c>
      <c r="R272" s="1">
        <f t="shared" si="16"/>
        <v>1.210526538051625</v>
      </c>
      <c r="S272" s="1">
        <f t="shared" si="17"/>
        <v>0.20417475886993311</v>
      </c>
      <c r="T272" s="1">
        <f t="shared" si="18"/>
        <v>0.15329944379994451</v>
      </c>
      <c r="U272" s="1">
        <v>1</v>
      </c>
      <c r="V272" s="1">
        <f t="shared" si="19"/>
        <v>9.5583182357718496E-2</v>
      </c>
    </row>
    <row r="273" spans="1:22" x14ac:dyDescent="0.3">
      <c r="A273" s="3" t="s">
        <v>554</v>
      </c>
      <c r="B273" s="1">
        <v>473</v>
      </c>
      <c r="C273" s="1" t="s">
        <v>555</v>
      </c>
      <c r="D273" s="1">
        <v>1</v>
      </c>
      <c r="E273">
        <v>0</v>
      </c>
      <c r="F273" s="2">
        <v>30935</v>
      </c>
      <c r="G273" s="2">
        <v>2885</v>
      </c>
      <c r="H273" s="2">
        <v>0</v>
      </c>
      <c r="I273" s="2">
        <v>2784.15</v>
      </c>
      <c r="J273" s="2">
        <v>9280.5</v>
      </c>
      <c r="K273" s="2">
        <v>10827.25</v>
      </c>
      <c r="L273" s="2">
        <v>5877.65</v>
      </c>
      <c r="M273" s="2">
        <v>1856.1</v>
      </c>
      <c r="N273" s="2">
        <v>309.35000000000002</v>
      </c>
      <c r="O273" s="1">
        <v>100</v>
      </c>
      <c r="P273" s="1">
        <v>3.8599999999999994</v>
      </c>
      <c r="Q273" s="1">
        <v>1.1604000000000001</v>
      </c>
      <c r="R273" s="1">
        <f t="shared" si="16"/>
        <v>1.1604375121225834</v>
      </c>
      <c r="S273" s="1">
        <f t="shared" si="17"/>
        <v>0.41015177465029917</v>
      </c>
      <c r="T273" s="1">
        <f t="shared" si="18"/>
        <v>0.32810432565184672</v>
      </c>
      <c r="U273" s="1">
        <v>1</v>
      </c>
      <c r="V273" s="1">
        <f t="shared" si="19"/>
        <v>9.3260061419104576E-2</v>
      </c>
    </row>
    <row r="274" spans="1:22" x14ac:dyDescent="0.3">
      <c r="A274" s="3" t="s">
        <v>556</v>
      </c>
      <c r="B274" s="1">
        <v>474</v>
      </c>
      <c r="C274" s="1" t="s">
        <v>557</v>
      </c>
      <c r="D274" s="1">
        <v>1</v>
      </c>
      <c r="E274">
        <v>0</v>
      </c>
      <c r="F274" s="2">
        <v>32522</v>
      </c>
      <c r="G274" s="2">
        <v>2987</v>
      </c>
      <c r="H274" s="2">
        <v>328.50505050505052</v>
      </c>
      <c r="I274" s="2">
        <v>3285.0505050505049</v>
      </c>
      <c r="J274" s="2">
        <v>12483.191919191919</v>
      </c>
      <c r="K274" s="2">
        <v>11169.171717171717</v>
      </c>
      <c r="L274" s="2">
        <v>4270.5656565656573</v>
      </c>
      <c r="M274" s="2">
        <v>985.5151515151515</v>
      </c>
      <c r="N274" s="2">
        <v>0</v>
      </c>
      <c r="O274" s="1">
        <v>99</v>
      </c>
      <c r="P274" s="1">
        <v>3.5757575757575752</v>
      </c>
      <c r="Q274" s="1">
        <v>0.95133149678604223</v>
      </c>
      <c r="R274" s="1">
        <f t="shared" si="16"/>
        <v>0.951360749622572</v>
      </c>
      <c r="S274" s="1">
        <f t="shared" si="17"/>
        <v>0.19625039820167578</v>
      </c>
      <c r="T274" s="1">
        <f t="shared" si="18"/>
        <v>0.21149139509953391</v>
      </c>
      <c r="U274" s="1">
        <v>1</v>
      </c>
      <c r="V274" s="1">
        <f t="shared" si="19"/>
        <v>9.184551995572228E-2</v>
      </c>
    </row>
    <row r="275" spans="1:22" x14ac:dyDescent="0.3">
      <c r="A275" s="3" t="s">
        <v>558</v>
      </c>
      <c r="B275" s="1">
        <v>475</v>
      </c>
      <c r="C275" s="1" t="s">
        <v>559</v>
      </c>
      <c r="D275" s="1">
        <v>2</v>
      </c>
      <c r="E275">
        <v>1</v>
      </c>
      <c r="F275" s="2">
        <v>29026</v>
      </c>
      <c r="G275" s="2">
        <v>2840</v>
      </c>
      <c r="H275" s="2">
        <v>0</v>
      </c>
      <c r="I275" s="2">
        <v>580.52</v>
      </c>
      <c r="J275" s="2">
        <v>3192.86</v>
      </c>
      <c r="K275" s="2">
        <v>6675.9800000000005</v>
      </c>
      <c r="L275" s="2">
        <v>8417.5399999999991</v>
      </c>
      <c r="M275" s="2">
        <v>6966.24</v>
      </c>
      <c r="N275" s="2">
        <v>3192.86</v>
      </c>
      <c r="O275" s="1">
        <v>100</v>
      </c>
      <c r="P275" s="1">
        <v>4.9499999999999993</v>
      </c>
      <c r="Q275" s="1">
        <v>1.5275000000000001</v>
      </c>
      <c r="R275" s="1">
        <f t="shared" si="16"/>
        <v>1.5275526270456501</v>
      </c>
      <c r="S275" s="1">
        <f t="shared" si="17"/>
        <v>-0.30078108669934045</v>
      </c>
      <c r="T275" s="1">
        <f t="shared" si="18"/>
        <v>-0.15931484740833837</v>
      </c>
      <c r="U275" s="1">
        <v>0</v>
      </c>
      <c r="V275" s="1">
        <f t="shared" si="19"/>
        <v>9.7843312891890036E-2</v>
      </c>
    </row>
    <row r="276" spans="1:22" x14ac:dyDescent="0.3">
      <c r="A276" s="3" t="s">
        <v>560</v>
      </c>
      <c r="B276" s="1">
        <v>476</v>
      </c>
      <c r="C276" s="1" t="s">
        <v>561</v>
      </c>
      <c r="D276" s="1">
        <v>2</v>
      </c>
      <c r="E276">
        <v>0</v>
      </c>
      <c r="F276" s="2">
        <v>26905</v>
      </c>
      <c r="G276" s="2">
        <v>2642</v>
      </c>
      <c r="H276" s="2">
        <v>0</v>
      </c>
      <c r="I276" s="2">
        <v>543.53535353535358</v>
      </c>
      <c r="J276" s="2">
        <v>4076.5151515151515</v>
      </c>
      <c r="K276" s="2">
        <v>9511.8686868686873</v>
      </c>
      <c r="L276" s="2">
        <v>8424.7979797979806</v>
      </c>
      <c r="M276" s="2">
        <v>3804.7474747474748</v>
      </c>
      <c r="N276" s="2">
        <v>543.53535353535358</v>
      </c>
      <c r="O276" s="1">
        <v>99</v>
      </c>
      <c r="P276" s="1">
        <v>4.4646464646464654</v>
      </c>
      <c r="Q276" s="1">
        <v>1.0770329558208347</v>
      </c>
      <c r="R276" s="1">
        <f t="shared" si="16"/>
        <v>1.0770729882678991</v>
      </c>
      <c r="S276" s="1">
        <f t="shared" si="17"/>
        <v>7.5141919685235106E-2</v>
      </c>
      <c r="T276" s="1">
        <f t="shared" si="18"/>
        <v>6.7222488318689044E-2</v>
      </c>
      <c r="U276" s="1">
        <v>1</v>
      </c>
      <c r="V276" s="1">
        <f t="shared" si="19"/>
        <v>9.8197361085300125E-2</v>
      </c>
    </row>
    <row r="277" spans="1:22" x14ac:dyDescent="0.3">
      <c r="A277" s="3" t="s">
        <v>562</v>
      </c>
      <c r="B277" s="1">
        <v>477</v>
      </c>
      <c r="C277" s="1" t="s">
        <v>563</v>
      </c>
      <c r="D277" s="1">
        <v>2</v>
      </c>
      <c r="E277">
        <v>0</v>
      </c>
      <c r="F277" s="2">
        <v>28408</v>
      </c>
      <c r="G277" s="2">
        <v>2668</v>
      </c>
      <c r="H277" s="2">
        <v>0</v>
      </c>
      <c r="I277" s="2">
        <v>568.16</v>
      </c>
      <c r="J277" s="2">
        <v>3693.04</v>
      </c>
      <c r="K277" s="2">
        <v>9090.56</v>
      </c>
      <c r="L277" s="2">
        <v>9090.56</v>
      </c>
      <c r="M277" s="2">
        <v>4829.3600000000006</v>
      </c>
      <c r="N277" s="2">
        <v>1136.32</v>
      </c>
      <c r="O277" s="1">
        <v>100</v>
      </c>
      <c r="P277" s="1">
        <v>4.6100000000000003</v>
      </c>
      <c r="Q277" s="1">
        <v>1.1979000000000002</v>
      </c>
      <c r="R277" s="1">
        <f t="shared" si="16"/>
        <v>1.197942169183652</v>
      </c>
      <c r="S277" s="1">
        <f t="shared" si="17"/>
        <v>5.086737167466187E-2</v>
      </c>
      <c r="T277" s="1">
        <f t="shared" si="18"/>
        <v>3.8795872085394673E-2</v>
      </c>
      <c r="U277" s="1">
        <v>1</v>
      </c>
      <c r="V277" s="1">
        <f t="shared" si="19"/>
        <v>9.3917206420726554E-2</v>
      </c>
    </row>
    <row r="278" spans="1:22" x14ac:dyDescent="0.3">
      <c r="A278" s="3" t="s">
        <v>564</v>
      </c>
      <c r="B278" s="1">
        <v>478</v>
      </c>
      <c r="C278" s="1" t="s">
        <v>565</v>
      </c>
      <c r="D278" s="1">
        <v>2</v>
      </c>
      <c r="E278">
        <v>0</v>
      </c>
      <c r="F278" s="2">
        <v>26878</v>
      </c>
      <c r="G278" s="2">
        <v>2654</v>
      </c>
      <c r="H278" s="2">
        <v>0</v>
      </c>
      <c r="I278" s="2">
        <v>806.33999999999992</v>
      </c>
      <c r="J278" s="2">
        <v>3225.3599999999997</v>
      </c>
      <c r="K278" s="2">
        <v>7794.62</v>
      </c>
      <c r="L278" s="2">
        <v>8869.74</v>
      </c>
      <c r="M278" s="2">
        <v>5375.6</v>
      </c>
      <c r="N278" s="2">
        <v>806.33999999999992</v>
      </c>
      <c r="O278" s="1">
        <v>100</v>
      </c>
      <c r="P278" s="1">
        <v>4.6399999999999997</v>
      </c>
      <c r="Q278" s="1">
        <v>1.2304000000000002</v>
      </c>
      <c r="R278" s="1">
        <f t="shared" si="16"/>
        <v>1.2304457789187779</v>
      </c>
      <c r="S278" s="1">
        <f t="shared" si="17"/>
        <v>-0.24453929368571994</v>
      </c>
      <c r="T278" s="1">
        <f t="shared" si="18"/>
        <v>-0.17916572543925216</v>
      </c>
      <c r="U278" s="1">
        <v>0</v>
      </c>
      <c r="V278" s="1">
        <f t="shared" si="19"/>
        <v>9.8742465957288486E-2</v>
      </c>
    </row>
    <row r="279" spans="1:22" x14ac:dyDescent="0.3">
      <c r="A279" s="3" t="s">
        <v>566</v>
      </c>
      <c r="B279" s="1">
        <v>479</v>
      </c>
      <c r="C279" s="1" t="s">
        <v>567</v>
      </c>
      <c r="D279" s="1">
        <v>2</v>
      </c>
      <c r="E279">
        <v>0</v>
      </c>
      <c r="F279" s="2">
        <v>28575</v>
      </c>
      <c r="G279" s="2">
        <v>2752</v>
      </c>
      <c r="H279" s="2">
        <v>0</v>
      </c>
      <c r="I279" s="2">
        <v>1143</v>
      </c>
      <c r="J279" s="2">
        <v>8001.0000000000009</v>
      </c>
      <c r="K279" s="2">
        <v>10858.5</v>
      </c>
      <c r="L279" s="2">
        <v>6000.75</v>
      </c>
      <c r="M279" s="2">
        <v>2286</v>
      </c>
      <c r="N279" s="2">
        <v>285.75</v>
      </c>
      <c r="O279" s="1">
        <v>100</v>
      </c>
      <c r="P279" s="1">
        <v>4.04</v>
      </c>
      <c r="Q279" s="1">
        <v>1.0584</v>
      </c>
      <c r="R279" s="1">
        <f t="shared" si="16"/>
        <v>1.0584370406663399</v>
      </c>
      <c r="S279" s="1">
        <f t="shared" si="17"/>
        <v>0.3929692556522324</v>
      </c>
      <c r="T279" s="1">
        <f t="shared" si="18"/>
        <v>0.360878517050299</v>
      </c>
      <c r="U279" s="1">
        <v>1</v>
      </c>
      <c r="V279" s="1">
        <f t="shared" si="19"/>
        <v>9.6307961504811898E-2</v>
      </c>
    </row>
    <row r="280" spans="1:22" x14ac:dyDescent="0.3">
      <c r="A280" s="3" t="s">
        <v>568</v>
      </c>
      <c r="B280" s="1">
        <v>480</v>
      </c>
      <c r="C280" s="1" t="s">
        <v>569</v>
      </c>
      <c r="D280" s="1">
        <v>3</v>
      </c>
      <c r="E280">
        <v>1</v>
      </c>
      <c r="F280" s="2">
        <v>29151</v>
      </c>
      <c r="G280" s="2">
        <v>2947</v>
      </c>
      <c r="H280" s="2">
        <v>0</v>
      </c>
      <c r="I280" s="2">
        <v>583.02</v>
      </c>
      <c r="J280" s="2">
        <v>3789.63</v>
      </c>
      <c r="K280" s="2">
        <v>7287.75</v>
      </c>
      <c r="L280" s="2">
        <v>8162.2800000000007</v>
      </c>
      <c r="M280" s="2">
        <v>6121.71</v>
      </c>
      <c r="N280" s="2">
        <v>3206.61</v>
      </c>
      <c r="O280" s="1">
        <v>100</v>
      </c>
      <c r="P280" s="1">
        <v>4.8599999999999994</v>
      </c>
      <c r="Q280" s="1">
        <v>1.5804</v>
      </c>
      <c r="R280" s="1">
        <f t="shared" si="16"/>
        <v>1.5804542161234991</v>
      </c>
      <c r="S280" s="1">
        <f t="shared" si="17"/>
        <v>-7.3495563433426739E-2</v>
      </c>
      <c r="T280" s="1">
        <f t="shared" si="18"/>
        <v>-3.6990333306429576E-2</v>
      </c>
      <c r="U280" s="1">
        <v>0</v>
      </c>
      <c r="V280" s="1">
        <f t="shared" si="19"/>
        <v>0.10109430208226133</v>
      </c>
    </row>
    <row r="281" spans="1:22" x14ac:dyDescent="0.3">
      <c r="A281" s="3" t="s">
        <v>570</v>
      </c>
      <c r="B281" s="1">
        <v>481</v>
      </c>
      <c r="C281" s="1" t="s">
        <v>571</v>
      </c>
      <c r="D281" s="1">
        <v>2</v>
      </c>
      <c r="E281">
        <v>0</v>
      </c>
      <c r="F281" s="2">
        <v>27197</v>
      </c>
      <c r="G281" s="2">
        <v>2677</v>
      </c>
      <c r="H281" s="2">
        <v>0</v>
      </c>
      <c r="I281" s="2">
        <v>1346.3861386138615</v>
      </c>
      <c r="J281" s="2">
        <v>6193.3762376237628</v>
      </c>
      <c r="K281" s="2">
        <v>9424.7029702970285</v>
      </c>
      <c r="L281" s="2">
        <v>6731.9306930693065</v>
      </c>
      <c r="M281" s="2">
        <v>2962.0495049504952</v>
      </c>
      <c r="N281" s="2">
        <v>538.55445544554459</v>
      </c>
      <c r="O281" s="1">
        <v>101</v>
      </c>
      <c r="P281" s="1">
        <v>4.1980198019801982</v>
      </c>
      <c r="Q281" s="1">
        <v>1.2479168708950104</v>
      </c>
      <c r="R281" s="1">
        <f t="shared" si="16"/>
        <v>1.2479627569396821</v>
      </c>
      <c r="S281" s="1">
        <f t="shared" si="17"/>
        <v>0.2806324488902211</v>
      </c>
      <c r="T281" s="1">
        <f t="shared" si="18"/>
        <v>0.20129614080774991</v>
      </c>
      <c r="U281" s="1">
        <v>1</v>
      </c>
      <c r="V281" s="1">
        <f t="shared" si="19"/>
        <v>9.8429973894179498E-2</v>
      </c>
    </row>
    <row r="282" spans="1:22" x14ac:dyDescent="0.3">
      <c r="A282" s="3" t="s">
        <v>572</v>
      </c>
      <c r="B282" s="1">
        <v>482</v>
      </c>
      <c r="C282" s="1" t="s">
        <v>573</v>
      </c>
      <c r="D282" s="1">
        <v>1</v>
      </c>
      <c r="E282">
        <v>1</v>
      </c>
      <c r="F282" s="2">
        <v>28906</v>
      </c>
      <c r="G282" s="2">
        <v>2752</v>
      </c>
      <c r="H282" s="2">
        <v>0</v>
      </c>
      <c r="I282" s="2">
        <v>867.18</v>
      </c>
      <c r="J282" s="2">
        <v>6648.38</v>
      </c>
      <c r="K282" s="2">
        <v>12718.64</v>
      </c>
      <c r="L282" s="2">
        <v>6937.44</v>
      </c>
      <c r="M282" s="2">
        <v>1734.36</v>
      </c>
      <c r="N282" s="2">
        <v>0</v>
      </c>
      <c r="O282" s="1">
        <v>100</v>
      </c>
      <c r="P282" s="1">
        <v>4.07</v>
      </c>
      <c r="Q282" s="1">
        <v>0.82510000000000006</v>
      </c>
      <c r="R282" s="1">
        <f t="shared" si="16"/>
        <v>0.8251285452343885</v>
      </c>
      <c r="S282" s="1">
        <f t="shared" si="17"/>
        <v>7.6393928336653635E-2</v>
      </c>
      <c r="T282" s="1">
        <f t="shared" si="18"/>
        <v>0.10192399205288111</v>
      </c>
      <c r="U282" s="1">
        <v>1</v>
      </c>
      <c r="V282" s="1">
        <f t="shared" si="19"/>
        <v>9.5205147720196504E-2</v>
      </c>
    </row>
    <row r="283" spans="1:22" x14ac:dyDescent="0.3">
      <c r="A283" s="3" t="s">
        <v>574</v>
      </c>
      <c r="B283" s="1">
        <v>483</v>
      </c>
      <c r="C283" s="1" t="s">
        <v>575</v>
      </c>
      <c r="D283" s="1">
        <v>1</v>
      </c>
      <c r="E283">
        <v>1</v>
      </c>
      <c r="F283" s="2">
        <v>30403</v>
      </c>
      <c r="G283" s="2">
        <v>3123</v>
      </c>
      <c r="H283" s="2">
        <v>0</v>
      </c>
      <c r="I283" s="2">
        <v>2149.7070707070707</v>
      </c>
      <c r="J283" s="2">
        <v>5527.818181818182</v>
      </c>
      <c r="K283" s="2">
        <v>6142.0202020202023</v>
      </c>
      <c r="L283" s="2">
        <v>4606.515151515152</v>
      </c>
      <c r="M283" s="2">
        <v>4913.6161616161617</v>
      </c>
      <c r="N283" s="2">
        <v>7063.3232323232323</v>
      </c>
      <c r="O283" s="1">
        <v>99</v>
      </c>
      <c r="P283" s="1">
        <v>4.8484848484848486</v>
      </c>
      <c r="Q283" s="1">
        <v>2.6336088154269968</v>
      </c>
      <c r="R283" s="1">
        <f t="shared" si="16"/>
        <v>2.6336954415968354</v>
      </c>
      <c r="S283" s="1">
        <f t="shared" si="17"/>
        <v>-0.34491535368236437</v>
      </c>
      <c r="T283" s="1">
        <f t="shared" si="18"/>
        <v>-8.0698265273594971E-2</v>
      </c>
      <c r="U283" s="1">
        <v>0</v>
      </c>
      <c r="V283" s="1">
        <f t="shared" si="19"/>
        <v>0.10272012630332533</v>
      </c>
    </row>
    <row r="284" spans="1:22" x14ac:dyDescent="0.3">
      <c r="A284" s="3" t="s">
        <v>576</v>
      </c>
      <c r="B284" s="1">
        <v>484</v>
      </c>
      <c r="C284" s="1" t="s">
        <v>577</v>
      </c>
      <c r="D284" s="1">
        <v>1</v>
      </c>
      <c r="E284">
        <v>0</v>
      </c>
      <c r="F284" s="2">
        <v>30459</v>
      </c>
      <c r="G284" s="2">
        <v>2854</v>
      </c>
      <c r="H284" s="2">
        <v>304.59000000000003</v>
      </c>
      <c r="I284" s="2">
        <v>2436.7200000000003</v>
      </c>
      <c r="J284" s="2">
        <v>8833.1099999999988</v>
      </c>
      <c r="K284" s="2">
        <v>10965.24</v>
      </c>
      <c r="L284" s="2">
        <v>5787.21</v>
      </c>
      <c r="M284" s="2">
        <v>1827.54</v>
      </c>
      <c r="N284" s="2">
        <v>304.59000000000003</v>
      </c>
      <c r="O284" s="1">
        <v>100</v>
      </c>
      <c r="P284" s="1">
        <v>3.8599999999999994</v>
      </c>
      <c r="Q284" s="1">
        <v>1.2004000000000001</v>
      </c>
      <c r="R284" s="1">
        <f t="shared" si="16"/>
        <v>1.2004394116488282</v>
      </c>
      <c r="S284" s="1">
        <f t="shared" si="17"/>
        <v>0.24693632098061846</v>
      </c>
      <c r="T284" s="1">
        <f t="shared" si="18"/>
        <v>0.18774769139088127</v>
      </c>
      <c r="U284" s="1">
        <v>1</v>
      </c>
      <c r="V284" s="1">
        <f t="shared" si="19"/>
        <v>9.3699727502544405E-2</v>
      </c>
    </row>
    <row r="285" spans="1:22" x14ac:dyDescent="0.3">
      <c r="A285" s="3" t="s">
        <v>578</v>
      </c>
      <c r="B285" s="1">
        <v>485</v>
      </c>
      <c r="C285" s="1" t="s">
        <v>579</v>
      </c>
      <c r="D285" s="1">
        <v>1</v>
      </c>
      <c r="E285">
        <v>0</v>
      </c>
      <c r="F285" s="2">
        <v>31269</v>
      </c>
      <c r="G285" s="2">
        <v>2965</v>
      </c>
      <c r="H285" s="2">
        <v>309.59405940594058</v>
      </c>
      <c r="I285" s="2">
        <v>3715.128712871287</v>
      </c>
      <c r="J285" s="2">
        <v>10526.198019801981</v>
      </c>
      <c r="K285" s="2">
        <v>9907.0099009900987</v>
      </c>
      <c r="L285" s="2">
        <v>4953.5049504950493</v>
      </c>
      <c r="M285" s="2">
        <v>1547.970297029703</v>
      </c>
      <c r="N285" s="2">
        <v>309.59405940594058</v>
      </c>
      <c r="O285" s="1">
        <v>101</v>
      </c>
      <c r="P285" s="1">
        <v>3.6831683168316838</v>
      </c>
      <c r="Q285" s="1">
        <v>1.2461523380060777</v>
      </c>
      <c r="R285" s="1">
        <f t="shared" si="16"/>
        <v>1.2461921919250365</v>
      </c>
      <c r="S285" s="1">
        <f t="shared" si="17"/>
        <v>0.48363905899283688</v>
      </c>
      <c r="T285" s="1">
        <f t="shared" si="18"/>
        <v>0.34765127680968128</v>
      </c>
      <c r="U285" s="1">
        <v>1</v>
      </c>
      <c r="V285" s="1">
        <f t="shared" si="19"/>
        <v>9.482234801240845E-2</v>
      </c>
    </row>
    <row r="286" spans="1:22" x14ac:dyDescent="0.3">
      <c r="A286" s="3" t="s">
        <v>580</v>
      </c>
      <c r="B286" s="1">
        <v>486</v>
      </c>
      <c r="C286" s="1" t="s">
        <v>581</v>
      </c>
      <c r="D286" s="1">
        <v>2</v>
      </c>
      <c r="E286">
        <v>0</v>
      </c>
      <c r="F286" s="2">
        <v>28612</v>
      </c>
      <c r="G286" s="2">
        <v>2805</v>
      </c>
      <c r="H286" s="2">
        <v>0</v>
      </c>
      <c r="I286" s="2">
        <v>1445.0505050505051</v>
      </c>
      <c r="J286" s="2">
        <v>6936.242424242424</v>
      </c>
      <c r="K286" s="2">
        <v>10982.383838383837</v>
      </c>
      <c r="L286" s="2">
        <v>6647.2323232323233</v>
      </c>
      <c r="M286" s="2">
        <v>2312.0808080808083</v>
      </c>
      <c r="N286" s="2">
        <v>289.01010101010104</v>
      </c>
      <c r="O286" s="1">
        <v>99</v>
      </c>
      <c r="P286" s="1">
        <v>4.0808080808080813</v>
      </c>
      <c r="Q286" s="1">
        <v>1.0843791449852056</v>
      </c>
      <c r="R286" s="1">
        <f t="shared" si="16"/>
        <v>1.0844170457627031</v>
      </c>
      <c r="S286" s="1">
        <f t="shared" si="17"/>
        <v>0.24166837853660292</v>
      </c>
      <c r="T286" s="1">
        <f t="shared" si="18"/>
        <v>0.21400569212296328</v>
      </c>
      <c r="U286" s="1">
        <v>1</v>
      </c>
      <c r="V286" s="1">
        <f t="shared" si="19"/>
        <v>9.8035789179365299E-2</v>
      </c>
    </row>
    <row r="287" spans="1:22" x14ac:dyDescent="0.3">
      <c r="A287" s="3" t="s">
        <v>582</v>
      </c>
      <c r="B287" s="1">
        <v>487</v>
      </c>
      <c r="C287" s="1" t="s">
        <v>583</v>
      </c>
      <c r="D287" s="1">
        <v>1</v>
      </c>
      <c r="E287">
        <v>0</v>
      </c>
      <c r="F287" s="2">
        <v>28322</v>
      </c>
      <c r="G287" s="2">
        <v>2794</v>
      </c>
      <c r="H287" s="2">
        <v>0</v>
      </c>
      <c r="I287" s="2">
        <v>849.66</v>
      </c>
      <c r="J287" s="2">
        <v>6514.06</v>
      </c>
      <c r="K287" s="2">
        <v>11045.58</v>
      </c>
      <c r="L287" s="2">
        <v>6797.28</v>
      </c>
      <c r="M287" s="2">
        <v>2548.98</v>
      </c>
      <c r="N287" s="2">
        <v>566.44000000000005</v>
      </c>
      <c r="O287" s="1">
        <v>100</v>
      </c>
      <c r="P287" s="1">
        <v>4.1899999999999995</v>
      </c>
      <c r="Q287" s="1">
        <v>1.0939000000000001</v>
      </c>
      <c r="R287" s="1">
        <f t="shared" si="16"/>
        <v>1.0939386250485506</v>
      </c>
      <c r="S287" s="1">
        <f t="shared" si="17"/>
        <v>0.39966033291350123</v>
      </c>
      <c r="T287" s="1">
        <f t="shared" si="18"/>
        <v>0.34930243299473279</v>
      </c>
      <c r="U287" s="1">
        <v>1</v>
      </c>
      <c r="V287" s="1">
        <f t="shared" si="19"/>
        <v>9.8651225195960743E-2</v>
      </c>
    </row>
    <row r="288" spans="1:22" x14ac:dyDescent="0.3">
      <c r="A288" s="3" t="s">
        <v>584</v>
      </c>
      <c r="B288" s="1">
        <v>488</v>
      </c>
      <c r="C288" s="1" t="s">
        <v>585</v>
      </c>
      <c r="D288" s="1">
        <v>2</v>
      </c>
      <c r="E288">
        <v>0</v>
      </c>
      <c r="F288" s="2">
        <v>28741</v>
      </c>
      <c r="G288" s="2">
        <v>2769</v>
      </c>
      <c r="H288" s="2">
        <v>0</v>
      </c>
      <c r="I288" s="2">
        <v>1451.5656565656566</v>
      </c>
      <c r="J288" s="2">
        <v>8419.0808080808074</v>
      </c>
      <c r="K288" s="2">
        <v>11612.525252525253</v>
      </c>
      <c r="L288" s="2">
        <v>5806.2626262626263</v>
      </c>
      <c r="M288" s="2">
        <v>1451.5656565656566</v>
      </c>
      <c r="N288" s="2">
        <v>0</v>
      </c>
      <c r="O288" s="1">
        <v>99</v>
      </c>
      <c r="P288" s="1">
        <v>3.9090909090909096</v>
      </c>
      <c r="Q288" s="1">
        <v>0.89072543617998168</v>
      </c>
      <c r="R288" s="1">
        <f t="shared" si="16"/>
        <v>0.8907564287142955</v>
      </c>
      <c r="S288" s="1">
        <f t="shared" si="17"/>
        <v>0.15278329007654393</v>
      </c>
      <c r="T288" s="1">
        <f t="shared" si="18"/>
        <v>0.18173451232394125</v>
      </c>
      <c r="U288" s="1">
        <v>1</v>
      </c>
      <c r="V288" s="1">
        <f t="shared" si="19"/>
        <v>9.6343203089662849E-2</v>
      </c>
    </row>
    <row r="289" spans="1:22" x14ac:dyDescent="0.3">
      <c r="A289" s="3" t="s">
        <v>586</v>
      </c>
      <c r="B289" s="1">
        <v>489</v>
      </c>
      <c r="C289" s="1" t="s">
        <v>587</v>
      </c>
      <c r="D289" s="1">
        <v>1</v>
      </c>
      <c r="E289">
        <v>0</v>
      </c>
      <c r="F289" s="2">
        <v>28637</v>
      </c>
      <c r="G289" s="2">
        <v>2794</v>
      </c>
      <c r="H289" s="2">
        <v>0</v>
      </c>
      <c r="I289" s="2">
        <v>1145.48</v>
      </c>
      <c r="J289" s="2">
        <v>5154.66</v>
      </c>
      <c r="K289" s="2">
        <v>8591.1</v>
      </c>
      <c r="L289" s="2">
        <v>8018.3600000000006</v>
      </c>
      <c r="M289" s="2">
        <v>4868.29</v>
      </c>
      <c r="N289" s="2">
        <v>859.11</v>
      </c>
      <c r="O289" s="1">
        <v>100</v>
      </c>
      <c r="P289" s="1">
        <v>4.45</v>
      </c>
      <c r="Q289" s="1">
        <v>1.3674999999999999</v>
      </c>
      <c r="R289" s="1">
        <f t="shared" si="16"/>
        <v>1.3675477545746615</v>
      </c>
      <c r="S289" s="1">
        <f t="shared" si="17"/>
        <v>1.2751335793442368E-2</v>
      </c>
      <c r="T289" s="1">
        <f t="shared" si="18"/>
        <v>7.9733702510802959E-3</v>
      </c>
      <c r="U289" s="1">
        <v>1</v>
      </c>
      <c r="V289" s="1">
        <f t="shared" si="19"/>
        <v>9.7566085833013239E-2</v>
      </c>
    </row>
    <row r="290" spans="1:22" x14ac:dyDescent="0.3">
      <c r="A290" s="3" t="s">
        <v>588</v>
      </c>
      <c r="B290" s="1">
        <v>490</v>
      </c>
      <c r="C290" s="1" t="s">
        <v>589</v>
      </c>
      <c r="D290" s="1">
        <v>1</v>
      </c>
      <c r="E290">
        <v>0</v>
      </c>
      <c r="F290" s="2">
        <v>29084</v>
      </c>
      <c r="G290" s="2">
        <v>2810</v>
      </c>
      <c r="H290" s="2">
        <v>0</v>
      </c>
      <c r="I290" s="2">
        <v>2015.7227722772279</v>
      </c>
      <c r="J290" s="2">
        <v>9214.7326732673264</v>
      </c>
      <c r="K290" s="2">
        <v>10366.574257425742</v>
      </c>
      <c r="L290" s="2">
        <v>5471.2475247524753</v>
      </c>
      <c r="M290" s="2">
        <v>1727.7623762376236</v>
      </c>
      <c r="N290" s="2">
        <v>287.96039603960395</v>
      </c>
      <c r="O290" s="1">
        <v>101</v>
      </c>
      <c r="P290" s="1">
        <v>3.8811881188118811</v>
      </c>
      <c r="Q290" s="1">
        <v>1.0947946279776493</v>
      </c>
      <c r="R290" s="1">
        <f t="shared" si="16"/>
        <v>1.094832271777394</v>
      </c>
      <c r="S290" s="1">
        <f t="shared" si="17"/>
        <v>0.4513535039838692</v>
      </c>
      <c r="T290" s="1">
        <f t="shared" si="18"/>
        <v>0.39399928415850638</v>
      </c>
      <c r="U290" s="1">
        <v>1</v>
      </c>
      <c r="V290" s="1">
        <f t="shared" si="19"/>
        <v>9.6616696465410531E-2</v>
      </c>
    </row>
    <row r="291" spans="1:22" x14ac:dyDescent="0.3">
      <c r="A291" s="3" t="s">
        <v>590</v>
      </c>
      <c r="B291" s="1">
        <v>491</v>
      </c>
      <c r="C291" s="1" t="s">
        <v>591</v>
      </c>
      <c r="D291" s="1">
        <v>2</v>
      </c>
      <c r="E291">
        <v>1</v>
      </c>
      <c r="F291" s="2">
        <v>29279</v>
      </c>
      <c r="G291" s="2">
        <v>3021</v>
      </c>
      <c r="H291" s="2">
        <v>0</v>
      </c>
      <c r="I291" s="2">
        <v>289.89108910891088</v>
      </c>
      <c r="J291" s="2">
        <v>1159.5643564356435</v>
      </c>
      <c r="K291" s="2">
        <v>4058.4752475247528</v>
      </c>
      <c r="L291" s="2">
        <v>7827.0594059405948</v>
      </c>
      <c r="M291" s="2">
        <v>10725.970297029702</v>
      </c>
      <c r="N291" s="2">
        <v>5218.0396039603957</v>
      </c>
      <c r="O291" s="1">
        <v>101</v>
      </c>
      <c r="P291" s="1">
        <v>5.4752475247524757</v>
      </c>
      <c r="Q291" s="1">
        <v>1.2394863248701109</v>
      </c>
      <c r="R291" s="1">
        <f t="shared" si="16"/>
        <v>1.2395286599450774</v>
      </c>
      <c r="S291" s="1">
        <f t="shared" si="17"/>
        <v>-0.80530351006857004</v>
      </c>
      <c r="T291" s="1">
        <f t="shared" si="18"/>
        <v>-0.58354551136853039</v>
      </c>
      <c r="U291" s="1">
        <v>0</v>
      </c>
      <c r="V291" s="1">
        <f t="shared" si="19"/>
        <v>0.10317975340687865</v>
      </c>
    </row>
    <row r="292" spans="1:22" x14ac:dyDescent="0.3">
      <c r="A292" s="3" t="s">
        <v>592</v>
      </c>
      <c r="B292" s="1">
        <v>492</v>
      </c>
      <c r="C292" s="1" t="s">
        <v>593</v>
      </c>
      <c r="D292" s="1">
        <v>1</v>
      </c>
      <c r="E292">
        <v>0</v>
      </c>
      <c r="F292" s="2">
        <v>28947</v>
      </c>
      <c r="G292" s="2">
        <v>2768</v>
      </c>
      <c r="H292" s="2">
        <v>0</v>
      </c>
      <c r="I292" s="2">
        <v>2026.2900000000002</v>
      </c>
      <c r="J292" s="2">
        <v>7815.6900000000005</v>
      </c>
      <c r="K292" s="2">
        <v>10131.449999999999</v>
      </c>
      <c r="L292" s="2">
        <v>6368.34</v>
      </c>
      <c r="M292" s="2">
        <v>2315.7600000000002</v>
      </c>
      <c r="N292" s="2">
        <v>289.47000000000003</v>
      </c>
      <c r="O292" s="1">
        <v>100</v>
      </c>
      <c r="P292" s="1">
        <v>4</v>
      </c>
      <c r="Q292" s="1">
        <v>1.1800000000000002</v>
      </c>
      <c r="R292" s="1">
        <f t="shared" si="16"/>
        <v>1.1800407655634633</v>
      </c>
      <c r="S292" s="1">
        <f t="shared" si="17"/>
        <v>0.30003109381116355</v>
      </c>
      <c r="T292" s="1">
        <f t="shared" si="18"/>
        <v>0.23405652309334612</v>
      </c>
      <c r="U292" s="1">
        <v>1</v>
      </c>
      <c r="V292" s="1">
        <f t="shared" si="19"/>
        <v>9.5623035202266213E-2</v>
      </c>
    </row>
    <row r="293" spans="1:22" x14ac:dyDescent="0.3">
      <c r="A293" s="3" t="s">
        <v>594</v>
      </c>
      <c r="B293" s="1">
        <v>493</v>
      </c>
      <c r="C293" s="1" t="s">
        <v>595</v>
      </c>
      <c r="D293" s="1">
        <v>2</v>
      </c>
      <c r="E293">
        <v>1</v>
      </c>
      <c r="F293" s="2">
        <v>28953</v>
      </c>
      <c r="G293" s="2">
        <v>2817</v>
      </c>
      <c r="H293" s="2">
        <v>0</v>
      </c>
      <c r="I293" s="2">
        <v>579.06000000000006</v>
      </c>
      <c r="J293" s="2">
        <v>3763.8900000000003</v>
      </c>
      <c r="K293" s="2">
        <v>10133.549999999999</v>
      </c>
      <c r="L293" s="2">
        <v>9264.9600000000009</v>
      </c>
      <c r="M293" s="2">
        <v>4342.95</v>
      </c>
      <c r="N293" s="2">
        <v>868.58999999999992</v>
      </c>
      <c r="O293" s="1">
        <v>100</v>
      </c>
      <c r="P293" s="1">
        <v>4.54</v>
      </c>
      <c r="Q293" s="1">
        <v>1.1084000000000001</v>
      </c>
      <c r="R293" s="1">
        <f t="shared" si="16"/>
        <v>1.1084382840563693</v>
      </c>
      <c r="S293" s="1">
        <f t="shared" si="17"/>
        <v>8.6937007875461159E-2</v>
      </c>
      <c r="T293" s="1">
        <f t="shared" si="18"/>
        <v>7.4496764803754431E-2</v>
      </c>
      <c r="U293" s="1">
        <v>1</v>
      </c>
      <c r="V293" s="1">
        <f t="shared" si="19"/>
        <v>9.7295617034504192E-2</v>
      </c>
    </row>
    <row r="294" spans="1:22" x14ac:dyDescent="0.3">
      <c r="A294" s="3" t="s">
        <v>596</v>
      </c>
      <c r="B294" s="1">
        <v>494</v>
      </c>
      <c r="C294" s="1" t="s">
        <v>597</v>
      </c>
      <c r="D294" s="1">
        <v>1</v>
      </c>
      <c r="E294">
        <v>0</v>
      </c>
      <c r="F294" s="2">
        <v>30063</v>
      </c>
      <c r="G294" s="2">
        <v>2904</v>
      </c>
      <c r="H294" s="2">
        <v>0</v>
      </c>
      <c r="I294" s="2">
        <v>1803.78</v>
      </c>
      <c r="J294" s="2">
        <v>8417.6400000000012</v>
      </c>
      <c r="K294" s="2">
        <v>11123.31</v>
      </c>
      <c r="L294" s="2">
        <v>6313.23</v>
      </c>
      <c r="M294" s="2">
        <v>2104.4100000000003</v>
      </c>
      <c r="N294" s="2">
        <v>300.63</v>
      </c>
      <c r="O294" s="1">
        <v>100</v>
      </c>
      <c r="P294" s="1">
        <v>3.98</v>
      </c>
      <c r="Q294" s="1">
        <v>1.0996000000000001</v>
      </c>
      <c r="R294" s="1">
        <f t="shared" si="16"/>
        <v>1.0996365777393389</v>
      </c>
      <c r="S294" s="1">
        <f t="shared" si="17"/>
        <v>0.34601852857553045</v>
      </c>
      <c r="T294" s="1">
        <f t="shared" si="18"/>
        <v>0.30007207998303881</v>
      </c>
      <c r="U294" s="1">
        <v>1</v>
      </c>
      <c r="V294" s="1">
        <f t="shared" si="19"/>
        <v>9.6597145993413833E-2</v>
      </c>
    </row>
    <row r="295" spans="1:22" x14ac:dyDescent="0.3">
      <c r="A295" s="3" t="s">
        <v>598</v>
      </c>
      <c r="B295" s="1">
        <v>495</v>
      </c>
      <c r="C295" s="1" t="s">
        <v>599</v>
      </c>
      <c r="D295" s="1">
        <v>2</v>
      </c>
      <c r="E295">
        <v>1</v>
      </c>
      <c r="F295" s="2">
        <v>27609</v>
      </c>
      <c r="G295" s="2">
        <v>2615</v>
      </c>
      <c r="H295" s="2">
        <v>0</v>
      </c>
      <c r="I295" s="2">
        <v>1104.3600000000001</v>
      </c>
      <c r="J295" s="2">
        <v>6073.9800000000005</v>
      </c>
      <c r="K295" s="2">
        <v>9663.15</v>
      </c>
      <c r="L295" s="2">
        <v>6626.16</v>
      </c>
      <c r="M295" s="2">
        <v>3313.08</v>
      </c>
      <c r="N295" s="2">
        <v>828.27</v>
      </c>
      <c r="O295" s="1">
        <v>100</v>
      </c>
      <c r="P295" s="1">
        <v>4.2699999999999996</v>
      </c>
      <c r="Q295" s="1">
        <v>1.2970999999999999</v>
      </c>
      <c r="R295" s="1">
        <f t="shared" si="16"/>
        <v>1.2971469827586206</v>
      </c>
      <c r="S295" s="1">
        <f t="shared" si="17"/>
        <v>0.39970943146580556</v>
      </c>
      <c r="T295" s="1">
        <f t="shared" si="18"/>
        <v>0.27055814410274459</v>
      </c>
      <c r="U295" s="1">
        <v>1</v>
      </c>
      <c r="V295" s="1">
        <f t="shared" si="19"/>
        <v>9.4715491325292472E-2</v>
      </c>
    </row>
    <row r="296" spans="1:22" x14ac:dyDescent="0.3">
      <c r="A296" s="3" t="s">
        <v>600</v>
      </c>
      <c r="B296" s="1">
        <v>496</v>
      </c>
      <c r="C296" s="1" t="s">
        <v>601</v>
      </c>
      <c r="D296" s="1">
        <v>1</v>
      </c>
      <c r="E296">
        <v>0</v>
      </c>
      <c r="F296" s="2">
        <v>27905</v>
      </c>
      <c r="G296" s="2">
        <v>2636</v>
      </c>
      <c r="H296" s="2">
        <v>0</v>
      </c>
      <c r="I296" s="2">
        <v>1953.3500000000001</v>
      </c>
      <c r="J296" s="2">
        <v>7813.4000000000005</v>
      </c>
      <c r="K296" s="2">
        <v>10045.799999999999</v>
      </c>
      <c r="L296" s="2">
        <v>5860.05</v>
      </c>
      <c r="M296" s="2">
        <v>1953.3500000000001</v>
      </c>
      <c r="N296" s="2">
        <v>279.05</v>
      </c>
      <c r="O296" s="1">
        <v>100</v>
      </c>
      <c r="P296" s="1">
        <v>3.9599999999999995</v>
      </c>
      <c r="Q296" s="1">
        <v>1.1384000000000001</v>
      </c>
      <c r="R296" s="1">
        <f t="shared" si="16"/>
        <v>1.1384407970183485</v>
      </c>
      <c r="S296" s="1">
        <f t="shared" si="17"/>
        <v>0.33670819783053474</v>
      </c>
      <c r="T296" s="1">
        <f t="shared" si="18"/>
        <v>0.27719667352984689</v>
      </c>
      <c r="U296" s="1">
        <v>1</v>
      </c>
      <c r="V296" s="1">
        <f t="shared" si="19"/>
        <v>9.4463357821178998E-2</v>
      </c>
    </row>
    <row r="297" spans="1:22" x14ac:dyDescent="0.3">
      <c r="A297" s="3" t="s">
        <v>602</v>
      </c>
      <c r="B297" s="1">
        <v>497</v>
      </c>
      <c r="C297" s="1" t="s">
        <v>603</v>
      </c>
      <c r="D297" s="1">
        <v>2</v>
      </c>
      <c r="E297">
        <v>1</v>
      </c>
      <c r="F297" s="2">
        <v>25156</v>
      </c>
      <c r="G297" s="2">
        <v>2536</v>
      </c>
      <c r="H297" s="2">
        <v>0</v>
      </c>
      <c r="I297" s="2">
        <v>754.68</v>
      </c>
      <c r="J297" s="2">
        <v>3773.3999999999996</v>
      </c>
      <c r="K297" s="2">
        <v>8049.92</v>
      </c>
      <c r="L297" s="2">
        <v>8049.92</v>
      </c>
      <c r="M297" s="2">
        <v>4024.96</v>
      </c>
      <c r="N297" s="2">
        <v>503.12</v>
      </c>
      <c r="O297" s="1">
        <v>100</v>
      </c>
      <c r="P297" s="1">
        <v>4.4899999999999993</v>
      </c>
      <c r="Q297" s="1">
        <v>1.1699000000000002</v>
      </c>
      <c r="R297" s="1">
        <f t="shared" si="16"/>
        <v>1.1699465076525541</v>
      </c>
      <c r="S297" s="1">
        <f t="shared" si="17"/>
        <v>-8.7412424166115901E-2</v>
      </c>
      <c r="T297" s="1">
        <f t="shared" si="18"/>
        <v>-6.907551896004388E-2</v>
      </c>
      <c r="U297" s="1">
        <v>0</v>
      </c>
      <c r="V297" s="1">
        <f t="shared" si="19"/>
        <v>0.10081093973604707</v>
      </c>
    </row>
    <row r="298" spans="1:22" x14ac:dyDescent="0.3">
      <c r="A298" s="3" t="s">
        <v>604</v>
      </c>
      <c r="B298" s="1">
        <v>498</v>
      </c>
      <c r="C298" s="1" t="s">
        <v>605</v>
      </c>
      <c r="D298" s="1">
        <v>1</v>
      </c>
      <c r="E298">
        <v>0</v>
      </c>
      <c r="F298" s="2">
        <v>24672</v>
      </c>
      <c r="G298" s="2">
        <v>2496</v>
      </c>
      <c r="H298" s="2">
        <v>0</v>
      </c>
      <c r="I298" s="2">
        <v>498.42424242424249</v>
      </c>
      <c r="J298" s="2">
        <v>2741.333333333333</v>
      </c>
      <c r="K298" s="2">
        <v>7227.151515151515</v>
      </c>
      <c r="L298" s="2">
        <v>8722.424242424242</v>
      </c>
      <c r="M298" s="2">
        <v>4735.030303030303</v>
      </c>
      <c r="N298" s="2">
        <v>747.63636363636363</v>
      </c>
      <c r="O298" s="1">
        <v>99</v>
      </c>
      <c r="P298" s="1">
        <v>4.6767676767676765</v>
      </c>
      <c r="Q298" s="1">
        <v>1.1278440975410673</v>
      </c>
      <c r="R298" s="1">
        <f t="shared" si="16"/>
        <v>1.1278898129193471</v>
      </c>
      <c r="S298" s="1">
        <f t="shared" si="17"/>
        <v>-0.16551138065542254</v>
      </c>
      <c r="T298" s="1">
        <f t="shared" si="18"/>
        <v>-0.13817448363263918</v>
      </c>
      <c r="U298" s="1">
        <v>0</v>
      </c>
      <c r="V298" s="1">
        <f t="shared" si="19"/>
        <v>0.10116731517509728</v>
      </c>
    </row>
    <row r="299" spans="1:22" x14ac:dyDescent="0.3">
      <c r="A299" s="3" t="s">
        <v>606</v>
      </c>
      <c r="B299" s="1">
        <v>499</v>
      </c>
      <c r="C299" s="1" t="s">
        <v>607</v>
      </c>
      <c r="D299" s="1">
        <v>2</v>
      </c>
      <c r="E299">
        <v>0</v>
      </c>
      <c r="F299" s="2">
        <v>26498</v>
      </c>
      <c r="G299" s="2">
        <v>2572</v>
      </c>
      <c r="H299" s="2">
        <v>0</v>
      </c>
      <c r="I299" s="2">
        <v>787.06930693069307</v>
      </c>
      <c r="J299" s="2">
        <v>6821.2673267326736</v>
      </c>
      <c r="K299" s="2">
        <v>10756.613861386139</v>
      </c>
      <c r="L299" s="2">
        <v>6034.1980198019801</v>
      </c>
      <c r="M299" s="2">
        <v>1836.4950495049507</v>
      </c>
      <c r="N299" s="2">
        <v>262.35643564356434</v>
      </c>
      <c r="O299" s="1">
        <v>101</v>
      </c>
      <c r="P299" s="1">
        <v>4.0792079207920802</v>
      </c>
      <c r="Q299" s="1">
        <v>0.96402313498676584</v>
      </c>
      <c r="R299" s="1">
        <f t="shared" si="16"/>
        <v>0.96405951733703155</v>
      </c>
      <c r="S299" s="1">
        <f t="shared" si="17"/>
        <v>0.32492048433738846</v>
      </c>
      <c r="T299" s="1">
        <f t="shared" si="18"/>
        <v>0.34325851738116792</v>
      </c>
      <c r="U299" s="1">
        <v>1</v>
      </c>
      <c r="V299" s="1">
        <f t="shared" si="19"/>
        <v>9.7063929353158732E-2</v>
      </c>
    </row>
    <row r="300" spans="1:22" x14ac:dyDescent="0.3">
      <c r="A300" s="3" t="s">
        <v>608</v>
      </c>
      <c r="B300" s="1">
        <v>500</v>
      </c>
      <c r="C300" s="1" t="s">
        <v>609</v>
      </c>
      <c r="D300" s="1">
        <v>2</v>
      </c>
      <c r="E300">
        <v>0</v>
      </c>
      <c r="F300" s="2">
        <v>27502</v>
      </c>
      <c r="G300" s="2">
        <v>2667</v>
      </c>
      <c r="H300" s="2">
        <v>0</v>
      </c>
      <c r="I300" s="2">
        <v>272.29702970297029</v>
      </c>
      <c r="J300" s="2">
        <v>3812.1584158415844</v>
      </c>
      <c r="K300" s="2">
        <v>10074.990099009901</v>
      </c>
      <c r="L300" s="2">
        <v>8985.8019801980208</v>
      </c>
      <c r="M300" s="2">
        <v>3812.1584158415844</v>
      </c>
      <c r="N300" s="2">
        <v>544.59405940594058</v>
      </c>
      <c r="O300" s="1">
        <v>101</v>
      </c>
      <c r="P300" s="1">
        <v>4.5049504950495054</v>
      </c>
      <c r="Q300" s="1">
        <v>0.98264875992549761</v>
      </c>
      <c r="R300" s="1">
        <f t="shared" si="16"/>
        <v>0.98268449130835356</v>
      </c>
      <c r="S300" s="1">
        <f t="shared" si="17"/>
        <v>0.13517330520846241</v>
      </c>
      <c r="T300" s="1">
        <f t="shared" si="18"/>
        <v>0.1387617537306739</v>
      </c>
      <c r="U300" s="1">
        <v>1</v>
      </c>
      <c r="V300" s="1">
        <f t="shared" si="19"/>
        <v>9.6974765471602067E-2</v>
      </c>
    </row>
    <row r="301" spans="1:22" x14ac:dyDescent="0.3">
      <c r="A301" s="3" t="s">
        <v>610</v>
      </c>
      <c r="B301" s="1">
        <v>501</v>
      </c>
      <c r="C301" s="1" t="s">
        <v>611</v>
      </c>
      <c r="D301" s="1">
        <v>2</v>
      </c>
      <c r="E301">
        <v>0</v>
      </c>
      <c r="F301" s="2">
        <v>27670</v>
      </c>
      <c r="G301" s="2">
        <v>2640</v>
      </c>
      <c r="H301" s="2">
        <v>0</v>
      </c>
      <c r="I301" s="2">
        <v>1627.6470588235293</v>
      </c>
      <c r="J301" s="2">
        <v>8138.2352941176478</v>
      </c>
      <c r="K301" s="2">
        <v>10579.705882352941</v>
      </c>
      <c r="L301" s="2">
        <v>5425.4901960784309</v>
      </c>
      <c r="M301" s="2">
        <v>1627.6470588235293</v>
      </c>
      <c r="N301" s="2">
        <v>271.27450980392155</v>
      </c>
      <c r="O301" s="1">
        <v>102</v>
      </c>
      <c r="P301" s="1">
        <v>3.9313725490196081</v>
      </c>
      <c r="Q301" s="1">
        <v>1.044309880815071</v>
      </c>
      <c r="R301" s="1">
        <f t="shared" si="16"/>
        <v>1.0443476237722005</v>
      </c>
      <c r="S301" s="1">
        <f t="shared" si="17"/>
        <v>0.38203627832147813</v>
      </c>
      <c r="T301" s="1">
        <f t="shared" si="18"/>
        <v>0.35796204564410405</v>
      </c>
      <c r="U301" s="1">
        <v>1</v>
      </c>
      <c r="V301" s="1">
        <f t="shared" si="19"/>
        <v>9.541019154318757E-2</v>
      </c>
    </row>
    <row r="302" spans="1:22" x14ac:dyDescent="0.3">
      <c r="A302" s="3" t="s">
        <v>612</v>
      </c>
      <c r="B302" s="1">
        <v>502</v>
      </c>
      <c r="C302" s="1" t="s">
        <v>613</v>
      </c>
      <c r="D302" s="1">
        <v>2</v>
      </c>
      <c r="E302">
        <v>0</v>
      </c>
      <c r="F302" s="2">
        <v>29554</v>
      </c>
      <c r="G302" s="2">
        <v>2819</v>
      </c>
      <c r="H302" s="2">
        <v>295.54000000000002</v>
      </c>
      <c r="I302" s="2">
        <v>5319.72</v>
      </c>
      <c r="J302" s="2">
        <v>9161.74</v>
      </c>
      <c r="K302" s="2">
        <v>8866.1999999999989</v>
      </c>
      <c r="L302" s="2">
        <v>4433.0999999999995</v>
      </c>
      <c r="M302" s="2">
        <v>1182.1600000000001</v>
      </c>
      <c r="N302" s="2">
        <v>295.54000000000002</v>
      </c>
      <c r="O302" s="1">
        <v>100</v>
      </c>
      <c r="P302" s="1">
        <v>3.56</v>
      </c>
      <c r="Q302" s="1">
        <v>1.3264</v>
      </c>
      <c r="R302" s="1">
        <f t="shared" si="16"/>
        <v>1.3264448820762698</v>
      </c>
      <c r="S302" s="1">
        <f t="shared" si="17"/>
        <v>0.55608844676552271</v>
      </c>
      <c r="T302" s="1">
        <f t="shared" si="18"/>
        <v>0.36400727183561893</v>
      </c>
      <c r="U302" s="1">
        <v>1</v>
      </c>
      <c r="V302" s="1">
        <f t="shared" si="19"/>
        <v>9.538471949651485E-2</v>
      </c>
    </row>
    <row r="303" spans="1:22" x14ac:dyDescent="0.3">
      <c r="A303" s="3" t="s">
        <v>614</v>
      </c>
      <c r="B303" s="1">
        <v>503</v>
      </c>
      <c r="C303" s="1" t="s">
        <v>615</v>
      </c>
      <c r="D303" s="1">
        <v>2</v>
      </c>
      <c r="E303">
        <v>1</v>
      </c>
      <c r="F303" s="2">
        <v>27330</v>
      </c>
      <c r="G303" s="2">
        <v>2565</v>
      </c>
      <c r="H303" s="2">
        <v>0</v>
      </c>
      <c r="I303" s="2">
        <v>1366.5</v>
      </c>
      <c r="J303" s="2">
        <v>9292.2000000000007</v>
      </c>
      <c r="K303" s="2">
        <v>11751.9</v>
      </c>
      <c r="L303" s="2">
        <v>4099.5</v>
      </c>
      <c r="M303" s="2">
        <v>819.9</v>
      </c>
      <c r="N303" s="2">
        <v>0</v>
      </c>
      <c r="O303" s="1">
        <v>100</v>
      </c>
      <c r="P303" s="1">
        <v>3.77</v>
      </c>
      <c r="Q303" s="1">
        <v>0.7571</v>
      </c>
      <c r="R303" s="1">
        <f t="shared" si="16"/>
        <v>0.75712770317245404</v>
      </c>
      <c r="S303" s="1">
        <f t="shared" si="17"/>
        <v>0.18458626144443369</v>
      </c>
      <c r="T303" s="1">
        <f t="shared" si="18"/>
        <v>0.28018550761303163</v>
      </c>
      <c r="U303" s="1">
        <v>1</v>
      </c>
      <c r="V303" s="1">
        <f t="shared" si="19"/>
        <v>9.3852908891328204E-2</v>
      </c>
    </row>
    <row r="304" spans="1:22" x14ac:dyDescent="0.3">
      <c r="A304" s="3" t="s">
        <v>616</v>
      </c>
      <c r="B304" s="1">
        <v>504</v>
      </c>
      <c r="C304" s="1" t="s">
        <v>617</v>
      </c>
      <c r="D304" s="1">
        <v>1</v>
      </c>
      <c r="E304">
        <v>0</v>
      </c>
      <c r="F304" s="2">
        <v>29743</v>
      </c>
      <c r="G304" s="2">
        <v>2751</v>
      </c>
      <c r="H304" s="2">
        <v>1502.1717171717171</v>
      </c>
      <c r="I304" s="2">
        <v>4206.0808080808083</v>
      </c>
      <c r="J304" s="2">
        <v>9313.4646464646466</v>
      </c>
      <c r="K304" s="2">
        <v>8712.5959595959594</v>
      </c>
      <c r="L304" s="2">
        <v>4506.515151515152</v>
      </c>
      <c r="M304" s="2">
        <v>1201.7373737373739</v>
      </c>
      <c r="N304" s="2">
        <v>300.43434343434348</v>
      </c>
      <c r="O304" s="1">
        <v>99</v>
      </c>
      <c r="P304" s="1">
        <v>3.5151515151515156</v>
      </c>
      <c r="Q304" s="1">
        <v>1.5022956841138659</v>
      </c>
      <c r="R304" s="1">
        <f t="shared" si="16"/>
        <v>1.5023461950305532</v>
      </c>
      <c r="S304" s="1">
        <f t="shared" si="17"/>
        <v>0.23855259689543684</v>
      </c>
      <c r="T304" s="1">
        <f t="shared" si="18"/>
        <v>0.12954752391328686</v>
      </c>
      <c r="U304" s="1">
        <v>1</v>
      </c>
      <c r="V304" s="1">
        <f t="shared" si="19"/>
        <v>9.2492351141445051E-2</v>
      </c>
    </row>
    <row r="305" spans="1:22" x14ac:dyDescent="0.3">
      <c r="A305" s="3" t="s">
        <v>618</v>
      </c>
      <c r="B305" s="1">
        <v>505</v>
      </c>
      <c r="C305" s="1" t="s">
        <v>619</v>
      </c>
      <c r="D305" s="1">
        <v>1</v>
      </c>
      <c r="E305">
        <v>0</v>
      </c>
      <c r="F305" s="2">
        <v>31068</v>
      </c>
      <c r="G305" s="2">
        <v>3013</v>
      </c>
      <c r="H305" s="2">
        <v>615.20792079207922</v>
      </c>
      <c r="I305" s="2">
        <v>5844.4752475247524</v>
      </c>
      <c r="J305" s="2">
        <v>9228.1188118811879</v>
      </c>
      <c r="K305" s="2">
        <v>8305.3069306930702</v>
      </c>
      <c r="L305" s="2">
        <v>4614.0594059405939</v>
      </c>
      <c r="M305" s="2">
        <v>1845.6237623762374</v>
      </c>
      <c r="N305" s="2">
        <v>615.20792079207922</v>
      </c>
      <c r="O305" s="1">
        <v>101</v>
      </c>
      <c r="P305" s="1">
        <v>3.5940594059405941</v>
      </c>
      <c r="Q305" s="1">
        <v>1.6272914420154887</v>
      </c>
      <c r="R305" s="1">
        <f t="shared" si="16"/>
        <v>1.6273438220792869</v>
      </c>
      <c r="S305" s="1">
        <f t="shared" si="17"/>
        <v>0.8705112426748487</v>
      </c>
      <c r="T305" s="1">
        <f t="shared" si="18"/>
        <v>0.41932948922372165</v>
      </c>
      <c r="U305" s="1">
        <v>1</v>
      </c>
      <c r="V305" s="1">
        <f t="shared" si="19"/>
        <v>9.6980816273979656E-2</v>
      </c>
    </row>
    <row r="306" spans="1:22" x14ac:dyDescent="0.3">
      <c r="A306" s="3" t="s">
        <v>620</v>
      </c>
      <c r="B306" s="1">
        <v>506</v>
      </c>
      <c r="C306" s="1" t="s">
        <v>621</v>
      </c>
      <c r="D306" s="1">
        <v>2</v>
      </c>
      <c r="E306">
        <v>0</v>
      </c>
      <c r="F306" s="2">
        <v>26096</v>
      </c>
      <c r="G306" s="2">
        <v>2439</v>
      </c>
      <c r="H306" s="2">
        <v>0</v>
      </c>
      <c r="I306" s="2">
        <v>1581.5757575757575</v>
      </c>
      <c r="J306" s="2">
        <v>6853.4949494949506</v>
      </c>
      <c r="K306" s="2">
        <v>9489.454545454546</v>
      </c>
      <c r="L306" s="2">
        <v>6062.7070707070707</v>
      </c>
      <c r="M306" s="2">
        <v>1845.1717171717171</v>
      </c>
      <c r="N306" s="2">
        <v>263.59595959595964</v>
      </c>
      <c r="O306" s="1">
        <v>99</v>
      </c>
      <c r="P306" s="1">
        <v>4.0202020202020199</v>
      </c>
      <c r="Q306" s="1">
        <v>1.1107029894908682</v>
      </c>
      <c r="R306" s="1">
        <f t="shared" si="16"/>
        <v>1.1107455533149531</v>
      </c>
      <c r="S306" s="1">
        <f t="shared" si="17"/>
        <v>0.25593816759244598</v>
      </c>
      <c r="T306" s="1">
        <f t="shared" si="18"/>
        <v>0.21863172497840394</v>
      </c>
      <c r="U306" s="1">
        <v>1</v>
      </c>
      <c r="V306" s="1">
        <f t="shared" si="19"/>
        <v>9.3462599632127524E-2</v>
      </c>
    </row>
    <row r="307" spans="1:22" x14ac:dyDescent="0.3">
      <c r="A307" s="3" t="s">
        <v>622</v>
      </c>
      <c r="B307" s="1">
        <v>507</v>
      </c>
      <c r="C307" s="1" t="s">
        <v>623</v>
      </c>
      <c r="D307" s="1">
        <v>1</v>
      </c>
      <c r="E307">
        <v>1</v>
      </c>
      <c r="F307" s="2">
        <v>27213</v>
      </c>
      <c r="G307" s="2">
        <v>2531</v>
      </c>
      <c r="H307" s="2">
        <v>0</v>
      </c>
      <c r="I307" s="2">
        <v>1099.5151515151515</v>
      </c>
      <c r="J307" s="2">
        <v>6597.090909090909</v>
      </c>
      <c r="K307" s="2">
        <v>10170.515151515152</v>
      </c>
      <c r="L307" s="2">
        <v>6597.090909090909</v>
      </c>
      <c r="M307" s="2">
        <v>2473.909090909091</v>
      </c>
      <c r="N307" s="2">
        <v>274.87878787878788</v>
      </c>
      <c r="O307" s="1">
        <v>99</v>
      </c>
      <c r="P307" s="1">
        <v>4.1313131313131315</v>
      </c>
      <c r="Q307" s="1">
        <v>1.0837669625548414</v>
      </c>
      <c r="R307" s="1">
        <f t="shared" si="16"/>
        <v>1.0838067893578163</v>
      </c>
      <c r="S307" s="1">
        <f t="shared" si="17"/>
        <v>0.24759222011447241</v>
      </c>
      <c r="T307" s="1">
        <f t="shared" si="18"/>
        <v>0.21943666447262583</v>
      </c>
      <c r="U307" s="1">
        <v>1</v>
      </c>
      <c r="V307" s="1">
        <f t="shared" si="19"/>
        <v>9.3007018704295744E-2</v>
      </c>
    </row>
    <row r="308" spans="1:22" x14ac:dyDescent="0.3">
      <c r="A308" s="3" t="s">
        <v>624</v>
      </c>
      <c r="B308" s="1">
        <v>508</v>
      </c>
      <c r="C308" s="1" t="s">
        <v>625</v>
      </c>
      <c r="D308" s="1">
        <v>2</v>
      </c>
      <c r="E308">
        <v>0</v>
      </c>
      <c r="F308" s="2">
        <v>28984</v>
      </c>
      <c r="G308" s="2">
        <v>2678</v>
      </c>
      <c r="H308" s="2">
        <v>286.97029702970298</v>
      </c>
      <c r="I308" s="2">
        <v>4591.5247524752476</v>
      </c>
      <c r="J308" s="2">
        <v>10904.871287128713</v>
      </c>
      <c r="K308" s="2">
        <v>8896.0792079207913</v>
      </c>
      <c r="L308" s="2">
        <v>3156.6732673267325</v>
      </c>
      <c r="M308" s="2">
        <v>860.91089108910887</v>
      </c>
      <c r="N308" s="2">
        <v>286.97029702970298</v>
      </c>
      <c r="O308" s="1">
        <v>101</v>
      </c>
      <c r="P308" s="1">
        <v>3.4752475247524757</v>
      </c>
      <c r="Q308" s="1">
        <v>1.1404764238800118</v>
      </c>
      <c r="R308" s="1">
        <f t="shared" si="16"/>
        <v>1.1405157737203968</v>
      </c>
      <c r="S308" s="1">
        <f t="shared" si="17"/>
        <v>0.64293887176319875</v>
      </c>
      <c r="T308" s="1">
        <f t="shared" si="18"/>
        <v>0.52785876780606067</v>
      </c>
      <c r="U308" s="1">
        <v>1</v>
      </c>
      <c r="V308" s="1">
        <f t="shared" si="19"/>
        <v>9.2395804581838256E-2</v>
      </c>
    </row>
    <row r="309" spans="1:22" x14ac:dyDescent="0.3">
      <c r="A309" s="3" t="s">
        <v>626</v>
      </c>
      <c r="B309" s="1">
        <v>509</v>
      </c>
      <c r="C309" s="1" t="s">
        <v>627</v>
      </c>
      <c r="D309" s="1">
        <v>2</v>
      </c>
      <c r="E309">
        <v>0</v>
      </c>
      <c r="F309" s="2">
        <v>27467</v>
      </c>
      <c r="G309" s="2">
        <v>2575</v>
      </c>
      <c r="H309" s="2">
        <v>274.67</v>
      </c>
      <c r="I309" s="2">
        <v>3021.37</v>
      </c>
      <c r="J309" s="2">
        <v>8514.77</v>
      </c>
      <c r="K309" s="2">
        <v>9064.11</v>
      </c>
      <c r="L309" s="2">
        <v>4944.0599999999995</v>
      </c>
      <c r="M309" s="2">
        <v>1373.3500000000001</v>
      </c>
      <c r="N309" s="2">
        <v>274.67</v>
      </c>
      <c r="O309" s="1">
        <v>100</v>
      </c>
      <c r="P309" s="1">
        <v>3.7499999999999996</v>
      </c>
      <c r="Q309" s="1">
        <v>1.2475000000000001</v>
      </c>
      <c r="R309" s="1">
        <f t="shared" si="16"/>
        <v>1.2475454197917424</v>
      </c>
      <c r="S309" s="1">
        <f t="shared" si="17"/>
        <v>0.34128727516564711</v>
      </c>
      <c r="T309" s="1">
        <f t="shared" si="18"/>
        <v>0.24492637050876753</v>
      </c>
      <c r="U309" s="1">
        <v>1</v>
      </c>
      <c r="V309" s="1">
        <f t="shared" si="19"/>
        <v>9.3748862271088945E-2</v>
      </c>
    </row>
    <row r="310" spans="1:22" x14ac:dyDescent="0.3">
      <c r="A310" s="3" t="s">
        <v>628</v>
      </c>
      <c r="B310" s="1">
        <v>510</v>
      </c>
      <c r="C310" s="1" t="s">
        <v>629</v>
      </c>
      <c r="D310" s="1">
        <v>2</v>
      </c>
      <c r="E310">
        <v>0</v>
      </c>
      <c r="F310" s="2">
        <v>25993</v>
      </c>
      <c r="G310" s="2">
        <v>2438</v>
      </c>
      <c r="H310" s="2">
        <v>0</v>
      </c>
      <c r="I310" s="2">
        <v>1299.6500000000001</v>
      </c>
      <c r="J310" s="2">
        <v>6498.25</v>
      </c>
      <c r="K310" s="2">
        <v>9877.34</v>
      </c>
      <c r="L310" s="2">
        <v>5978.39</v>
      </c>
      <c r="M310" s="2">
        <v>2079.44</v>
      </c>
      <c r="N310" s="2">
        <v>259.93</v>
      </c>
      <c r="O310" s="1">
        <v>100</v>
      </c>
      <c r="P310" s="1">
        <v>4.07</v>
      </c>
      <c r="Q310" s="1">
        <v>1.0851</v>
      </c>
      <c r="R310" s="1">
        <f t="shared" si="16"/>
        <v>1.0851417474607572</v>
      </c>
      <c r="S310" s="1">
        <f t="shared" si="17"/>
        <v>0.26181621692400348</v>
      </c>
      <c r="T310" s="1">
        <f t="shared" si="18"/>
        <v>0.2316150817920303</v>
      </c>
      <c r="U310" s="1">
        <v>1</v>
      </c>
      <c r="V310" s="1">
        <f t="shared" si="19"/>
        <v>9.3794483130073478E-2</v>
      </c>
    </row>
    <row r="311" spans="1:22" x14ac:dyDescent="0.3">
      <c r="A311" s="3" t="s">
        <v>630</v>
      </c>
      <c r="B311" s="1">
        <v>511</v>
      </c>
      <c r="C311" s="1" t="s">
        <v>631</v>
      </c>
      <c r="D311" s="1">
        <v>2</v>
      </c>
      <c r="E311">
        <v>0</v>
      </c>
      <c r="F311" s="2">
        <v>24660</v>
      </c>
      <c r="G311" s="2">
        <v>2356</v>
      </c>
      <c r="H311" s="2">
        <v>0</v>
      </c>
      <c r="I311" s="2">
        <v>996.36363636363649</v>
      </c>
      <c r="J311" s="2">
        <v>5480</v>
      </c>
      <c r="K311" s="2">
        <v>9465.4545454545441</v>
      </c>
      <c r="L311" s="2">
        <v>6227.2727272727279</v>
      </c>
      <c r="M311" s="2">
        <v>2241.818181818182</v>
      </c>
      <c r="N311" s="2">
        <v>249.09090909090912</v>
      </c>
      <c r="O311" s="1">
        <v>99</v>
      </c>
      <c r="P311" s="1">
        <v>4.1616161616161627</v>
      </c>
      <c r="Q311" s="1">
        <v>1.0647893072135497</v>
      </c>
      <c r="R311" s="1">
        <f t="shared" si="16"/>
        <v>1.0648324877686093</v>
      </c>
      <c r="S311" s="1">
        <f t="shared" si="17"/>
        <v>0.18661054700151214</v>
      </c>
      <c r="T311" s="1">
        <f t="shared" si="18"/>
        <v>0.16982993624827147</v>
      </c>
      <c r="U311" s="1">
        <v>1</v>
      </c>
      <c r="V311" s="1">
        <f t="shared" si="19"/>
        <v>9.5539334955393351E-2</v>
      </c>
    </row>
    <row r="312" spans="1:22" x14ac:dyDescent="0.3">
      <c r="A312" s="3" t="s">
        <v>632</v>
      </c>
      <c r="B312" s="1">
        <v>512</v>
      </c>
      <c r="C312" s="1" t="s">
        <v>633</v>
      </c>
      <c r="D312" s="1">
        <v>2</v>
      </c>
      <c r="E312">
        <v>1</v>
      </c>
      <c r="F312" s="2">
        <v>25085</v>
      </c>
      <c r="G312" s="2">
        <v>2515</v>
      </c>
      <c r="H312" s="2">
        <v>0</v>
      </c>
      <c r="I312" s="2">
        <v>2006.8</v>
      </c>
      <c r="J312" s="2">
        <v>6271.25</v>
      </c>
      <c r="K312" s="2">
        <v>7525.5</v>
      </c>
      <c r="L312" s="2">
        <v>5267.8499999999995</v>
      </c>
      <c r="M312" s="2">
        <v>3261.05</v>
      </c>
      <c r="N312" s="2">
        <v>752.55</v>
      </c>
      <c r="O312" s="1">
        <v>100</v>
      </c>
      <c r="P312" s="1">
        <v>4.1500000000000004</v>
      </c>
      <c r="Q312" s="1">
        <v>1.5474999999999999</v>
      </c>
      <c r="R312" s="1">
        <f t="shared" si="16"/>
        <v>1.547561692712486</v>
      </c>
      <c r="S312" s="1">
        <f t="shared" si="17"/>
        <v>0.47030624401973303</v>
      </c>
      <c r="T312" s="1">
        <f t="shared" si="18"/>
        <v>0.24429174304994275</v>
      </c>
      <c r="U312" s="1">
        <v>1</v>
      </c>
      <c r="V312" s="1">
        <f t="shared" si="19"/>
        <v>0.10025911899541559</v>
      </c>
    </row>
    <row r="313" spans="1:22" x14ac:dyDescent="0.3">
      <c r="A313" s="3" t="s">
        <v>634</v>
      </c>
      <c r="B313" s="1">
        <v>513</v>
      </c>
      <c r="C313" s="1" t="s">
        <v>635</v>
      </c>
      <c r="D313" s="1">
        <v>2</v>
      </c>
      <c r="E313">
        <v>0</v>
      </c>
      <c r="F313" s="2">
        <v>26536</v>
      </c>
      <c r="G313" s="2">
        <v>2467</v>
      </c>
      <c r="H313" s="2">
        <v>268.04040404040404</v>
      </c>
      <c r="I313" s="2">
        <v>1608.2424242424242</v>
      </c>
      <c r="J313" s="2">
        <v>6969.0505050505053</v>
      </c>
      <c r="K313" s="2">
        <v>9649.454545454546</v>
      </c>
      <c r="L313" s="2">
        <v>5628.848484848485</v>
      </c>
      <c r="M313" s="2">
        <v>2144.3232323232323</v>
      </c>
      <c r="N313" s="2">
        <v>268.04040404040404</v>
      </c>
      <c r="O313" s="1">
        <v>99</v>
      </c>
      <c r="P313" s="1">
        <v>3.9898989898989896</v>
      </c>
      <c r="Q313" s="1">
        <v>1.2221201918171618</v>
      </c>
      <c r="R313" s="1">
        <f t="shared" si="16"/>
        <v>1.2221662487303637</v>
      </c>
      <c r="S313" s="1">
        <f t="shared" si="17"/>
        <v>0.14816283690311566</v>
      </c>
      <c r="T313" s="1">
        <f t="shared" si="18"/>
        <v>0.10965889259560474</v>
      </c>
      <c r="U313" s="1">
        <v>1</v>
      </c>
      <c r="V313" s="1">
        <f t="shared" si="19"/>
        <v>9.2968043412722343E-2</v>
      </c>
    </row>
    <row r="314" spans="1:22" x14ac:dyDescent="0.3">
      <c r="A314" s="3" t="s">
        <v>636</v>
      </c>
      <c r="B314" s="1">
        <v>514</v>
      </c>
      <c r="C314" s="1" t="s">
        <v>637</v>
      </c>
      <c r="D314" s="1">
        <v>1</v>
      </c>
      <c r="E314">
        <v>0</v>
      </c>
      <c r="F314" s="2">
        <v>27475</v>
      </c>
      <c r="G314" s="2">
        <v>2650</v>
      </c>
      <c r="H314" s="2">
        <v>0</v>
      </c>
      <c r="I314" s="2">
        <v>1373.75</v>
      </c>
      <c r="J314" s="2">
        <v>5769.75</v>
      </c>
      <c r="K314" s="2">
        <v>8517.25</v>
      </c>
      <c r="L314" s="2">
        <v>6594</v>
      </c>
      <c r="M314" s="2">
        <v>4121.25</v>
      </c>
      <c r="N314" s="2">
        <v>1099</v>
      </c>
      <c r="O314" s="1">
        <v>100</v>
      </c>
      <c r="P314" s="1">
        <v>4.3500000000000005</v>
      </c>
      <c r="Q314" s="1">
        <v>1.4875</v>
      </c>
      <c r="R314" s="1">
        <f t="shared" si="16"/>
        <v>1.4875541420979836</v>
      </c>
      <c r="S314" s="1">
        <f t="shared" si="17"/>
        <v>0.30528333313109035</v>
      </c>
      <c r="T314" s="1">
        <f t="shared" si="18"/>
        <v>0.168265051344753</v>
      </c>
      <c r="U314" s="1">
        <v>1</v>
      </c>
      <c r="V314" s="1">
        <f t="shared" si="19"/>
        <v>9.6451319381255687E-2</v>
      </c>
    </row>
    <row r="315" spans="1:22" x14ac:dyDescent="0.3">
      <c r="A315" s="3" t="s">
        <v>638</v>
      </c>
      <c r="B315" s="1">
        <v>515</v>
      </c>
      <c r="C315" s="1" t="s">
        <v>639</v>
      </c>
      <c r="D315" s="1">
        <v>2</v>
      </c>
      <c r="E315">
        <v>0</v>
      </c>
      <c r="F315" s="2">
        <v>25576</v>
      </c>
      <c r="G315" s="2">
        <v>2541</v>
      </c>
      <c r="H315" s="2">
        <v>0</v>
      </c>
      <c r="I315" s="2">
        <v>1278.8000000000002</v>
      </c>
      <c r="J315" s="2">
        <v>4092.1600000000003</v>
      </c>
      <c r="K315" s="2">
        <v>5882.4800000000005</v>
      </c>
      <c r="L315" s="2">
        <v>6138.24</v>
      </c>
      <c r="M315" s="2">
        <v>5626.72</v>
      </c>
      <c r="N315" s="2">
        <v>2557.6000000000004</v>
      </c>
      <c r="O315" s="1">
        <v>100</v>
      </c>
      <c r="P315" s="1">
        <v>4.7200000000000006</v>
      </c>
      <c r="Q315" s="1">
        <v>1.8616000000000001</v>
      </c>
      <c r="R315" s="1">
        <f t="shared" si="16"/>
        <v>1.8616727898338226</v>
      </c>
      <c r="S315" s="1">
        <f t="shared" si="17"/>
        <v>-0.25433383193648063</v>
      </c>
      <c r="T315" s="1">
        <f t="shared" si="18"/>
        <v>-0.10012651673191963</v>
      </c>
      <c r="U315" s="1">
        <v>0</v>
      </c>
      <c r="V315" s="1">
        <f t="shared" si="19"/>
        <v>9.9350954019393187E-2</v>
      </c>
    </row>
    <row r="316" spans="1:22" x14ac:dyDescent="0.3">
      <c r="A316" s="3" t="s">
        <v>640</v>
      </c>
      <c r="B316" s="1">
        <v>516</v>
      </c>
      <c r="C316" s="8" t="s">
        <v>641</v>
      </c>
      <c r="D316" s="1">
        <v>1</v>
      </c>
      <c r="E316">
        <v>1</v>
      </c>
      <c r="F316" s="2">
        <v>27465</v>
      </c>
      <c r="G316" s="2">
        <v>2530</v>
      </c>
      <c r="H316" s="2">
        <v>0</v>
      </c>
      <c r="I316" s="2">
        <v>3845.1000000000004</v>
      </c>
      <c r="J316" s="2">
        <v>9612.75</v>
      </c>
      <c r="K316" s="2">
        <v>9063.4500000000007</v>
      </c>
      <c r="L316" s="2">
        <v>3845.1000000000004</v>
      </c>
      <c r="M316" s="2">
        <v>1098.6000000000001</v>
      </c>
      <c r="N316" s="2">
        <v>0</v>
      </c>
      <c r="O316" s="1">
        <v>100</v>
      </c>
      <c r="P316" s="1">
        <v>3.59</v>
      </c>
      <c r="Q316" s="1">
        <v>1.0419</v>
      </c>
      <c r="R316" s="1">
        <f t="shared" si="16"/>
        <v>1.041937936935625</v>
      </c>
      <c r="S316" s="1">
        <f t="shared" si="17"/>
        <v>0.3404951913627986</v>
      </c>
      <c r="T316" s="1">
        <f t="shared" si="18"/>
        <v>0.32014609327491489</v>
      </c>
      <c r="U316" s="1">
        <v>1</v>
      </c>
      <c r="V316" s="1">
        <f t="shared" si="19"/>
        <v>9.2117240123793923E-2</v>
      </c>
    </row>
    <row r="317" spans="1:22" x14ac:dyDescent="0.3">
      <c r="A317" s="3" t="s">
        <v>642</v>
      </c>
      <c r="B317" s="1">
        <v>517</v>
      </c>
      <c r="C317" s="1" t="s">
        <v>643</v>
      </c>
      <c r="D317" s="1">
        <v>1</v>
      </c>
      <c r="E317">
        <v>0</v>
      </c>
      <c r="F317" s="2">
        <v>29208</v>
      </c>
      <c r="G317" s="2">
        <v>2899</v>
      </c>
      <c r="H317" s="2">
        <v>0</v>
      </c>
      <c r="I317" s="2">
        <v>584.16</v>
      </c>
      <c r="J317" s="2">
        <v>6717.84</v>
      </c>
      <c r="K317" s="2">
        <v>14311.92</v>
      </c>
      <c r="L317" s="2">
        <v>5841.6</v>
      </c>
      <c r="M317" s="2">
        <v>1460.4</v>
      </c>
      <c r="N317" s="2">
        <v>292.08</v>
      </c>
      <c r="O317" s="1">
        <v>100</v>
      </c>
      <c r="P317" s="1">
        <v>4.0600000000000005</v>
      </c>
      <c r="Q317" s="1">
        <v>0.79640000000000011</v>
      </c>
      <c r="R317" s="1">
        <f t="shared" si="16"/>
        <v>0.79642726743588865</v>
      </c>
      <c r="S317" s="1">
        <f t="shared" si="17"/>
        <v>0.33646655822498284</v>
      </c>
      <c r="T317" s="1">
        <f t="shared" si="18"/>
        <v>0.47339397336223521</v>
      </c>
      <c r="U317" s="1">
        <v>1</v>
      </c>
      <c r="V317" s="1">
        <f t="shared" si="19"/>
        <v>9.9253629142700625E-2</v>
      </c>
    </row>
    <row r="318" spans="1:22" x14ac:dyDescent="0.3">
      <c r="A318" s="3" t="s">
        <v>644</v>
      </c>
      <c r="B318" s="1">
        <v>518</v>
      </c>
      <c r="C318" s="1" t="s">
        <v>645</v>
      </c>
      <c r="D318" s="1">
        <v>2</v>
      </c>
      <c r="E318">
        <v>0</v>
      </c>
      <c r="F318" s="2">
        <v>24749</v>
      </c>
      <c r="G318" s="2">
        <v>2400</v>
      </c>
      <c r="H318" s="2">
        <v>0</v>
      </c>
      <c r="I318" s="2">
        <v>1732.43</v>
      </c>
      <c r="J318" s="2">
        <v>6434.74</v>
      </c>
      <c r="K318" s="2">
        <v>8662.15</v>
      </c>
      <c r="L318" s="2">
        <v>5444.78</v>
      </c>
      <c r="M318" s="2">
        <v>2227.41</v>
      </c>
      <c r="N318" s="2">
        <v>247.49</v>
      </c>
      <c r="O318" s="1">
        <v>100</v>
      </c>
      <c r="P318" s="1">
        <v>4.03</v>
      </c>
      <c r="Q318" s="1">
        <v>1.2091000000000001</v>
      </c>
      <c r="R318" s="1">
        <f t="shared" si="16"/>
        <v>1.2091488564732502</v>
      </c>
      <c r="S318" s="1">
        <f t="shared" si="17"/>
        <v>0.28118808386312061</v>
      </c>
      <c r="T318" s="1">
        <f t="shared" si="18"/>
        <v>0.21148387437449812</v>
      </c>
      <c r="U318" s="1">
        <v>1</v>
      </c>
      <c r="V318" s="1">
        <f t="shared" si="19"/>
        <v>9.6973615095559421E-2</v>
      </c>
    </row>
    <row r="319" spans="1:22" x14ac:dyDescent="0.3">
      <c r="A319" s="3" t="s">
        <v>646</v>
      </c>
      <c r="B319" s="1">
        <v>519</v>
      </c>
      <c r="C319" s="1" t="s">
        <v>647</v>
      </c>
      <c r="D319" s="1">
        <v>1</v>
      </c>
      <c r="E319">
        <v>0</v>
      </c>
      <c r="F319" s="2">
        <v>24991</v>
      </c>
      <c r="G319" s="2">
        <v>2396</v>
      </c>
      <c r="H319" s="2">
        <v>247.43564356435644</v>
      </c>
      <c r="I319" s="2">
        <v>1484.6138613861385</v>
      </c>
      <c r="J319" s="2">
        <v>4206.4059405940598</v>
      </c>
      <c r="K319" s="2">
        <v>6680.7623762376243</v>
      </c>
      <c r="L319" s="2">
        <v>6680.7623762376243</v>
      </c>
      <c r="M319" s="2">
        <v>4453.8415841584156</v>
      </c>
      <c r="N319" s="2">
        <v>1237.1782178217823</v>
      </c>
      <c r="O319" s="1">
        <v>101</v>
      </c>
      <c r="P319" s="1">
        <v>4.4554455445544559</v>
      </c>
      <c r="Q319" s="1">
        <v>1.7133614351534163</v>
      </c>
      <c r="R319" s="1">
        <f t="shared" si="16"/>
        <v>1.7134299970355755</v>
      </c>
      <c r="S319" s="1">
        <f t="shared" si="17"/>
        <v>-0.31672799703968341</v>
      </c>
      <c r="T319" s="1">
        <f t="shared" si="18"/>
        <v>-0.14121697543634001</v>
      </c>
      <c r="U319" s="1">
        <v>0</v>
      </c>
      <c r="V319" s="1">
        <f t="shared" si="19"/>
        <v>9.5874514825337126E-2</v>
      </c>
    </row>
    <row r="320" spans="1:22" x14ac:dyDescent="0.3">
      <c r="A320" s="3" t="s">
        <v>648</v>
      </c>
      <c r="B320" s="1">
        <v>520</v>
      </c>
      <c r="C320" s="1" t="s">
        <v>649</v>
      </c>
      <c r="D320" s="1">
        <v>2</v>
      </c>
      <c r="E320">
        <v>0</v>
      </c>
      <c r="F320" s="2">
        <v>24288</v>
      </c>
      <c r="G320" s="2">
        <v>2382</v>
      </c>
      <c r="H320" s="2">
        <v>0</v>
      </c>
      <c r="I320" s="2">
        <v>1214.4000000000001</v>
      </c>
      <c r="J320" s="2">
        <v>4614.72</v>
      </c>
      <c r="K320" s="2">
        <v>8015.04</v>
      </c>
      <c r="L320" s="2">
        <v>6557.76</v>
      </c>
      <c r="M320" s="2">
        <v>3157.44</v>
      </c>
      <c r="N320" s="2">
        <v>728.64</v>
      </c>
      <c r="O320" s="1">
        <v>100</v>
      </c>
      <c r="P320" s="1">
        <v>4.33</v>
      </c>
      <c r="Q320" s="1">
        <v>1.3411</v>
      </c>
      <c r="R320" s="1">
        <f t="shared" si="16"/>
        <v>1.3411552188413554</v>
      </c>
      <c r="S320" s="1">
        <f t="shared" si="17"/>
        <v>0.16639455212263532</v>
      </c>
      <c r="T320" s="1">
        <f t="shared" si="18"/>
        <v>0.10713232674555095</v>
      </c>
      <c r="U320" s="1">
        <v>1</v>
      </c>
      <c r="V320" s="1">
        <f t="shared" si="19"/>
        <v>9.8073122529644272E-2</v>
      </c>
    </row>
    <row r="321" spans="1:22" x14ac:dyDescent="0.3">
      <c r="A321" s="3" t="s">
        <v>650</v>
      </c>
      <c r="B321" s="1">
        <v>521</v>
      </c>
      <c r="C321" s="1" t="s">
        <v>651</v>
      </c>
      <c r="D321" s="1">
        <v>1</v>
      </c>
      <c r="E321">
        <v>0</v>
      </c>
      <c r="F321" s="2">
        <v>27437</v>
      </c>
      <c r="G321" s="2">
        <v>2534</v>
      </c>
      <c r="H321" s="2">
        <v>274.37</v>
      </c>
      <c r="I321" s="2">
        <v>2743.7000000000003</v>
      </c>
      <c r="J321" s="2">
        <v>7133.62</v>
      </c>
      <c r="K321" s="2">
        <v>8779.84</v>
      </c>
      <c r="L321" s="2">
        <v>5761.7699999999995</v>
      </c>
      <c r="M321" s="2">
        <v>2469.33</v>
      </c>
      <c r="N321" s="2">
        <v>274.37</v>
      </c>
      <c r="O321" s="1">
        <v>100</v>
      </c>
      <c r="P321" s="1">
        <v>3.93</v>
      </c>
      <c r="Q321" s="1">
        <v>1.4051</v>
      </c>
      <c r="R321" s="1">
        <f t="shared" si="16"/>
        <v>1.4051512137337805</v>
      </c>
      <c r="S321" s="1">
        <f t="shared" si="17"/>
        <v>0.16543208813665256</v>
      </c>
      <c r="T321" s="1">
        <f t="shared" si="18"/>
        <v>9.9319644706804627E-2</v>
      </c>
      <c r="U321" s="1">
        <v>1</v>
      </c>
      <c r="V321" s="1">
        <f t="shared" si="19"/>
        <v>9.2357036119109226E-2</v>
      </c>
    </row>
    <row r="322" spans="1:22" x14ac:dyDescent="0.3">
      <c r="A322" s="3" t="s">
        <v>652</v>
      </c>
      <c r="B322" s="1">
        <v>522</v>
      </c>
      <c r="C322" s="1" t="s">
        <v>653</v>
      </c>
      <c r="D322" s="1">
        <v>1</v>
      </c>
      <c r="E322">
        <v>0</v>
      </c>
      <c r="F322" s="2">
        <v>26663</v>
      </c>
      <c r="G322" s="2">
        <v>2451</v>
      </c>
      <c r="H322" s="2">
        <v>266.63</v>
      </c>
      <c r="I322" s="2">
        <v>3199.56</v>
      </c>
      <c r="J322" s="2">
        <v>8532.16</v>
      </c>
      <c r="K322" s="2">
        <v>7998.9</v>
      </c>
      <c r="L322" s="2">
        <v>4799.34</v>
      </c>
      <c r="M322" s="2">
        <v>1599.78</v>
      </c>
      <c r="N322" s="2">
        <v>266.63</v>
      </c>
      <c r="O322" s="1">
        <v>100</v>
      </c>
      <c r="P322" s="1">
        <v>3.7399999999999998</v>
      </c>
      <c r="Q322" s="1">
        <v>1.3324</v>
      </c>
      <c r="R322" s="1">
        <f t="shared" ref="R322:R360" si="20">(H322*(P322-1)*(P322-1)+I322*(P322-2)*(P322-2)+J322*(P322-3)*(P322-3)+K322*(P322-4)*(P322-4)+L322*(P322-5)*(P322-5)+M322*(P322-6)*(P322-6)+N322*(P322-7)*(P322-7))/(F322-1)</f>
        <v>1.3324499737454054</v>
      </c>
      <c r="S322" s="1">
        <f t="shared" ref="S322:S360" si="21">-F322*(H322*(P322-1)*(P322-1)*(P322-1)+I322*(P322-2)*(P322-2)*(P322-2)+J322*(P322-3)*(P322-3)*(P322-3)+K322*(P322-4)*(P322-4)*(P322-4)+L322*(P322-5)*(P322-5)*(P322-5)+M322*(P322-6)*(P322-6)*(P322-6)+N322*(P322-7)*(P322-7)*(P322-7))/(F322-1)/(F322-2)</f>
        <v>0.43689715646017346</v>
      </c>
      <c r="T322" s="1">
        <f t="shared" ref="T322:T360" si="22">S322/R322/SQRT(R322)</f>
        <v>0.2840552688045655</v>
      </c>
      <c r="U322" s="1">
        <v>1</v>
      </c>
      <c r="V322" s="1">
        <f t="shared" ref="V322:V360" si="23">G322/F322</f>
        <v>9.1925139706709666E-2</v>
      </c>
    </row>
    <row r="323" spans="1:22" x14ac:dyDescent="0.3">
      <c r="A323" s="3" t="s">
        <v>654</v>
      </c>
      <c r="B323" s="1">
        <v>523</v>
      </c>
      <c r="C323" s="1" t="s">
        <v>655</v>
      </c>
      <c r="D323" s="1">
        <v>1</v>
      </c>
      <c r="E323">
        <v>0</v>
      </c>
      <c r="F323" s="2">
        <v>27705</v>
      </c>
      <c r="G323" s="2">
        <v>2725</v>
      </c>
      <c r="H323" s="2">
        <v>1371.5346534653465</v>
      </c>
      <c r="I323" s="2">
        <v>3565.9900990099009</v>
      </c>
      <c r="J323" s="2">
        <v>6857.6732673267325</v>
      </c>
      <c r="K323" s="2">
        <v>7406.2871287128719</v>
      </c>
      <c r="L323" s="2">
        <v>5211.8316831683169</v>
      </c>
      <c r="M323" s="2">
        <v>2743.0693069306931</v>
      </c>
      <c r="N323" s="2">
        <v>548.61386138613864</v>
      </c>
      <c r="O323" s="1">
        <v>101</v>
      </c>
      <c r="P323" s="1">
        <v>3.7920792079207923</v>
      </c>
      <c r="Q323" s="1">
        <v>1.9270659739241252</v>
      </c>
      <c r="R323" s="1">
        <f t="shared" si="20"/>
        <v>1.9271355330482201</v>
      </c>
      <c r="S323" s="1">
        <f t="shared" si="21"/>
        <v>0.11202211530904878</v>
      </c>
      <c r="T323" s="1">
        <f t="shared" si="22"/>
        <v>4.1873125665828521E-2</v>
      </c>
      <c r="U323" s="1">
        <v>1</v>
      </c>
      <c r="V323" s="1">
        <f t="shared" si="23"/>
        <v>9.8357697166576427E-2</v>
      </c>
    </row>
    <row r="324" spans="1:22" x14ac:dyDescent="0.3">
      <c r="A324" s="3" t="s">
        <v>656</v>
      </c>
      <c r="B324" s="1">
        <v>524</v>
      </c>
      <c r="C324" s="1" t="s">
        <v>657</v>
      </c>
      <c r="D324" s="1">
        <v>2</v>
      </c>
      <c r="E324">
        <v>0</v>
      </c>
      <c r="F324" s="2">
        <v>24197</v>
      </c>
      <c r="G324" s="2">
        <v>2329</v>
      </c>
      <c r="H324" s="2">
        <v>0</v>
      </c>
      <c r="I324" s="2">
        <v>1935.76</v>
      </c>
      <c r="J324" s="2">
        <v>6775.1600000000008</v>
      </c>
      <c r="K324" s="2">
        <v>9678.8000000000011</v>
      </c>
      <c r="L324" s="2">
        <v>4355.46</v>
      </c>
      <c r="M324" s="2">
        <v>1209.8500000000001</v>
      </c>
      <c r="N324" s="2">
        <v>241.97</v>
      </c>
      <c r="O324" s="1">
        <v>100</v>
      </c>
      <c r="P324" s="1">
        <v>3.8699999999999997</v>
      </c>
      <c r="Q324" s="1">
        <v>1.0531000000000001</v>
      </c>
      <c r="R324" s="1">
        <f t="shared" si="20"/>
        <v>1.0531435237229294</v>
      </c>
      <c r="S324" s="1">
        <f t="shared" si="21"/>
        <v>0.34294851837867474</v>
      </c>
      <c r="T324" s="1">
        <f t="shared" si="22"/>
        <v>0.31732010463094729</v>
      </c>
      <c r="U324" s="1">
        <v>1</v>
      </c>
      <c r="V324" s="1">
        <f t="shared" si="23"/>
        <v>9.625160143819482E-2</v>
      </c>
    </row>
    <row r="325" spans="1:22" x14ac:dyDescent="0.3">
      <c r="A325" s="3" t="s">
        <v>658</v>
      </c>
      <c r="B325" s="1">
        <v>525</v>
      </c>
      <c r="C325" s="1" t="s">
        <v>659</v>
      </c>
      <c r="D325" s="1">
        <v>1</v>
      </c>
      <c r="E325">
        <v>0</v>
      </c>
      <c r="F325" s="2">
        <v>26381</v>
      </c>
      <c r="G325" s="2">
        <v>2424</v>
      </c>
      <c r="H325" s="2">
        <v>263.81</v>
      </c>
      <c r="I325" s="2">
        <v>4484.7700000000004</v>
      </c>
      <c r="J325" s="2">
        <v>9497.16</v>
      </c>
      <c r="K325" s="2">
        <v>8178.11</v>
      </c>
      <c r="L325" s="2">
        <v>3165.72</v>
      </c>
      <c r="M325" s="2">
        <v>791.43</v>
      </c>
      <c r="N325" s="2">
        <v>0</v>
      </c>
      <c r="O325" s="1">
        <v>100</v>
      </c>
      <c r="P325" s="1">
        <v>3.45</v>
      </c>
      <c r="Q325" s="1">
        <v>1.0674999999999999</v>
      </c>
      <c r="R325" s="1">
        <f t="shared" si="20"/>
        <v>1.0675404662623198</v>
      </c>
      <c r="S325" s="1">
        <f t="shared" si="21"/>
        <v>0.2977838625909604</v>
      </c>
      <c r="T325" s="1">
        <f t="shared" si="22"/>
        <v>0.26997567724755944</v>
      </c>
      <c r="U325" s="1">
        <v>1</v>
      </c>
      <c r="V325" s="1">
        <f t="shared" si="23"/>
        <v>9.1884310678139569E-2</v>
      </c>
    </row>
    <row r="326" spans="1:22" x14ac:dyDescent="0.3">
      <c r="A326" s="3" t="s">
        <v>660</v>
      </c>
      <c r="B326" s="1">
        <v>526</v>
      </c>
      <c r="C326" s="1" t="s">
        <v>661</v>
      </c>
      <c r="D326" s="1">
        <v>2</v>
      </c>
      <c r="E326">
        <v>1</v>
      </c>
      <c r="F326" s="2">
        <v>25206</v>
      </c>
      <c r="G326" s="2">
        <v>2356</v>
      </c>
      <c r="H326" s="2">
        <v>0</v>
      </c>
      <c r="I326" s="2">
        <v>1527.6363636363637</v>
      </c>
      <c r="J326" s="2">
        <v>7128.969696969697</v>
      </c>
      <c r="K326" s="2">
        <v>9929.636363636364</v>
      </c>
      <c r="L326" s="2">
        <v>4837.515151515151</v>
      </c>
      <c r="M326" s="2">
        <v>1527.6363636363637</v>
      </c>
      <c r="N326" s="2">
        <v>254.60606060606062</v>
      </c>
      <c r="O326" s="1">
        <v>99</v>
      </c>
      <c r="P326" s="1">
        <v>3.9393939393939394</v>
      </c>
      <c r="Q326" s="1">
        <v>1.0468319559228649</v>
      </c>
      <c r="R326" s="1">
        <f t="shared" si="20"/>
        <v>1.0468734886328799</v>
      </c>
      <c r="S326" s="1">
        <f t="shared" si="21"/>
        <v>0.37241820028024392</v>
      </c>
      <c r="T326" s="1">
        <f t="shared" si="22"/>
        <v>0.34768791402711713</v>
      </c>
      <c r="U326" s="1">
        <v>1</v>
      </c>
      <c r="V326" s="1">
        <f t="shared" si="23"/>
        <v>9.3469808775688334E-2</v>
      </c>
    </row>
    <row r="327" spans="1:22" x14ac:dyDescent="0.3">
      <c r="A327" s="3" t="s">
        <v>662</v>
      </c>
      <c r="B327" s="1">
        <v>527</v>
      </c>
      <c r="C327" s="1" t="s">
        <v>663</v>
      </c>
      <c r="D327" s="1">
        <v>2</v>
      </c>
      <c r="E327">
        <v>0</v>
      </c>
      <c r="F327" s="2">
        <v>26051</v>
      </c>
      <c r="G327" s="2">
        <v>2484</v>
      </c>
      <c r="H327" s="2">
        <v>0</v>
      </c>
      <c r="I327" s="2">
        <v>2631.4141414141413</v>
      </c>
      <c r="J327" s="2">
        <v>9999.3737373737367</v>
      </c>
      <c r="K327" s="2">
        <v>9209.9494949494947</v>
      </c>
      <c r="L327" s="2">
        <v>3420.8383838383843</v>
      </c>
      <c r="M327" s="2">
        <v>789.42424242424249</v>
      </c>
      <c r="N327" s="2">
        <v>0</v>
      </c>
      <c r="O327" s="1">
        <v>99</v>
      </c>
      <c r="P327" s="1">
        <v>3.6060606060606055</v>
      </c>
      <c r="Q327" s="1">
        <v>0.88521579430670327</v>
      </c>
      <c r="R327" s="1">
        <f t="shared" si="20"/>
        <v>0.88524977571915275</v>
      </c>
      <c r="S327" s="1">
        <f t="shared" si="21"/>
        <v>0.28915036331222649</v>
      </c>
      <c r="T327" s="1">
        <f t="shared" si="22"/>
        <v>0.34715626260869092</v>
      </c>
      <c r="U327" s="1">
        <v>1</v>
      </c>
      <c r="V327" s="1">
        <f t="shared" si="23"/>
        <v>9.5351426048904078E-2</v>
      </c>
    </row>
    <row r="328" spans="1:22" x14ac:dyDescent="0.3">
      <c r="A328" s="3" t="s">
        <v>664</v>
      </c>
      <c r="B328" s="1">
        <v>528</v>
      </c>
      <c r="C328" s="1" t="s">
        <v>665</v>
      </c>
      <c r="D328" s="1">
        <v>2</v>
      </c>
      <c r="E328">
        <v>0</v>
      </c>
      <c r="F328" s="2">
        <v>23739</v>
      </c>
      <c r="G328" s="2">
        <v>2316</v>
      </c>
      <c r="H328" s="2">
        <v>0</v>
      </c>
      <c r="I328" s="2">
        <v>705.11881188118809</v>
      </c>
      <c r="J328" s="2">
        <v>4465.7524752475247</v>
      </c>
      <c r="K328" s="2">
        <v>8226.3861386138615</v>
      </c>
      <c r="L328" s="2">
        <v>6816.1485148514848</v>
      </c>
      <c r="M328" s="2">
        <v>3055.5148514851485</v>
      </c>
      <c r="N328" s="2">
        <v>470.0792079207921</v>
      </c>
      <c r="O328" s="1">
        <v>101</v>
      </c>
      <c r="P328" s="1">
        <v>4.3564356435643568</v>
      </c>
      <c r="Q328" s="1">
        <v>1.1600823448681503</v>
      </c>
      <c r="R328" s="1">
        <f t="shared" si="20"/>
        <v>1.16013121513291</v>
      </c>
      <c r="S328" s="1">
        <f t="shared" si="21"/>
        <v>0.13999231971101253</v>
      </c>
      <c r="T328" s="1">
        <f t="shared" si="22"/>
        <v>0.11203237466954827</v>
      </c>
      <c r="U328" s="1">
        <v>1</v>
      </c>
      <c r="V328" s="1">
        <f t="shared" si="23"/>
        <v>9.7560975609756101E-2</v>
      </c>
    </row>
    <row r="329" spans="1:22" x14ac:dyDescent="0.3">
      <c r="A329" s="3" t="s">
        <v>666</v>
      </c>
      <c r="B329" s="1">
        <v>529</v>
      </c>
      <c r="C329" s="1" t="s">
        <v>667</v>
      </c>
      <c r="D329" s="1">
        <v>2</v>
      </c>
      <c r="E329">
        <v>0</v>
      </c>
      <c r="F329" s="2">
        <v>25569</v>
      </c>
      <c r="G329" s="2">
        <v>2405</v>
      </c>
      <c r="H329" s="2">
        <v>0</v>
      </c>
      <c r="I329" s="2">
        <v>1534.1399999999999</v>
      </c>
      <c r="J329" s="2">
        <v>7670.7</v>
      </c>
      <c r="K329" s="2">
        <v>8437.77</v>
      </c>
      <c r="L329" s="2">
        <v>4858.1099999999997</v>
      </c>
      <c r="M329" s="2">
        <v>2556.9</v>
      </c>
      <c r="N329" s="2">
        <v>511.38</v>
      </c>
      <c r="O329" s="1">
        <v>100</v>
      </c>
      <c r="P329" s="1">
        <v>4.03</v>
      </c>
      <c r="Q329" s="1">
        <v>1.3090999999999999</v>
      </c>
      <c r="R329" s="1">
        <f t="shared" si="20"/>
        <v>1.3091512007196495</v>
      </c>
      <c r="S329" s="1">
        <f t="shared" si="21"/>
        <v>0.6322281771316306</v>
      </c>
      <c r="T329" s="1">
        <f t="shared" si="22"/>
        <v>0.42207451974104498</v>
      </c>
      <c r="U329" s="1">
        <v>1</v>
      </c>
      <c r="V329" s="1">
        <f t="shared" si="23"/>
        <v>9.4059212327427741E-2</v>
      </c>
    </row>
    <row r="330" spans="1:22" x14ac:dyDescent="0.3">
      <c r="A330" s="3" t="s">
        <v>668</v>
      </c>
      <c r="B330" s="1">
        <v>530</v>
      </c>
      <c r="C330" s="1" t="s">
        <v>669</v>
      </c>
      <c r="D330" s="1">
        <v>2</v>
      </c>
      <c r="E330">
        <v>1</v>
      </c>
      <c r="F330" s="2">
        <v>22628</v>
      </c>
      <c r="G330" s="2">
        <v>2200</v>
      </c>
      <c r="H330" s="2">
        <v>0</v>
      </c>
      <c r="I330" s="2">
        <v>452.56</v>
      </c>
      <c r="J330" s="2">
        <v>2489.08</v>
      </c>
      <c r="K330" s="2">
        <v>7919.7999999999993</v>
      </c>
      <c r="L330" s="2">
        <v>8146.08</v>
      </c>
      <c r="M330" s="2">
        <v>3167.9200000000005</v>
      </c>
      <c r="N330" s="2">
        <v>452.56</v>
      </c>
      <c r="O330" s="1">
        <v>100</v>
      </c>
      <c r="P330" s="1">
        <v>4.55</v>
      </c>
      <c r="Q330" s="1">
        <v>0.98750000000000004</v>
      </c>
      <c r="R330" s="1">
        <f t="shared" si="20"/>
        <v>0.98754364255093474</v>
      </c>
      <c r="S330" s="1">
        <f t="shared" si="21"/>
        <v>-4.5756066119592605E-2</v>
      </c>
      <c r="T330" s="1">
        <f t="shared" si="22"/>
        <v>-4.6624504846928892E-2</v>
      </c>
      <c r="U330" s="1">
        <v>0</v>
      </c>
      <c r="V330" s="1">
        <f t="shared" si="23"/>
        <v>9.72246773908432E-2</v>
      </c>
    </row>
    <row r="331" spans="1:22" x14ac:dyDescent="0.3">
      <c r="A331" s="3" t="s">
        <v>670</v>
      </c>
      <c r="B331" s="1">
        <v>531</v>
      </c>
      <c r="C331" s="1" t="s">
        <v>671</v>
      </c>
      <c r="D331" s="1">
        <v>1</v>
      </c>
      <c r="E331">
        <v>0</v>
      </c>
      <c r="F331" s="2">
        <v>24646</v>
      </c>
      <c r="G331" s="2">
        <v>2343</v>
      </c>
      <c r="H331" s="2">
        <v>0</v>
      </c>
      <c r="I331" s="2">
        <v>1493.6969696969697</v>
      </c>
      <c r="J331" s="2">
        <v>7468.484848484849</v>
      </c>
      <c r="K331" s="2">
        <v>8215.3333333333321</v>
      </c>
      <c r="L331" s="2">
        <v>4730.0404040404037</v>
      </c>
      <c r="M331" s="2">
        <v>2240.5454545454545</v>
      </c>
      <c r="N331" s="2">
        <v>497.89898989898995</v>
      </c>
      <c r="O331" s="1">
        <v>99</v>
      </c>
      <c r="P331" s="1">
        <v>4.0101010101010095</v>
      </c>
      <c r="Q331" s="1">
        <v>1.2827262524232221</v>
      </c>
      <c r="R331" s="1">
        <f t="shared" si="20"/>
        <v>1.2827783005568163</v>
      </c>
      <c r="S331" s="1">
        <f t="shared" si="21"/>
        <v>0.6379738080318863</v>
      </c>
      <c r="T331" s="1">
        <f t="shared" si="22"/>
        <v>0.43911213785011527</v>
      </c>
      <c r="U331" s="1">
        <v>1</v>
      </c>
      <c r="V331" s="1">
        <f t="shared" si="23"/>
        <v>9.5066136492737152E-2</v>
      </c>
    </row>
    <row r="332" spans="1:22" x14ac:dyDescent="0.3">
      <c r="A332" s="3" t="s">
        <v>672</v>
      </c>
      <c r="B332" s="1">
        <v>532</v>
      </c>
      <c r="C332" s="1" t="s">
        <v>673</v>
      </c>
      <c r="D332" s="1">
        <v>2</v>
      </c>
      <c r="E332">
        <v>1</v>
      </c>
      <c r="F332" s="2">
        <v>23873</v>
      </c>
      <c r="G332" s="2">
        <v>2260</v>
      </c>
      <c r="H332" s="2">
        <v>0</v>
      </c>
      <c r="I332" s="2">
        <v>964.5656565656567</v>
      </c>
      <c r="J332" s="2">
        <v>8439.9494949494947</v>
      </c>
      <c r="K332" s="2">
        <v>8681.0909090909099</v>
      </c>
      <c r="L332" s="2">
        <v>4099.4040404040406</v>
      </c>
      <c r="M332" s="2">
        <v>1446.848484848485</v>
      </c>
      <c r="N332" s="2">
        <v>241.14141414141417</v>
      </c>
      <c r="O332" s="1">
        <v>99</v>
      </c>
      <c r="P332" s="1">
        <v>3.8888888888888893</v>
      </c>
      <c r="Q332" s="1">
        <v>1.0078563411896744</v>
      </c>
      <c r="R332" s="1">
        <f t="shared" si="20"/>
        <v>1.0078985603728678</v>
      </c>
      <c r="S332" s="1">
        <f t="shared" si="21"/>
        <v>0.58992323898778964</v>
      </c>
      <c r="T332" s="1">
        <f t="shared" si="22"/>
        <v>0.58300229913667379</v>
      </c>
      <c r="U332" s="1">
        <v>1</v>
      </c>
      <c r="V332" s="1">
        <f t="shared" si="23"/>
        <v>9.4667616135383062E-2</v>
      </c>
    </row>
    <row r="333" spans="1:22" x14ac:dyDescent="0.3">
      <c r="A333" s="3" t="s">
        <v>674</v>
      </c>
      <c r="B333" s="1">
        <v>533</v>
      </c>
      <c r="C333" s="1" t="s">
        <v>675</v>
      </c>
      <c r="D333" s="1">
        <v>1</v>
      </c>
      <c r="E333">
        <v>0</v>
      </c>
      <c r="F333" s="2">
        <v>25577</v>
      </c>
      <c r="G333" s="2">
        <v>2398</v>
      </c>
      <c r="H333" s="2">
        <v>506.47524752475249</v>
      </c>
      <c r="I333" s="2">
        <v>4305.0396039603966</v>
      </c>
      <c r="J333" s="2">
        <v>8103.6039603960398</v>
      </c>
      <c r="K333" s="2">
        <v>7343.8910891089099</v>
      </c>
      <c r="L333" s="2">
        <v>3798.5643564356433</v>
      </c>
      <c r="M333" s="2">
        <v>1266.1881188118812</v>
      </c>
      <c r="N333" s="2">
        <v>253.23762376237624</v>
      </c>
      <c r="O333" s="1">
        <v>101</v>
      </c>
      <c r="P333" s="1">
        <v>3.5643564356435649</v>
      </c>
      <c r="Q333" s="1">
        <v>1.414175080874424</v>
      </c>
      <c r="R333" s="1">
        <f t="shared" si="20"/>
        <v>1.4142303739257562</v>
      </c>
      <c r="S333" s="1">
        <f t="shared" si="21"/>
        <v>0.54483285921789648</v>
      </c>
      <c r="T333" s="1">
        <f t="shared" si="22"/>
        <v>0.32395377978603651</v>
      </c>
      <c r="U333" s="1">
        <v>1</v>
      </c>
      <c r="V333" s="1">
        <f t="shared" si="23"/>
        <v>9.3756109004183449E-2</v>
      </c>
    </row>
    <row r="334" spans="1:22" x14ac:dyDescent="0.3">
      <c r="A334" s="3" t="s">
        <v>676</v>
      </c>
      <c r="B334" s="1">
        <v>534</v>
      </c>
      <c r="C334" s="1" t="s">
        <v>677</v>
      </c>
      <c r="D334" s="1">
        <v>2</v>
      </c>
      <c r="E334">
        <v>0</v>
      </c>
      <c r="F334" s="2">
        <v>23153</v>
      </c>
      <c r="G334" s="2">
        <v>2200</v>
      </c>
      <c r="H334" s="2">
        <v>0</v>
      </c>
      <c r="I334" s="2">
        <v>463.06</v>
      </c>
      <c r="J334" s="2">
        <v>2315.3000000000002</v>
      </c>
      <c r="K334" s="2">
        <v>5788.25</v>
      </c>
      <c r="L334" s="2">
        <v>8335.08</v>
      </c>
      <c r="M334" s="2">
        <v>5325.1900000000005</v>
      </c>
      <c r="N334" s="2">
        <v>926.12</v>
      </c>
      <c r="O334" s="1">
        <v>100</v>
      </c>
      <c r="P334" s="1">
        <v>4.8</v>
      </c>
      <c r="Q334" s="1">
        <v>1.18</v>
      </c>
      <c r="R334" s="1">
        <f t="shared" si="20"/>
        <v>1.180050967519005</v>
      </c>
      <c r="S334" s="1">
        <f t="shared" si="21"/>
        <v>-0.32404198583190624</v>
      </c>
      <c r="T334" s="1">
        <f t="shared" si="22"/>
        <v>-0.25278432321766375</v>
      </c>
      <c r="U334" s="1">
        <v>0</v>
      </c>
      <c r="V334" s="1">
        <f t="shared" si="23"/>
        <v>9.5020083790437526E-2</v>
      </c>
    </row>
    <row r="335" spans="1:22" x14ac:dyDescent="0.3">
      <c r="A335" s="3" t="s">
        <v>678</v>
      </c>
      <c r="B335" s="1">
        <v>535</v>
      </c>
      <c r="C335" s="1" t="s">
        <v>679</v>
      </c>
      <c r="D335" s="1">
        <v>2</v>
      </c>
      <c r="E335">
        <v>0</v>
      </c>
      <c r="F335" s="2">
        <v>23509</v>
      </c>
      <c r="G335" s="2">
        <v>2261</v>
      </c>
      <c r="H335" s="2">
        <v>0</v>
      </c>
      <c r="I335" s="2">
        <v>1410.54</v>
      </c>
      <c r="J335" s="2">
        <v>5171.9800000000005</v>
      </c>
      <c r="K335" s="2">
        <v>7757.97</v>
      </c>
      <c r="L335" s="2">
        <v>5642.16</v>
      </c>
      <c r="M335" s="2">
        <v>2821.08</v>
      </c>
      <c r="N335" s="2">
        <v>705.27</v>
      </c>
      <c r="O335" s="1">
        <v>100</v>
      </c>
      <c r="P335" s="1">
        <v>4.2299999999999995</v>
      </c>
      <c r="Q335" s="1">
        <v>1.3971000000000002</v>
      </c>
      <c r="R335" s="1">
        <f t="shared" si="20"/>
        <v>1.3971594308320572</v>
      </c>
      <c r="S335" s="1">
        <f t="shared" si="21"/>
        <v>0.33387660501981992</v>
      </c>
      <c r="T335" s="1">
        <f t="shared" si="22"/>
        <v>0.20217015260208557</v>
      </c>
      <c r="U335" s="1">
        <v>1</v>
      </c>
      <c r="V335" s="1">
        <f t="shared" si="23"/>
        <v>9.6175932621549193E-2</v>
      </c>
    </row>
    <row r="336" spans="1:22" x14ac:dyDescent="0.3">
      <c r="A336" s="3" t="s">
        <v>680</v>
      </c>
      <c r="B336" s="1">
        <v>536</v>
      </c>
      <c r="C336" s="1" t="s">
        <v>681</v>
      </c>
      <c r="D336" s="1">
        <v>1</v>
      </c>
      <c r="E336">
        <v>0</v>
      </c>
      <c r="F336" s="2">
        <v>24899</v>
      </c>
      <c r="G336" s="2">
        <v>2388</v>
      </c>
      <c r="H336" s="2">
        <v>0</v>
      </c>
      <c r="I336" s="2">
        <v>1493.94</v>
      </c>
      <c r="J336" s="2">
        <v>7220.7099999999991</v>
      </c>
      <c r="K336" s="2">
        <v>8465.66</v>
      </c>
      <c r="L336" s="2">
        <v>5228.79</v>
      </c>
      <c r="M336" s="2">
        <v>1991.92</v>
      </c>
      <c r="N336" s="2">
        <v>497.98</v>
      </c>
      <c r="O336" s="1">
        <v>100</v>
      </c>
      <c r="P336" s="1">
        <v>4.0200000000000005</v>
      </c>
      <c r="Q336" s="1">
        <v>1.2396</v>
      </c>
      <c r="R336" s="1">
        <f t="shared" si="20"/>
        <v>1.2396497871314966</v>
      </c>
      <c r="S336" s="1">
        <f t="shared" si="21"/>
        <v>0.5456817456687153</v>
      </c>
      <c r="T336" s="1">
        <f t="shared" si="22"/>
        <v>0.39535834549348886</v>
      </c>
      <c r="U336" s="1">
        <v>1</v>
      </c>
      <c r="V336" s="1">
        <f t="shared" si="23"/>
        <v>9.5907466163299732E-2</v>
      </c>
    </row>
    <row r="337" spans="1:22" x14ac:dyDescent="0.3">
      <c r="A337" s="3" t="s">
        <v>682</v>
      </c>
      <c r="B337" s="1">
        <v>537</v>
      </c>
      <c r="C337" s="1" t="s">
        <v>683</v>
      </c>
      <c r="D337" s="1">
        <v>2</v>
      </c>
      <c r="E337">
        <v>0</v>
      </c>
      <c r="F337" s="2">
        <v>21199</v>
      </c>
      <c r="G337" s="2">
        <v>1863</v>
      </c>
      <c r="H337" s="2">
        <v>0</v>
      </c>
      <c r="I337" s="2">
        <v>648.94897959183675</v>
      </c>
      <c r="J337" s="2">
        <v>4110.0102040816328</v>
      </c>
      <c r="K337" s="2">
        <v>7138.4387755102034</v>
      </c>
      <c r="L337" s="2">
        <v>5624.224489795919</v>
      </c>
      <c r="M337" s="2">
        <v>3028.4285714285711</v>
      </c>
      <c r="N337" s="2">
        <v>648.94897959183675</v>
      </c>
      <c r="O337" s="1">
        <v>98</v>
      </c>
      <c r="P337" s="1">
        <v>4.3877551020408161</v>
      </c>
      <c r="Q337" s="1">
        <v>1.2782174094127448</v>
      </c>
      <c r="R337" s="1">
        <f t="shared" si="20"/>
        <v>1.2782777083753551</v>
      </c>
      <c r="S337" s="1">
        <f t="shared" si="21"/>
        <v>0.2507473469272728</v>
      </c>
      <c r="T337" s="1">
        <f t="shared" si="22"/>
        <v>0.17349961821863083</v>
      </c>
      <c r="U337" s="1">
        <v>1</v>
      </c>
      <c r="V337" s="1">
        <f t="shared" si="23"/>
        <v>8.7881503844520967E-2</v>
      </c>
    </row>
    <row r="338" spans="1:22" x14ac:dyDescent="0.3">
      <c r="A338" s="3" t="s">
        <v>684</v>
      </c>
      <c r="B338" s="1">
        <v>538</v>
      </c>
      <c r="C338" s="1" t="s">
        <v>685</v>
      </c>
      <c r="D338" s="1">
        <v>1</v>
      </c>
      <c r="E338">
        <v>0</v>
      </c>
      <c r="F338" s="2">
        <v>23640</v>
      </c>
      <c r="G338" s="2">
        <v>2165</v>
      </c>
      <c r="H338" s="2">
        <v>0</v>
      </c>
      <c r="I338" s="2">
        <v>2412.2448979591836</v>
      </c>
      <c r="J338" s="2">
        <v>8684.0816326530621</v>
      </c>
      <c r="K338" s="2">
        <v>8442.8571428571431</v>
      </c>
      <c r="L338" s="2">
        <v>3377.1428571428569</v>
      </c>
      <c r="M338" s="2">
        <v>723.67346938775506</v>
      </c>
      <c r="N338" s="2">
        <v>0</v>
      </c>
      <c r="O338" s="1">
        <v>98</v>
      </c>
      <c r="P338" s="1">
        <v>3.6326530612244898</v>
      </c>
      <c r="Q338" s="1">
        <v>0.90587255310287373</v>
      </c>
      <c r="R338" s="1">
        <f t="shared" si="20"/>
        <v>0.9059108742058436</v>
      </c>
      <c r="S338" s="1">
        <f t="shared" si="21"/>
        <v>0.25199332058380736</v>
      </c>
      <c r="T338" s="1">
        <f t="shared" si="22"/>
        <v>0.29225423973573322</v>
      </c>
      <c r="U338" s="1">
        <v>1</v>
      </c>
      <c r="V338" s="1">
        <f t="shared" si="23"/>
        <v>9.1582064297800345E-2</v>
      </c>
    </row>
    <row r="339" spans="1:22" x14ac:dyDescent="0.3">
      <c r="A339" s="3" t="s">
        <v>686</v>
      </c>
      <c r="B339" s="1">
        <v>539</v>
      </c>
      <c r="C339" s="1" t="s">
        <v>687</v>
      </c>
      <c r="D339" s="1">
        <v>1</v>
      </c>
      <c r="E339">
        <v>1</v>
      </c>
      <c r="F339" s="2">
        <v>21157</v>
      </c>
      <c r="G339" s="2">
        <v>2041</v>
      </c>
      <c r="H339" s="2">
        <v>0</v>
      </c>
      <c r="I339" s="2">
        <v>634.70999999999992</v>
      </c>
      <c r="J339" s="2">
        <v>3808.2599999999998</v>
      </c>
      <c r="K339" s="2">
        <v>9097.51</v>
      </c>
      <c r="L339" s="2">
        <v>5712.39</v>
      </c>
      <c r="M339" s="2">
        <v>1692.56</v>
      </c>
      <c r="N339" s="2">
        <v>211.57</v>
      </c>
      <c r="O339" s="1">
        <v>100</v>
      </c>
      <c r="P339" s="1">
        <v>4.2200000000000006</v>
      </c>
      <c r="Q339" s="1">
        <v>0.93159999999999998</v>
      </c>
      <c r="R339" s="1">
        <f t="shared" si="20"/>
        <v>0.93164403478918523</v>
      </c>
      <c r="S339" s="1">
        <f t="shared" si="21"/>
        <v>0.13451507323835049</v>
      </c>
      <c r="T339" s="1">
        <f t="shared" si="22"/>
        <v>0.14958771941681268</v>
      </c>
      <c r="U339" s="1">
        <v>1</v>
      </c>
      <c r="V339" s="1">
        <f t="shared" si="23"/>
        <v>9.6469253674906649E-2</v>
      </c>
    </row>
    <row r="340" spans="1:22" x14ac:dyDescent="0.3">
      <c r="A340" s="3" t="s">
        <v>688</v>
      </c>
      <c r="B340" s="1">
        <v>540</v>
      </c>
      <c r="C340" s="1" t="s">
        <v>689</v>
      </c>
      <c r="D340" s="1">
        <v>2</v>
      </c>
      <c r="E340">
        <v>0</v>
      </c>
      <c r="F340" s="2">
        <v>21947</v>
      </c>
      <c r="G340" s="2">
        <v>2075</v>
      </c>
      <c r="H340" s="2">
        <v>219.47</v>
      </c>
      <c r="I340" s="2">
        <v>1536.2900000000002</v>
      </c>
      <c r="J340" s="2">
        <v>5267.28</v>
      </c>
      <c r="K340" s="2">
        <v>7023.04</v>
      </c>
      <c r="L340" s="2">
        <v>5267.28</v>
      </c>
      <c r="M340" s="2">
        <v>2414.17</v>
      </c>
      <c r="N340" s="2">
        <v>219.47</v>
      </c>
      <c r="O340" s="1">
        <v>100</v>
      </c>
      <c r="P340" s="1">
        <v>4.08</v>
      </c>
      <c r="Q340" s="1">
        <v>1.3736000000000002</v>
      </c>
      <c r="R340" s="1">
        <f t="shared" si="20"/>
        <v>1.3736625899936208</v>
      </c>
      <c r="S340" s="1">
        <f t="shared" si="21"/>
        <v>-1.0177391135278921E-2</v>
      </c>
      <c r="T340" s="1">
        <f t="shared" si="22"/>
        <v>-6.3214449338479172E-3</v>
      </c>
      <c r="U340" s="1">
        <v>0</v>
      </c>
      <c r="V340" s="1">
        <f t="shared" si="23"/>
        <v>9.4545951610698495E-2</v>
      </c>
    </row>
    <row r="341" spans="1:22" x14ac:dyDescent="0.3">
      <c r="A341" s="3" t="s">
        <v>690</v>
      </c>
      <c r="B341" s="1">
        <v>541</v>
      </c>
      <c r="C341" s="1" t="s">
        <v>691</v>
      </c>
      <c r="D341" s="1">
        <v>2</v>
      </c>
      <c r="E341">
        <v>1</v>
      </c>
      <c r="F341" s="2">
        <v>22873</v>
      </c>
      <c r="G341" s="2">
        <v>2150</v>
      </c>
      <c r="H341" s="2">
        <v>0</v>
      </c>
      <c r="I341" s="2">
        <v>1132.3267326732673</v>
      </c>
      <c r="J341" s="2">
        <v>6341.0297029702979</v>
      </c>
      <c r="K341" s="2">
        <v>8605.6831683168311</v>
      </c>
      <c r="L341" s="2">
        <v>4982.2376237623766</v>
      </c>
      <c r="M341" s="2">
        <v>1585.2574257425745</v>
      </c>
      <c r="N341" s="2">
        <v>226.46534653465346</v>
      </c>
      <c r="O341" s="1">
        <v>101</v>
      </c>
      <c r="P341" s="1">
        <v>4.0099009900990099</v>
      </c>
      <c r="Q341" s="1">
        <v>1.0593079109891188</v>
      </c>
      <c r="R341" s="1">
        <f t="shared" si="20"/>
        <v>1.0593542256057238</v>
      </c>
      <c r="S341" s="1">
        <f t="shared" si="21"/>
        <v>0.33491499749636322</v>
      </c>
      <c r="T341" s="1">
        <f t="shared" si="22"/>
        <v>0.30716575141864938</v>
      </c>
      <c r="U341" s="1">
        <v>1</v>
      </c>
      <c r="V341" s="1">
        <f t="shared" si="23"/>
        <v>9.3997289380492288E-2</v>
      </c>
    </row>
    <row r="342" spans="1:22" x14ac:dyDescent="0.3">
      <c r="A342" s="3" t="s">
        <v>692</v>
      </c>
      <c r="B342" s="1">
        <v>542</v>
      </c>
      <c r="C342" s="7" t="s">
        <v>693</v>
      </c>
      <c r="D342" s="1">
        <v>1</v>
      </c>
      <c r="E342">
        <v>0</v>
      </c>
      <c r="F342" s="2">
        <v>24101</v>
      </c>
      <c r="G342" s="2">
        <v>2224</v>
      </c>
      <c r="H342" s="2">
        <v>0</v>
      </c>
      <c r="I342" s="2">
        <v>1460.6666666666667</v>
      </c>
      <c r="J342" s="2">
        <v>7546.7777777777783</v>
      </c>
      <c r="K342" s="2">
        <v>9250.8888888888887</v>
      </c>
      <c r="L342" s="2">
        <v>4625.4444444444443</v>
      </c>
      <c r="M342" s="2">
        <v>1217.2222222222222</v>
      </c>
      <c r="N342" s="2">
        <v>0</v>
      </c>
      <c r="O342" s="1">
        <v>99</v>
      </c>
      <c r="P342" s="1">
        <v>3.8585858585858586</v>
      </c>
      <c r="Q342" s="1">
        <v>0.92949699010305076</v>
      </c>
      <c r="R342" s="1">
        <f t="shared" si="20"/>
        <v>0.92953555844288893</v>
      </c>
      <c r="S342" s="1">
        <f t="shared" si="21"/>
        <v>0.1951641412560301</v>
      </c>
      <c r="T342" s="1">
        <f t="shared" si="22"/>
        <v>0.21777148524155671</v>
      </c>
      <c r="U342" s="1">
        <v>1</v>
      </c>
      <c r="V342" s="1">
        <f t="shared" si="23"/>
        <v>9.2278328700053938E-2</v>
      </c>
    </row>
    <row r="343" spans="1:22" x14ac:dyDescent="0.3">
      <c r="A343" s="3" t="s">
        <v>694</v>
      </c>
      <c r="B343" s="1">
        <v>543</v>
      </c>
      <c r="C343" s="1" t="s">
        <v>695</v>
      </c>
      <c r="D343" s="1">
        <v>2</v>
      </c>
      <c r="E343">
        <v>1</v>
      </c>
      <c r="F343" s="2">
        <v>20824</v>
      </c>
      <c r="G343" s="2">
        <v>2048</v>
      </c>
      <c r="H343" s="2">
        <v>0</v>
      </c>
      <c r="I343" s="2">
        <v>624.72</v>
      </c>
      <c r="J343" s="2">
        <v>4164.8</v>
      </c>
      <c r="K343" s="2">
        <v>8121.3600000000006</v>
      </c>
      <c r="L343" s="2">
        <v>5622.4800000000005</v>
      </c>
      <c r="M343" s="2">
        <v>2082.4</v>
      </c>
      <c r="N343" s="2">
        <v>208.24</v>
      </c>
      <c r="O343" s="1">
        <v>100</v>
      </c>
      <c r="P343" s="1">
        <v>4.24</v>
      </c>
      <c r="Q343" s="1">
        <v>1.0224000000000002</v>
      </c>
      <c r="R343" s="1">
        <f t="shared" si="20"/>
        <v>1.0224490995533786</v>
      </c>
      <c r="S343" s="1">
        <f t="shared" si="21"/>
        <v>0.15006961901862781</v>
      </c>
      <c r="T343" s="1">
        <f t="shared" si="22"/>
        <v>0.1451544099825299</v>
      </c>
      <c r="U343" s="1">
        <v>1</v>
      </c>
      <c r="V343" s="1">
        <f t="shared" si="23"/>
        <v>9.8348059930849024E-2</v>
      </c>
    </row>
    <row r="344" spans="1:22" x14ac:dyDescent="0.3">
      <c r="A344" s="3" t="s">
        <v>696</v>
      </c>
      <c r="B344" s="1">
        <v>544</v>
      </c>
      <c r="C344" s="1" t="s">
        <v>697</v>
      </c>
      <c r="D344" s="1">
        <v>2</v>
      </c>
      <c r="E344">
        <v>0</v>
      </c>
      <c r="F344" s="2">
        <v>22176</v>
      </c>
      <c r="G344" s="2">
        <v>2127</v>
      </c>
      <c r="H344" s="2">
        <v>0</v>
      </c>
      <c r="I344" s="2">
        <v>1552.3200000000002</v>
      </c>
      <c r="J344" s="2">
        <v>5987.52</v>
      </c>
      <c r="K344" s="2">
        <v>7761.5999999999995</v>
      </c>
      <c r="L344" s="2">
        <v>4878.72</v>
      </c>
      <c r="M344" s="2">
        <v>1774.08</v>
      </c>
      <c r="N344" s="2">
        <v>221.76</v>
      </c>
      <c r="O344" s="1">
        <v>100</v>
      </c>
      <c r="P344" s="1">
        <v>4</v>
      </c>
      <c r="Q344" s="1">
        <v>1.1800000000000002</v>
      </c>
      <c r="R344" s="1">
        <f t="shared" si="20"/>
        <v>1.1800532130777903</v>
      </c>
      <c r="S344" s="1">
        <f t="shared" si="21"/>
        <v>0.30004058868624273</v>
      </c>
      <c r="T344" s="1">
        <f t="shared" si="22"/>
        <v>0.23406022667425952</v>
      </c>
      <c r="U344" s="1">
        <v>1</v>
      </c>
      <c r="V344" s="1">
        <f t="shared" si="23"/>
        <v>9.5914502164502161E-2</v>
      </c>
    </row>
    <row r="345" spans="1:22" x14ac:dyDescent="0.3">
      <c r="A345" s="3" t="s">
        <v>698</v>
      </c>
      <c r="B345" s="1">
        <v>545</v>
      </c>
      <c r="C345" s="1" t="s">
        <v>699</v>
      </c>
      <c r="D345" s="1">
        <v>1</v>
      </c>
      <c r="E345">
        <v>0</v>
      </c>
      <c r="F345" s="2">
        <v>22853</v>
      </c>
      <c r="G345" s="2">
        <v>2160</v>
      </c>
      <c r="H345" s="2">
        <v>0</v>
      </c>
      <c r="I345" s="2">
        <v>1371.1799999999998</v>
      </c>
      <c r="J345" s="2">
        <v>5484.7199999999993</v>
      </c>
      <c r="K345" s="2">
        <v>7312.96</v>
      </c>
      <c r="L345" s="2">
        <v>5484.7199999999993</v>
      </c>
      <c r="M345" s="2">
        <v>2513.83</v>
      </c>
      <c r="N345" s="2">
        <v>685.58999999999992</v>
      </c>
      <c r="O345" s="1">
        <v>100</v>
      </c>
      <c r="P345" s="1">
        <v>4.1900000000000004</v>
      </c>
      <c r="Q345" s="1">
        <v>1.3938999999999999</v>
      </c>
      <c r="R345" s="1">
        <f t="shared" si="20"/>
        <v>1.393960996849291</v>
      </c>
      <c r="S345" s="1">
        <f t="shared" si="21"/>
        <v>0.40867164631224129</v>
      </c>
      <c r="T345" s="1">
        <f t="shared" si="22"/>
        <v>0.24831249511296249</v>
      </c>
      <c r="U345" s="1">
        <v>1</v>
      </c>
      <c r="V345" s="1">
        <f t="shared" si="23"/>
        <v>9.4517131230035439E-2</v>
      </c>
    </row>
    <row r="346" spans="1:22" x14ac:dyDescent="0.3">
      <c r="A346" s="3" t="s">
        <v>700</v>
      </c>
      <c r="B346" s="1">
        <v>546</v>
      </c>
      <c r="C346" s="1" t="s">
        <v>701</v>
      </c>
      <c r="D346" s="1">
        <v>1</v>
      </c>
      <c r="E346">
        <v>0</v>
      </c>
      <c r="F346" s="2">
        <v>22336</v>
      </c>
      <c r="G346" s="2">
        <v>2088</v>
      </c>
      <c r="H346" s="2">
        <v>0</v>
      </c>
      <c r="I346" s="2">
        <v>1563.5200000000002</v>
      </c>
      <c r="J346" s="2">
        <v>8711.0400000000009</v>
      </c>
      <c r="K346" s="2">
        <v>8487.68</v>
      </c>
      <c r="L346" s="2">
        <v>2903.6800000000003</v>
      </c>
      <c r="M346" s="2">
        <v>670.07999999999993</v>
      </c>
      <c r="N346" s="2">
        <v>0</v>
      </c>
      <c r="O346" s="1">
        <v>100</v>
      </c>
      <c r="P346" s="1">
        <v>3.66</v>
      </c>
      <c r="Q346" s="1">
        <v>0.8044</v>
      </c>
      <c r="R346" s="1">
        <f t="shared" si="20"/>
        <v>0.80443601522274466</v>
      </c>
      <c r="S346" s="1">
        <f t="shared" si="21"/>
        <v>0.27982958343901926</v>
      </c>
      <c r="T346" s="1">
        <f t="shared" si="22"/>
        <v>0.38784336562197524</v>
      </c>
      <c r="U346" s="1">
        <v>1</v>
      </c>
      <c r="V346" s="1">
        <f t="shared" si="23"/>
        <v>9.3481375358166183E-2</v>
      </c>
    </row>
    <row r="347" spans="1:22" x14ac:dyDescent="0.3">
      <c r="A347" s="3" t="s">
        <v>702</v>
      </c>
      <c r="B347" s="1">
        <v>547</v>
      </c>
      <c r="C347" s="1" t="s">
        <v>703</v>
      </c>
      <c r="D347" s="1">
        <v>2</v>
      </c>
      <c r="E347">
        <v>0</v>
      </c>
      <c r="F347" s="2">
        <v>22166</v>
      </c>
      <c r="G347" s="2">
        <v>2108</v>
      </c>
      <c r="H347" s="2">
        <v>0</v>
      </c>
      <c r="I347" s="2">
        <v>1773.28</v>
      </c>
      <c r="J347" s="2">
        <v>6206.4800000000005</v>
      </c>
      <c r="K347" s="2">
        <v>6649.8</v>
      </c>
      <c r="L347" s="2">
        <v>4433.2</v>
      </c>
      <c r="M347" s="2">
        <v>2438.2600000000002</v>
      </c>
      <c r="N347" s="2">
        <v>664.98</v>
      </c>
      <c r="O347" s="1">
        <v>100</v>
      </c>
      <c r="P347" s="1">
        <v>4.07</v>
      </c>
      <c r="Q347" s="1">
        <v>1.5051000000000001</v>
      </c>
      <c r="R347" s="1">
        <f t="shared" si="20"/>
        <v>1.505167904353711</v>
      </c>
      <c r="S347" s="1">
        <f t="shared" si="21"/>
        <v>0.65367446722104638</v>
      </c>
      <c r="T347" s="1">
        <f t="shared" si="22"/>
        <v>0.35398437951402334</v>
      </c>
      <c r="U347" s="1">
        <v>1</v>
      </c>
      <c r="V347" s="1">
        <f t="shared" si="23"/>
        <v>9.5100604529459537E-2</v>
      </c>
    </row>
    <row r="348" spans="1:22" x14ac:dyDescent="0.3">
      <c r="A348" s="3" t="s">
        <v>704</v>
      </c>
      <c r="B348" s="1">
        <v>548</v>
      </c>
      <c r="C348" s="1" t="s">
        <v>705</v>
      </c>
      <c r="D348" s="1">
        <v>1</v>
      </c>
      <c r="E348">
        <v>0</v>
      </c>
      <c r="F348" s="2">
        <v>26010</v>
      </c>
      <c r="G348" s="2">
        <v>2422</v>
      </c>
      <c r="H348" s="2">
        <v>1576.3636363636365</v>
      </c>
      <c r="I348" s="2">
        <v>3678.181818181818</v>
      </c>
      <c r="J348" s="2">
        <v>8670</v>
      </c>
      <c r="K348" s="2">
        <v>7093.6363636363631</v>
      </c>
      <c r="L348" s="2">
        <v>3415.454545454546</v>
      </c>
      <c r="M348" s="2">
        <v>1313.6363636363635</v>
      </c>
      <c r="N348" s="2">
        <v>262.72727272727275</v>
      </c>
      <c r="O348" s="1">
        <v>99</v>
      </c>
      <c r="P348" s="1">
        <v>3.4646464646464645</v>
      </c>
      <c r="Q348" s="1">
        <v>1.5820834608713397</v>
      </c>
      <c r="R348" s="1">
        <f t="shared" si="20"/>
        <v>1.5821442891792667</v>
      </c>
      <c r="S348" s="1">
        <f t="shared" si="21"/>
        <v>0.40147308151482525</v>
      </c>
      <c r="T348" s="1">
        <f t="shared" si="22"/>
        <v>0.20173780885676063</v>
      </c>
      <c r="U348" s="1">
        <v>1</v>
      </c>
      <c r="V348" s="1">
        <f t="shared" si="23"/>
        <v>9.311803152633602E-2</v>
      </c>
    </row>
    <row r="349" spans="1:22" x14ac:dyDescent="0.3">
      <c r="A349" s="3" t="s">
        <v>706</v>
      </c>
      <c r="B349" s="1">
        <v>549</v>
      </c>
      <c r="C349" s="1" t="s">
        <v>707</v>
      </c>
      <c r="D349" s="1">
        <v>1</v>
      </c>
      <c r="E349">
        <v>0</v>
      </c>
      <c r="F349" s="1">
        <v>24137</v>
      </c>
      <c r="G349" s="1">
        <v>2261</v>
      </c>
      <c r="H349" s="1">
        <v>238.98019801980197</v>
      </c>
      <c r="I349" s="1">
        <v>2389.8019801980199</v>
      </c>
      <c r="J349" s="1">
        <v>11232.069306930694</v>
      </c>
      <c r="K349" s="1">
        <v>7647.3663366336632</v>
      </c>
      <c r="L349" s="1">
        <v>2150.8217821782177</v>
      </c>
      <c r="M349" s="1">
        <v>477.96039603960395</v>
      </c>
      <c r="N349" s="1">
        <v>0</v>
      </c>
      <c r="O349" s="1">
        <v>101</v>
      </c>
      <c r="P349" s="1">
        <v>3.4356435643564356</v>
      </c>
      <c r="Q349" s="1">
        <v>0.80031369473581015</v>
      </c>
      <c r="R349" s="1">
        <f t="shared" si="20"/>
        <v>0.8003468532415583</v>
      </c>
      <c r="S349" s="1">
        <f t="shared" si="21"/>
        <v>0.25753733952913177</v>
      </c>
      <c r="T349" s="1">
        <f t="shared" si="22"/>
        <v>0.35968542699839756</v>
      </c>
      <c r="U349" s="1">
        <v>1</v>
      </c>
      <c r="V349" s="1">
        <f t="shared" si="23"/>
        <v>9.3673613125077687E-2</v>
      </c>
    </row>
    <row r="350" spans="1:22" x14ac:dyDescent="0.3">
      <c r="A350" s="3" t="s">
        <v>708</v>
      </c>
      <c r="B350" s="1">
        <v>550</v>
      </c>
      <c r="C350" s="1" t="s">
        <v>709</v>
      </c>
      <c r="D350" s="1">
        <v>2</v>
      </c>
      <c r="E350">
        <v>0</v>
      </c>
      <c r="F350" s="2">
        <v>22180</v>
      </c>
      <c r="G350" s="2">
        <v>2036</v>
      </c>
      <c r="H350" s="2">
        <v>0</v>
      </c>
      <c r="I350" s="2">
        <v>1131.6326530612246</v>
      </c>
      <c r="J350" s="2">
        <v>7242.4489795918362</v>
      </c>
      <c r="K350" s="2">
        <v>9053.0612244897966</v>
      </c>
      <c r="L350" s="2">
        <v>3847.5510204081634</v>
      </c>
      <c r="M350" s="2">
        <v>905.30612244897952</v>
      </c>
      <c r="N350" s="2">
        <v>0</v>
      </c>
      <c r="O350" s="1">
        <v>98</v>
      </c>
      <c r="P350" s="1">
        <v>3.8265306122448979</v>
      </c>
      <c r="Q350" s="1">
        <v>0.83725531028738021</v>
      </c>
      <c r="R350" s="1">
        <f t="shared" si="20"/>
        <v>0.83729306019992311</v>
      </c>
      <c r="S350" s="1">
        <f t="shared" si="21"/>
        <v>0.20626849544704892</v>
      </c>
      <c r="T350" s="1">
        <f t="shared" si="22"/>
        <v>0.26922579207318859</v>
      </c>
      <c r="U350" s="1">
        <v>1</v>
      </c>
      <c r="V350" s="1">
        <f t="shared" si="23"/>
        <v>9.1794409377817854E-2</v>
      </c>
    </row>
    <row r="351" spans="1:22" x14ac:dyDescent="0.3">
      <c r="A351" s="3" t="s">
        <v>710</v>
      </c>
      <c r="B351" s="1">
        <v>551</v>
      </c>
      <c r="C351" s="1" t="s">
        <v>711</v>
      </c>
      <c r="D351" s="1">
        <v>2</v>
      </c>
      <c r="E351">
        <v>1</v>
      </c>
      <c r="F351" s="2">
        <v>20490</v>
      </c>
      <c r="G351" s="2">
        <v>2034</v>
      </c>
      <c r="H351" s="2">
        <v>0</v>
      </c>
      <c r="I351" s="2">
        <v>206.969696969697</v>
      </c>
      <c r="J351" s="2">
        <v>2690.606060606061</v>
      </c>
      <c r="K351" s="2">
        <v>7036.969696969697</v>
      </c>
      <c r="L351" s="2">
        <v>7036.969696969697</v>
      </c>
      <c r="M351" s="2">
        <v>3104.5454545454545</v>
      </c>
      <c r="N351" s="2">
        <v>413.93939393939399</v>
      </c>
      <c r="O351" s="1">
        <v>99</v>
      </c>
      <c r="P351" s="1">
        <v>4.5555555555555554</v>
      </c>
      <c r="Q351" s="1">
        <v>0.99438832772166097</v>
      </c>
      <c r="R351" s="1">
        <f t="shared" si="20"/>
        <v>0.9944368605113395</v>
      </c>
      <c r="S351" s="1">
        <f t="shared" si="21"/>
        <v>6.0116046769857254E-2</v>
      </c>
      <c r="T351" s="1">
        <f t="shared" si="22"/>
        <v>6.0621208926729488E-2</v>
      </c>
      <c r="U351" s="1">
        <v>1</v>
      </c>
      <c r="V351" s="1">
        <f t="shared" si="23"/>
        <v>9.9267935578330899E-2</v>
      </c>
    </row>
    <row r="352" spans="1:22" x14ac:dyDescent="0.3">
      <c r="A352" s="3" t="s">
        <v>712</v>
      </c>
      <c r="B352" s="1">
        <v>552</v>
      </c>
      <c r="C352" s="1" t="s">
        <v>713</v>
      </c>
      <c r="D352" s="1">
        <v>2</v>
      </c>
      <c r="E352">
        <v>1</v>
      </c>
      <c r="F352" s="2">
        <v>21937</v>
      </c>
      <c r="G352" s="2">
        <v>2112</v>
      </c>
      <c r="H352" s="2">
        <v>0</v>
      </c>
      <c r="I352" s="2">
        <v>1520.3861386138615</v>
      </c>
      <c r="J352" s="2">
        <v>5647.1485148514857</v>
      </c>
      <c r="K352" s="2">
        <v>7601.9306930693065</v>
      </c>
      <c r="L352" s="2">
        <v>4343.9603960396043</v>
      </c>
      <c r="M352" s="2">
        <v>2171.9801980198022</v>
      </c>
      <c r="N352" s="2">
        <v>651.59405940594058</v>
      </c>
      <c r="O352" s="1">
        <v>101</v>
      </c>
      <c r="P352" s="1">
        <v>4.0891089108910892</v>
      </c>
      <c r="Q352" s="1">
        <v>1.3880992059602</v>
      </c>
      <c r="R352" s="1">
        <f t="shared" si="20"/>
        <v>1.3881624854644836</v>
      </c>
      <c r="S352" s="1">
        <f t="shared" si="21"/>
        <v>0.60849764694960029</v>
      </c>
      <c r="T352" s="1">
        <f t="shared" si="22"/>
        <v>0.37204754897059522</v>
      </c>
      <c r="U352" s="1">
        <v>1</v>
      </c>
      <c r="V352" s="1">
        <f t="shared" si="23"/>
        <v>9.6275698591420891E-2</v>
      </c>
    </row>
    <row r="353" spans="1:22" x14ac:dyDescent="0.3">
      <c r="A353" s="3" t="s">
        <v>714</v>
      </c>
      <c r="B353" s="1">
        <v>553</v>
      </c>
      <c r="C353" s="1" t="s">
        <v>715</v>
      </c>
      <c r="D353" s="1">
        <v>1</v>
      </c>
      <c r="E353">
        <v>0</v>
      </c>
      <c r="F353" s="2">
        <v>20281</v>
      </c>
      <c r="G353" s="2">
        <v>1911</v>
      </c>
      <c r="H353" s="2">
        <v>401.60396039603961</v>
      </c>
      <c r="I353" s="2">
        <v>2208.8217821782177</v>
      </c>
      <c r="J353" s="2">
        <v>6827.2673267326736</v>
      </c>
      <c r="K353" s="2">
        <v>6425.6633663366338</v>
      </c>
      <c r="L353" s="2">
        <v>3012.029702970297</v>
      </c>
      <c r="M353" s="2">
        <v>1204.8118811881188</v>
      </c>
      <c r="N353" s="2">
        <v>200.80198019801981</v>
      </c>
      <c r="O353" s="1">
        <v>101</v>
      </c>
      <c r="P353" s="1">
        <v>3.6831683168316833</v>
      </c>
      <c r="Q353" s="1">
        <v>1.325360258798157</v>
      </c>
      <c r="R353" s="1">
        <f t="shared" si="20"/>
        <v>1.3254256118681174</v>
      </c>
      <c r="S353" s="1">
        <f t="shared" si="21"/>
        <v>0.44013261727560826</v>
      </c>
      <c r="T353" s="1">
        <f t="shared" si="22"/>
        <v>0.28843669905526975</v>
      </c>
      <c r="U353" s="1">
        <v>1</v>
      </c>
      <c r="V353" s="1">
        <f t="shared" si="23"/>
        <v>9.4226122972240034E-2</v>
      </c>
    </row>
    <row r="354" spans="1:22" x14ac:dyDescent="0.3">
      <c r="A354" s="3" t="s">
        <v>716</v>
      </c>
      <c r="B354" s="1">
        <v>554</v>
      </c>
      <c r="C354" s="1" t="s">
        <v>717</v>
      </c>
      <c r="D354" s="1">
        <v>2</v>
      </c>
      <c r="E354">
        <v>0</v>
      </c>
      <c r="F354" s="2">
        <v>15554</v>
      </c>
      <c r="G354" s="2">
        <v>1562</v>
      </c>
      <c r="H354" s="2">
        <v>155.54</v>
      </c>
      <c r="I354" s="2">
        <v>777.7</v>
      </c>
      <c r="J354" s="2">
        <v>3110.8</v>
      </c>
      <c r="K354" s="2">
        <v>5443.9</v>
      </c>
      <c r="L354" s="2">
        <v>4355.1200000000008</v>
      </c>
      <c r="M354" s="2">
        <v>1555.4</v>
      </c>
      <c r="N354" s="2">
        <v>155.54</v>
      </c>
      <c r="O354" s="1">
        <v>100</v>
      </c>
      <c r="P354" s="1">
        <v>4.18</v>
      </c>
      <c r="Q354" s="1">
        <v>1.2276</v>
      </c>
      <c r="R354" s="1">
        <f t="shared" si="20"/>
        <v>1.2276789301099467</v>
      </c>
      <c r="S354" s="1">
        <f t="shared" si="21"/>
        <v>-0.18877240818769361</v>
      </c>
      <c r="T354" s="1">
        <f t="shared" si="22"/>
        <v>-0.13877502448281537</v>
      </c>
      <c r="U354" s="1">
        <v>0</v>
      </c>
      <c r="V354" s="1">
        <f t="shared" si="23"/>
        <v>0.10042432814710042</v>
      </c>
    </row>
    <row r="355" spans="1:22" x14ac:dyDescent="0.3">
      <c r="A355" s="3" t="s">
        <v>718</v>
      </c>
      <c r="B355" s="1">
        <v>555</v>
      </c>
      <c r="C355" s="1" t="s">
        <v>719</v>
      </c>
      <c r="D355" s="1">
        <v>1</v>
      </c>
      <c r="E355">
        <v>0</v>
      </c>
      <c r="F355" s="2">
        <v>20011</v>
      </c>
      <c r="G355" s="2">
        <v>2043</v>
      </c>
      <c r="H355" s="2">
        <v>0</v>
      </c>
      <c r="I355" s="2">
        <v>404.26262626262627</v>
      </c>
      <c r="J355" s="2">
        <v>1617.0505050505051</v>
      </c>
      <c r="K355" s="2">
        <v>3234.1010101010102</v>
      </c>
      <c r="L355" s="2">
        <v>5255.4141414141423</v>
      </c>
      <c r="M355" s="2">
        <v>6670.333333333333</v>
      </c>
      <c r="N355" s="2">
        <v>2829.8383838383838</v>
      </c>
      <c r="O355" s="1">
        <v>99</v>
      </c>
      <c r="P355" s="1">
        <v>5.2323232323232318</v>
      </c>
      <c r="Q355" s="1">
        <v>1.5116824813794512</v>
      </c>
      <c r="R355" s="1">
        <f t="shared" si="20"/>
        <v>1.5117580277303446</v>
      </c>
      <c r="S355" s="1">
        <f t="shared" si="21"/>
        <v>-0.95516839530189468</v>
      </c>
      <c r="T355" s="1">
        <f t="shared" si="22"/>
        <v>-0.51387385113431605</v>
      </c>
      <c r="U355" s="1">
        <v>0</v>
      </c>
      <c r="V355" s="1">
        <f t="shared" si="23"/>
        <v>0.10209384838338914</v>
      </c>
    </row>
    <row r="356" spans="1:22" x14ac:dyDescent="0.3">
      <c r="A356" s="3" t="s">
        <v>720</v>
      </c>
      <c r="B356" s="1">
        <v>556</v>
      </c>
      <c r="C356" s="1" t="s">
        <v>721</v>
      </c>
      <c r="D356" s="1">
        <v>2</v>
      </c>
      <c r="E356">
        <v>1</v>
      </c>
      <c r="F356" s="2">
        <v>20879</v>
      </c>
      <c r="G356" s="2">
        <v>2012</v>
      </c>
      <c r="H356" s="2">
        <v>0</v>
      </c>
      <c r="I356" s="2">
        <v>417.58</v>
      </c>
      <c r="J356" s="2">
        <v>3549.4300000000003</v>
      </c>
      <c r="K356" s="2">
        <v>7307.65</v>
      </c>
      <c r="L356" s="2">
        <v>6054.91</v>
      </c>
      <c r="M356" s="2">
        <v>2923.0600000000004</v>
      </c>
      <c r="N356" s="2">
        <v>626.37</v>
      </c>
      <c r="O356" s="1">
        <v>100</v>
      </c>
      <c r="P356" s="1">
        <v>4.45</v>
      </c>
      <c r="Q356" s="1">
        <v>1.1675</v>
      </c>
      <c r="R356" s="1">
        <f t="shared" si="20"/>
        <v>1.16755592010729</v>
      </c>
      <c r="S356" s="1">
        <f t="shared" si="21"/>
        <v>0.22278200942037232</v>
      </c>
      <c r="T356" s="1">
        <f t="shared" si="22"/>
        <v>0.17658897324168438</v>
      </c>
      <c r="U356" s="1">
        <v>1</v>
      </c>
      <c r="V356" s="1">
        <f t="shared" si="23"/>
        <v>9.636476842760669E-2</v>
      </c>
    </row>
    <row r="357" spans="1:22" x14ac:dyDescent="0.3">
      <c r="A357" s="3" t="s">
        <v>722</v>
      </c>
      <c r="B357" s="1">
        <v>557</v>
      </c>
      <c r="C357" s="1" t="s">
        <v>723</v>
      </c>
      <c r="D357" s="1">
        <v>2</v>
      </c>
      <c r="E357">
        <v>0</v>
      </c>
      <c r="F357" s="2">
        <v>20160</v>
      </c>
      <c r="G357" s="2">
        <v>1937</v>
      </c>
      <c r="H357" s="2">
        <v>0</v>
      </c>
      <c r="I357" s="2">
        <v>610.90909090909088</v>
      </c>
      <c r="J357" s="2">
        <v>4276.363636363636</v>
      </c>
      <c r="K357" s="2">
        <v>8145.454545454545</v>
      </c>
      <c r="L357" s="2">
        <v>5090.909090909091</v>
      </c>
      <c r="M357" s="2">
        <v>1832.7272727272727</v>
      </c>
      <c r="N357" s="2">
        <v>203.63636363636365</v>
      </c>
      <c r="O357" s="1">
        <v>99</v>
      </c>
      <c r="P357" s="1">
        <v>4.191919191919192</v>
      </c>
      <c r="Q357" s="1">
        <v>1.0035710641771249</v>
      </c>
      <c r="R357" s="1">
        <f t="shared" si="20"/>
        <v>1.0036208469572316</v>
      </c>
      <c r="S357" s="1">
        <f t="shared" si="21"/>
        <v>0.21312891449875723</v>
      </c>
      <c r="T357" s="1">
        <f t="shared" si="22"/>
        <v>0.21197657087219809</v>
      </c>
      <c r="U357" s="1">
        <v>1</v>
      </c>
      <c r="V357" s="1">
        <f t="shared" si="23"/>
        <v>9.6081349206349212E-2</v>
      </c>
    </row>
    <row r="358" spans="1:22" x14ac:dyDescent="0.3">
      <c r="A358" s="3" t="s">
        <v>724</v>
      </c>
      <c r="B358" s="1">
        <v>558</v>
      </c>
      <c r="C358" s="1" t="s">
        <v>725</v>
      </c>
      <c r="D358" s="1">
        <v>2</v>
      </c>
      <c r="E358">
        <v>0</v>
      </c>
      <c r="F358" s="2">
        <v>20001</v>
      </c>
      <c r="G358" s="2">
        <v>1919</v>
      </c>
      <c r="H358" s="2">
        <v>0</v>
      </c>
      <c r="I358" s="2">
        <v>400.02</v>
      </c>
      <c r="J358" s="2">
        <v>3200.16</v>
      </c>
      <c r="K358" s="2">
        <v>7600.38</v>
      </c>
      <c r="L358" s="2">
        <v>6000.3</v>
      </c>
      <c r="M358" s="2">
        <v>2400.12</v>
      </c>
      <c r="N358" s="2">
        <v>400.02</v>
      </c>
      <c r="O358" s="1">
        <v>100</v>
      </c>
      <c r="P358" s="1">
        <v>4.3999999999999995</v>
      </c>
      <c r="Q358" s="1">
        <v>1.04</v>
      </c>
      <c r="R358" s="1">
        <f t="shared" si="20"/>
        <v>1.040052</v>
      </c>
      <c r="S358" s="1">
        <f t="shared" si="21"/>
        <v>0.16802520168008575</v>
      </c>
      <c r="T358" s="1">
        <f t="shared" si="22"/>
        <v>0.15841337442202399</v>
      </c>
      <c r="U358" s="1">
        <v>1</v>
      </c>
      <c r="V358" s="1">
        <f t="shared" si="23"/>
        <v>9.5945202739863011E-2</v>
      </c>
    </row>
    <row r="359" spans="1:22" x14ac:dyDescent="0.3">
      <c r="A359" s="3" t="s">
        <v>726</v>
      </c>
      <c r="B359" s="1">
        <v>559</v>
      </c>
      <c r="C359" s="1" t="s">
        <v>727</v>
      </c>
      <c r="D359" s="1">
        <v>2</v>
      </c>
      <c r="E359">
        <v>0</v>
      </c>
      <c r="F359" s="2">
        <v>21204</v>
      </c>
      <c r="G359" s="2">
        <v>1973</v>
      </c>
      <c r="H359" s="2">
        <v>0</v>
      </c>
      <c r="I359" s="2">
        <v>856.72727272727275</v>
      </c>
      <c r="J359" s="2">
        <v>4497.818181818182</v>
      </c>
      <c r="K359" s="2">
        <v>8138.9090909090901</v>
      </c>
      <c r="L359" s="2">
        <v>5568.727272727273</v>
      </c>
      <c r="M359" s="2">
        <v>1927.6363636363637</v>
      </c>
      <c r="N359" s="2">
        <v>214.18181818181819</v>
      </c>
      <c r="O359" s="1">
        <v>99</v>
      </c>
      <c r="P359" s="1">
        <v>4.1818181818181817</v>
      </c>
      <c r="Q359" s="1">
        <v>1.0578512396694215</v>
      </c>
      <c r="R359" s="1">
        <f t="shared" si="20"/>
        <v>1.0579011312526725</v>
      </c>
      <c r="S359" s="1">
        <f t="shared" si="21"/>
        <v>0.14427285324979044</v>
      </c>
      <c r="T359" s="1">
        <f t="shared" si="22"/>
        <v>0.13259190138949548</v>
      </c>
      <c r="U359" s="1">
        <v>1</v>
      </c>
      <c r="V359" s="1">
        <f t="shared" si="23"/>
        <v>9.3048481418600268E-2</v>
      </c>
    </row>
    <row r="360" spans="1:22" x14ac:dyDescent="0.3">
      <c r="A360" s="3" t="s">
        <v>728</v>
      </c>
      <c r="B360" s="1">
        <v>560</v>
      </c>
      <c r="C360" s="1" t="s">
        <v>729</v>
      </c>
      <c r="D360" s="1">
        <v>2</v>
      </c>
      <c r="E360">
        <v>0</v>
      </c>
      <c r="F360" s="2">
        <v>20380</v>
      </c>
      <c r="G360" s="2">
        <v>1899</v>
      </c>
      <c r="H360" s="2">
        <v>0</v>
      </c>
      <c r="I360" s="2">
        <v>411.71717171717177</v>
      </c>
      <c r="J360" s="2">
        <v>3499.5959595959594</v>
      </c>
      <c r="K360" s="2">
        <v>7616.7676767676776</v>
      </c>
      <c r="L360" s="2">
        <v>5969.8989898989903</v>
      </c>
      <c r="M360" s="2">
        <v>2470.3030303030305</v>
      </c>
      <c r="N360" s="2">
        <v>411.71717171717177</v>
      </c>
      <c r="O360" s="1">
        <v>99</v>
      </c>
      <c r="P360" s="1">
        <v>4.3838383838383841</v>
      </c>
      <c r="Q360" s="1">
        <v>1.0647893072135495</v>
      </c>
      <c r="R360" s="1">
        <f t="shared" si="20"/>
        <v>1.0648415565539104</v>
      </c>
      <c r="S360" s="1">
        <f t="shared" si="21"/>
        <v>0.19210309130544012</v>
      </c>
      <c r="T360" s="1">
        <f t="shared" si="22"/>
        <v>0.17482634019012844</v>
      </c>
      <c r="U360" s="1">
        <v>1</v>
      </c>
      <c r="V360" s="1">
        <f t="shared" si="23"/>
        <v>9.317958783120707E-2</v>
      </c>
    </row>
    <row r="361" spans="1:22" x14ac:dyDescent="0.3">
      <c r="A361" s="4"/>
      <c r="O361" s="1">
        <v>0</v>
      </c>
      <c r="P361" s="1">
        <f>AVERAGE(P2:P360)</f>
        <v>4.1933203655296127</v>
      </c>
    </row>
    <row r="362" spans="1:22" x14ac:dyDescent="0.3">
      <c r="A362" s="4"/>
    </row>
    <row r="363" spans="1:22" x14ac:dyDescent="0.3">
      <c r="A363" s="4"/>
    </row>
    <row r="364" spans="1:22" x14ac:dyDescent="0.3">
      <c r="A364" s="4"/>
    </row>
    <row r="365" spans="1:22" x14ac:dyDescent="0.3">
      <c r="A365" s="4"/>
    </row>
    <row r="366" spans="1:22" x14ac:dyDescent="0.3">
      <c r="A366" s="4"/>
    </row>
    <row r="367" spans="1:22" x14ac:dyDescent="0.3">
      <c r="A367" s="4"/>
    </row>
    <row r="368" spans="1:22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</sheetData>
  <sortState xmlns:xlrd2="http://schemas.microsoft.com/office/spreadsheetml/2017/richdata2" ref="A2:V360">
    <sortCondition ref="B2:B360"/>
  </sortState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0"/>
  <sheetViews>
    <sheetView zoomScale="150" zoomScaleNormal="150" workbookViewId="0">
      <pane ySplit="1" topLeftCell="A2" activePane="bottomLeft" state="frozen"/>
      <selection pane="bottomLeft" activeCell="I300" sqref="I300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3" x14ac:dyDescent="0.3">
      <c r="A2" s="3" t="s">
        <v>12</v>
      </c>
      <c r="B2" s="1">
        <v>202</v>
      </c>
      <c r="C2" s="1" t="s">
        <v>13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>
        <f>F2+G2+H2+I2+J2+K2+L2</f>
        <v>100</v>
      </c>
    </row>
    <row r="3" spans="1:13" x14ac:dyDescent="0.3">
      <c r="A3" s="3" t="s">
        <v>14</v>
      </c>
      <c r="B3" s="1">
        <v>203</v>
      </c>
      <c r="C3" s="1" t="s">
        <v>15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>
        <f t="shared" ref="M3:M66" si="0">F3+G3+H3+I3+J3+K3+L3</f>
        <v>100</v>
      </c>
    </row>
    <row r="4" spans="1:13" x14ac:dyDescent="0.3">
      <c r="A4" s="3" t="s">
        <v>16</v>
      </c>
      <c r="B4" s="1">
        <v>204</v>
      </c>
      <c r="C4" s="1" t="s">
        <v>17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>
        <f t="shared" si="0"/>
        <v>100</v>
      </c>
    </row>
    <row r="5" spans="1:13" x14ac:dyDescent="0.3">
      <c r="A5" s="3" t="s">
        <v>18</v>
      </c>
      <c r="B5" s="1">
        <v>205</v>
      </c>
      <c r="C5" s="1" t="s">
        <v>19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>
        <f t="shared" si="0"/>
        <v>100</v>
      </c>
    </row>
    <row r="6" spans="1:13" x14ac:dyDescent="0.3">
      <c r="A6" s="3" t="s">
        <v>20</v>
      </c>
      <c r="B6" s="1">
        <v>206</v>
      </c>
      <c r="C6" s="1" t="s">
        <v>21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>
        <f t="shared" si="0"/>
        <v>101</v>
      </c>
    </row>
    <row r="7" spans="1:13" x14ac:dyDescent="0.3">
      <c r="A7" s="3" t="s">
        <v>22</v>
      </c>
      <c r="B7" s="1">
        <v>207</v>
      </c>
      <c r="C7" s="1" t="s">
        <v>23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>
        <f t="shared" si="0"/>
        <v>100</v>
      </c>
    </row>
    <row r="8" spans="1:13" x14ac:dyDescent="0.3">
      <c r="A8" s="3" t="s">
        <v>24</v>
      </c>
      <c r="B8" s="1">
        <v>208</v>
      </c>
      <c r="C8" s="1" t="s">
        <v>25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>
        <f t="shared" si="0"/>
        <v>99</v>
      </c>
    </row>
    <row r="9" spans="1:13" x14ac:dyDescent="0.3">
      <c r="A9" s="3" t="s">
        <v>26</v>
      </c>
      <c r="B9" s="1">
        <v>209</v>
      </c>
      <c r="C9" s="1" t="s">
        <v>27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>
        <f t="shared" si="0"/>
        <v>100</v>
      </c>
    </row>
    <row r="10" spans="1:13" x14ac:dyDescent="0.3">
      <c r="A10" s="3" t="s">
        <v>28</v>
      </c>
      <c r="B10" s="1">
        <v>210</v>
      </c>
      <c r="C10" s="1" t="s">
        <v>29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>
        <f t="shared" si="0"/>
        <v>101</v>
      </c>
    </row>
    <row r="11" spans="1:13" x14ac:dyDescent="0.3">
      <c r="A11" s="3" t="s">
        <v>30</v>
      </c>
      <c r="B11" s="1">
        <v>211</v>
      </c>
      <c r="C11" s="1" t="s">
        <v>31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>
        <f t="shared" si="0"/>
        <v>100</v>
      </c>
    </row>
    <row r="12" spans="1:13" x14ac:dyDescent="0.3">
      <c r="A12" s="3" t="s">
        <v>32</v>
      </c>
      <c r="B12" s="1">
        <v>212</v>
      </c>
      <c r="C12" s="1" t="s">
        <v>33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>
        <f t="shared" si="0"/>
        <v>101</v>
      </c>
    </row>
    <row r="13" spans="1:13" x14ac:dyDescent="0.3">
      <c r="A13" s="3" t="s">
        <v>34</v>
      </c>
      <c r="B13" s="1">
        <v>213</v>
      </c>
      <c r="C13" s="1" t="s">
        <v>35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>
        <f t="shared" si="0"/>
        <v>101</v>
      </c>
    </row>
    <row r="14" spans="1:13" x14ac:dyDescent="0.3">
      <c r="A14" s="3" t="s">
        <v>36</v>
      </c>
      <c r="B14" s="1">
        <v>214</v>
      </c>
      <c r="C14" s="1" t="s">
        <v>37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>
        <f t="shared" si="0"/>
        <v>99</v>
      </c>
    </row>
    <row r="15" spans="1:13" x14ac:dyDescent="0.3">
      <c r="A15" s="3" t="s">
        <v>38</v>
      </c>
      <c r="B15" s="1">
        <v>215</v>
      </c>
      <c r="C15" s="1" t="s">
        <v>39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>
        <f t="shared" si="0"/>
        <v>101</v>
      </c>
    </row>
    <row r="16" spans="1:13" x14ac:dyDescent="0.3">
      <c r="A16" s="3" t="s">
        <v>40</v>
      </c>
      <c r="B16" s="1">
        <v>216</v>
      </c>
      <c r="C16" s="1" t="s">
        <v>41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>
        <f t="shared" si="0"/>
        <v>99</v>
      </c>
    </row>
    <row r="17" spans="1:13" x14ac:dyDescent="0.3">
      <c r="A17" s="3" t="s">
        <v>42</v>
      </c>
      <c r="B17" s="1">
        <v>217</v>
      </c>
      <c r="C17" s="1" t="s">
        <v>43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>
        <f t="shared" si="0"/>
        <v>101</v>
      </c>
    </row>
    <row r="18" spans="1:13" x14ac:dyDescent="0.3">
      <c r="A18" s="3" t="s">
        <v>44</v>
      </c>
      <c r="B18" s="1">
        <v>218</v>
      </c>
      <c r="C18" s="1" t="s">
        <v>45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>
        <f t="shared" si="0"/>
        <v>100</v>
      </c>
    </row>
    <row r="19" spans="1:13" x14ac:dyDescent="0.3">
      <c r="A19" s="3" t="s">
        <v>46</v>
      </c>
      <c r="B19" s="1">
        <v>219</v>
      </c>
      <c r="C19" s="1" t="s">
        <v>47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>
        <f t="shared" si="0"/>
        <v>100</v>
      </c>
    </row>
    <row r="20" spans="1:13" x14ac:dyDescent="0.3">
      <c r="A20" s="3" t="s">
        <v>48</v>
      </c>
      <c r="B20" s="1">
        <v>220</v>
      </c>
      <c r="C20" s="1" t="s">
        <v>49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>
        <f t="shared" si="0"/>
        <v>99</v>
      </c>
    </row>
    <row r="21" spans="1:13" x14ac:dyDescent="0.3">
      <c r="A21" s="3" t="s">
        <v>50</v>
      </c>
      <c r="B21" s="1">
        <v>221</v>
      </c>
      <c r="C21" s="1" t="s">
        <v>51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>
        <f t="shared" si="0"/>
        <v>100</v>
      </c>
    </row>
    <row r="22" spans="1:13" x14ac:dyDescent="0.3">
      <c r="A22" s="3" t="s">
        <v>52</v>
      </c>
      <c r="B22" s="1">
        <v>222</v>
      </c>
      <c r="C22" s="1" t="s">
        <v>53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>
        <f t="shared" si="0"/>
        <v>99</v>
      </c>
    </row>
    <row r="23" spans="1:13" x14ac:dyDescent="0.3">
      <c r="A23" s="3" t="s">
        <v>54</v>
      </c>
      <c r="B23" s="1">
        <v>223</v>
      </c>
      <c r="C23" s="1" t="s">
        <v>55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>
        <f t="shared" si="0"/>
        <v>100</v>
      </c>
    </row>
    <row r="24" spans="1:13" x14ac:dyDescent="0.3">
      <c r="A24" s="3" t="s">
        <v>56</v>
      </c>
      <c r="B24" s="1">
        <v>224</v>
      </c>
      <c r="C24" s="1" t="s">
        <v>57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>
        <f t="shared" si="0"/>
        <v>101</v>
      </c>
    </row>
    <row r="25" spans="1:13" x14ac:dyDescent="0.3">
      <c r="A25" s="3" t="s">
        <v>58</v>
      </c>
      <c r="B25" s="1">
        <v>225</v>
      </c>
      <c r="C25" s="1" t="s">
        <v>59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>
        <f t="shared" si="0"/>
        <v>100</v>
      </c>
    </row>
    <row r="26" spans="1:13" x14ac:dyDescent="0.3">
      <c r="A26" s="3" t="s">
        <v>60</v>
      </c>
      <c r="B26" s="1">
        <v>226</v>
      </c>
      <c r="C26" s="1" t="s">
        <v>61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>
        <f t="shared" si="0"/>
        <v>99</v>
      </c>
    </row>
    <row r="27" spans="1:13" x14ac:dyDescent="0.3">
      <c r="A27" s="3" t="s">
        <v>62</v>
      </c>
      <c r="B27" s="1">
        <v>227</v>
      </c>
      <c r="C27" s="1" t="s">
        <v>63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>
        <f t="shared" si="0"/>
        <v>100</v>
      </c>
    </row>
    <row r="28" spans="1:13" x14ac:dyDescent="0.3">
      <c r="A28" s="3" t="s">
        <v>64</v>
      </c>
      <c r="B28" s="1">
        <v>228</v>
      </c>
      <c r="C28" s="1" t="s">
        <v>65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>
        <f t="shared" si="0"/>
        <v>101</v>
      </c>
    </row>
    <row r="29" spans="1:13" x14ac:dyDescent="0.3">
      <c r="A29" s="3" t="s">
        <v>66</v>
      </c>
      <c r="B29" s="1">
        <v>229</v>
      </c>
      <c r="C29" s="1" t="s">
        <v>67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>
        <f t="shared" si="0"/>
        <v>101</v>
      </c>
    </row>
    <row r="30" spans="1:13" x14ac:dyDescent="0.3">
      <c r="A30" s="3" t="s">
        <v>68</v>
      </c>
      <c r="B30" s="1">
        <v>230</v>
      </c>
      <c r="C30" s="1" t="s">
        <v>69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>
        <f t="shared" si="0"/>
        <v>100</v>
      </c>
    </row>
    <row r="31" spans="1:13" x14ac:dyDescent="0.3">
      <c r="A31" s="3" t="s">
        <v>70</v>
      </c>
      <c r="B31" s="1">
        <v>231</v>
      </c>
      <c r="C31" s="1" t="s">
        <v>71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>
        <f t="shared" si="0"/>
        <v>101</v>
      </c>
    </row>
    <row r="32" spans="1:13" x14ac:dyDescent="0.3">
      <c r="A32" s="3" t="s">
        <v>72</v>
      </c>
      <c r="B32" s="1">
        <v>232</v>
      </c>
      <c r="C32" s="1" t="s">
        <v>73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>
        <f t="shared" si="0"/>
        <v>100</v>
      </c>
    </row>
    <row r="33" spans="1:13" x14ac:dyDescent="0.3">
      <c r="A33" s="3" t="s">
        <v>74</v>
      </c>
      <c r="B33" s="1">
        <v>233</v>
      </c>
      <c r="C33" s="1" t="s">
        <v>75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>
        <f t="shared" si="0"/>
        <v>100</v>
      </c>
    </row>
    <row r="34" spans="1:13" x14ac:dyDescent="0.3">
      <c r="A34" s="3" t="s">
        <v>76</v>
      </c>
      <c r="B34" s="1">
        <v>234</v>
      </c>
      <c r="C34" s="1" t="s">
        <v>77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>
        <f t="shared" si="0"/>
        <v>99</v>
      </c>
    </row>
    <row r="35" spans="1:13" x14ac:dyDescent="0.3">
      <c r="A35" s="3" t="s">
        <v>78</v>
      </c>
      <c r="B35" s="1">
        <v>235</v>
      </c>
      <c r="C35" s="1" t="s">
        <v>79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>
        <f t="shared" si="0"/>
        <v>100</v>
      </c>
    </row>
    <row r="36" spans="1:13" x14ac:dyDescent="0.3">
      <c r="A36" s="3" t="s">
        <v>80</v>
      </c>
      <c r="B36" s="1">
        <v>236</v>
      </c>
      <c r="C36" s="1" t="s">
        <v>81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>
        <f t="shared" si="0"/>
        <v>100</v>
      </c>
    </row>
    <row r="37" spans="1:13" x14ac:dyDescent="0.3">
      <c r="A37" s="3" t="s">
        <v>82</v>
      </c>
      <c r="B37" s="1">
        <v>237</v>
      </c>
      <c r="C37" s="1" t="s">
        <v>83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>
        <f t="shared" si="0"/>
        <v>100</v>
      </c>
    </row>
    <row r="38" spans="1:13" x14ac:dyDescent="0.3">
      <c r="A38" s="3" t="s">
        <v>84</v>
      </c>
      <c r="B38" s="1">
        <v>238</v>
      </c>
      <c r="C38" s="1" t="s">
        <v>85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>
        <f t="shared" si="0"/>
        <v>100</v>
      </c>
    </row>
    <row r="39" spans="1:13" x14ac:dyDescent="0.3">
      <c r="A39" s="3" t="s">
        <v>86</v>
      </c>
      <c r="B39" s="1">
        <v>239</v>
      </c>
      <c r="C39" s="1" t="s">
        <v>87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>
        <f t="shared" si="0"/>
        <v>100</v>
      </c>
    </row>
    <row r="40" spans="1:13" x14ac:dyDescent="0.3">
      <c r="A40" s="3" t="s">
        <v>88</v>
      </c>
      <c r="B40" s="1">
        <v>240</v>
      </c>
      <c r="C40" s="1" t="s">
        <v>89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>
        <f t="shared" si="0"/>
        <v>100</v>
      </c>
    </row>
    <row r="41" spans="1:13" x14ac:dyDescent="0.3">
      <c r="A41" s="3" t="s">
        <v>90</v>
      </c>
      <c r="B41" s="1">
        <v>241</v>
      </c>
      <c r="C41" s="1" t="s">
        <v>91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>
        <f t="shared" si="0"/>
        <v>100</v>
      </c>
    </row>
    <row r="42" spans="1:13" x14ac:dyDescent="0.3">
      <c r="A42" s="3" t="s">
        <v>92</v>
      </c>
      <c r="B42" s="1">
        <v>242</v>
      </c>
      <c r="C42" s="1" t="s">
        <v>93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>
        <f t="shared" si="0"/>
        <v>100</v>
      </c>
    </row>
    <row r="43" spans="1:13" x14ac:dyDescent="0.3">
      <c r="A43" s="3" t="s">
        <v>94</v>
      </c>
      <c r="B43" s="1">
        <v>243</v>
      </c>
      <c r="C43" s="1" t="s">
        <v>95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>
        <f t="shared" si="0"/>
        <v>100</v>
      </c>
    </row>
    <row r="44" spans="1:13" x14ac:dyDescent="0.3">
      <c r="A44" s="3" t="s">
        <v>96</v>
      </c>
      <c r="B44" s="1">
        <v>244</v>
      </c>
      <c r="C44" s="1" t="s">
        <v>97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>
        <f t="shared" si="0"/>
        <v>101</v>
      </c>
    </row>
    <row r="45" spans="1:13" x14ac:dyDescent="0.3">
      <c r="A45" s="3" t="s">
        <v>98</v>
      </c>
      <c r="B45" s="1">
        <v>245</v>
      </c>
      <c r="C45" s="1" t="s">
        <v>99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>
        <f t="shared" si="0"/>
        <v>100</v>
      </c>
    </row>
    <row r="46" spans="1:13" x14ac:dyDescent="0.3">
      <c r="A46" s="3" t="s">
        <v>100</v>
      </c>
      <c r="B46" s="1">
        <v>246</v>
      </c>
      <c r="C46" s="1" t="s">
        <v>101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>
        <f t="shared" si="0"/>
        <v>101</v>
      </c>
    </row>
    <row r="47" spans="1:13" x14ac:dyDescent="0.3">
      <c r="A47" s="3" t="s">
        <v>102</v>
      </c>
      <c r="B47" s="1">
        <v>247</v>
      </c>
      <c r="C47" s="1" t="s">
        <v>103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>
        <f t="shared" si="0"/>
        <v>99</v>
      </c>
    </row>
    <row r="48" spans="1:13" x14ac:dyDescent="0.3">
      <c r="A48" s="3" t="s">
        <v>104</v>
      </c>
      <c r="B48" s="1">
        <v>248</v>
      </c>
      <c r="C48" s="1" t="s">
        <v>105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>
        <f t="shared" si="0"/>
        <v>99</v>
      </c>
    </row>
    <row r="49" spans="1:13" x14ac:dyDescent="0.3">
      <c r="A49" s="3" t="s">
        <v>106</v>
      </c>
      <c r="B49" s="1">
        <v>249</v>
      </c>
      <c r="C49" s="1" t="s">
        <v>107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>
        <f t="shared" si="0"/>
        <v>101</v>
      </c>
    </row>
    <row r="50" spans="1:13" x14ac:dyDescent="0.3">
      <c r="A50" s="3" t="s">
        <v>108</v>
      </c>
      <c r="B50" s="1">
        <v>250</v>
      </c>
      <c r="C50" s="1" t="s">
        <v>109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>
        <f t="shared" si="0"/>
        <v>99</v>
      </c>
    </row>
    <row r="51" spans="1:13" x14ac:dyDescent="0.3">
      <c r="A51" s="3" t="s">
        <v>110</v>
      </c>
      <c r="B51" s="1">
        <v>251</v>
      </c>
      <c r="C51" s="1" t="s">
        <v>111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>
        <f t="shared" si="0"/>
        <v>100</v>
      </c>
    </row>
    <row r="52" spans="1:13" x14ac:dyDescent="0.3">
      <c r="A52" s="3" t="s">
        <v>112</v>
      </c>
      <c r="B52" s="1">
        <v>252</v>
      </c>
      <c r="C52" s="1" t="s">
        <v>113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>
        <f t="shared" si="0"/>
        <v>100</v>
      </c>
    </row>
    <row r="53" spans="1:13" x14ac:dyDescent="0.3">
      <c r="A53" s="3" t="s">
        <v>114</v>
      </c>
      <c r="B53" s="1">
        <v>253</v>
      </c>
      <c r="C53" s="1" t="s">
        <v>115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>
        <f t="shared" si="0"/>
        <v>100</v>
      </c>
    </row>
    <row r="54" spans="1:13" x14ac:dyDescent="0.3">
      <c r="A54" s="3" t="s">
        <v>116</v>
      </c>
      <c r="B54" s="1">
        <v>254</v>
      </c>
      <c r="C54" s="1" t="s">
        <v>117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>
        <f t="shared" si="0"/>
        <v>100</v>
      </c>
    </row>
    <row r="55" spans="1:13" x14ac:dyDescent="0.3">
      <c r="A55" s="3" t="s">
        <v>118</v>
      </c>
      <c r="B55" s="1">
        <v>255</v>
      </c>
      <c r="C55" s="1" t="s">
        <v>119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>
        <f t="shared" si="0"/>
        <v>100</v>
      </c>
    </row>
    <row r="56" spans="1:13" x14ac:dyDescent="0.3">
      <c r="A56" s="3" t="s">
        <v>120</v>
      </c>
      <c r="B56" s="1">
        <v>256</v>
      </c>
      <c r="C56" s="1" t="s">
        <v>121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>
        <f t="shared" si="0"/>
        <v>99</v>
      </c>
    </row>
    <row r="57" spans="1:13" x14ac:dyDescent="0.3">
      <c r="A57" s="3" t="s">
        <v>122</v>
      </c>
      <c r="B57" s="1">
        <v>257</v>
      </c>
      <c r="C57" s="1" t="s">
        <v>123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>
        <f t="shared" si="0"/>
        <v>100</v>
      </c>
    </row>
    <row r="58" spans="1:13" x14ac:dyDescent="0.3">
      <c r="A58" s="3" t="s">
        <v>124</v>
      </c>
      <c r="B58" s="1">
        <v>258</v>
      </c>
      <c r="C58" s="1" t="s">
        <v>125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>
        <f t="shared" si="0"/>
        <v>101</v>
      </c>
    </row>
    <row r="59" spans="1:13" x14ac:dyDescent="0.3">
      <c r="A59" s="3" t="s">
        <v>126</v>
      </c>
      <c r="B59" s="1">
        <v>259</v>
      </c>
      <c r="C59" s="1" t="s">
        <v>127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>
        <f t="shared" si="0"/>
        <v>101</v>
      </c>
    </row>
    <row r="60" spans="1:13" x14ac:dyDescent="0.3">
      <c r="A60" s="3" t="s">
        <v>128</v>
      </c>
      <c r="B60" s="1">
        <v>260</v>
      </c>
      <c r="C60" s="1" t="s">
        <v>129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>
        <f t="shared" si="0"/>
        <v>101</v>
      </c>
    </row>
    <row r="61" spans="1:13" x14ac:dyDescent="0.3">
      <c r="A61" s="3" t="s">
        <v>130</v>
      </c>
      <c r="B61" s="1">
        <v>261</v>
      </c>
      <c r="C61" s="1" t="s">
        <v>131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>
        <f t="shared" si="0"/>
        <v>101</v>
      </c>
    </row>
    <row r="62" spans="1:13" x14ac:dyDescent="0.3">
      <c r="A62" s="3" t="s">
        <v>132</v>
      </c>
      <c r="B62" s="1">
        <v>262</v>
      </c>
      <c r="C62" s="1" t="s">
        <v>133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>
        <f t="shared" si="0"/>
        <v>100</v>
      </c>
    </row>
    <row r="63" spans="1:13" x14ac:dyDescent="0.3">
      <c r="A63" s="3" t="s">
        <v>134</v>
      </c>
      <c r="B63" s="1">
        <v>263</v>
      </c>
      <c r="C63" s="1" t="s">
        <v>135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>
        <f t="shared" si="0"/>
        <v>100</v>
      </c>
    </row>
    <row r="64" spans="1:13" x14ac:dyDescent="0.3">
      <c r="A64" s="3" t="s">
        <v>136</v>
      </c>
      <c r="B64" s="1">
        <v>264</v>
      </c>
      <c r="C64" s="1" t="s">
        <v>137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>
        <f t="shared" si="0"/>
        <v>100</v>
      </c>
    </row>
    <row r="65" spans="1:13" x14ac:dyDescent="0.3">
      <c r="A65" s="3" t="s">
        <v>138</v>
      </c>
      <c r="B65" s="1">
        <v>265</v>
      </c>
      <c r="C65" s="1" t="s">
        <v>139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>
        <f t="shared" si="0"/>
        <v>100</v>
      </c>
    </row>
    <row r="66" spans="1:13" x14ac:dyDescent="0.3">
      <c r="A66" s="3" t="s">
        <v>140</v>
      </c>
      <c r="B66" s="1">
        <v>266</v>
      </c>
      <c r="C66" s="1" t="s">
        <v>141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>
        <f t="shared" si="0"/>
        <v>100</v>
      </c>
    </row>
    <row r="67" spans="1:13" x14ac:dyDescent="0.3">
      <c r="A67" s="3" t="s">
        <v>142</v>
      </c>
      <c r="B67" s="1">
        <v>267</v>
      </c>
      <c r="C67" s="1" t="s">
        <v>143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>
        <f t="shared" ref="M67:M130" si="1">F67+G67+H67+I67+J67+K67+L67</f>
        <v>99</v>
      </c>
    </row>
    <row r="68" spans="1:13" x14ac:dyDescent="0.3">
      <c r="A68" s="3" t="s">
        <v>144</v>
      </c>
      <c r="B68" s="1">
        <v>268</v>
      </c>
      <c r="C68" s="1" t="s">
        <v>145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>
        <f t="shared" si="1"/>
        <v>100</v>
      </c>
    </row>
    <row r="69" spans="1:13" x14ac:dyDescent="0.3">
      <c r="A69" s="3" t="s">
        <v>146</v>
      </c>
      <c r="B69" s="1">
        <v>269</v>
      </c>
      <c r="C69" s="1" t="s">
        <v>147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>
        <f t="shared" si="1"/>
        <v>102</v>
      </c>
    </row>
    <row r="70" spans="1:13" x14ac:dyDescent="0.3">
      <c r="A70" s="3" t="s">
        <v>148</v>
      </c>
      <c r="B70" s="1">
        <v>270</v>
      </c>
      <c r="C70" s="1" t="s">
        <v>149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>
        <f t="shared" si="1"/>
        <v>101</v>
      </c>
    </row>
    <row r="71" spans="1:13" x14ac:dyDescent="0.3">
      <c r="A71" s="3" t="s">
        <v>150</v>
      </c>
      <c r="B71" s="1">
        <v>271</v>
      </c>
      <c r="C71" s="1" t="s">
        <v>151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>
        <f t="shared" si="1"/>
        <v>99</v>
      </c>
    </row>
    <row r="72" spans="1:13" x14ac:dyDescent="0.3">
      <c r="A72" s="3" t="s">
        <v>152</v>
      </c>
      <c r="B72" s="1">
        <v>272</v>
      </c>
      <c r="C72" s="1" t="s">
        <v>153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>
        <f t="shared" si="1"/>
        <v>100</v>
      </c>
    </row>
    <row r="73" spans="1:13" x14ac:dyDescent="0.3">
      <c r="A73" s="3" t="s">
        <v>154</v>
      </c>
      <c r="B73" s="1">
        <v>273</v>
      </c>
      <c r="C73" s="1" t="s">
        <v>155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>
        <f t="shared" si="1"/>
        <v>101</v>
      </c>
    </row>
    <row r="74" spans="1:13" x14ac:dyDescent="0.3">
      <c r="A74" s="3" t="s">
        <v>156</v>
      </c>
      <c r="B74" s="1">
        <v>274</v>
      </c>
      <c r="C74" s="1" t="s">
        <v>157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>
        <f t="shared" si="1"/>
        <v>99</v>
      </c>
    </row>
    <row r="75" spans="1:13" x14ac:dyDescent="0.3">
      <c r="A75" s="3" t="s">
        <v>158</v>
      </c>
      <c r="B75" s="1">
        <v>275</v>
      </c>
      <c r="C75" s="1" t="s">
        <v>159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>
        <f t="shared" si="1"/>
        <v>99</v>
      </c>
    </row>
    <row r="76" spans="1:13" x14ac:dyDescent="0.3">
      <c r="A76" s="3" t="s">
        <v>160</v>
      </c>
      <c r="B76" s="1">
        <v>276</v>
      </c>
      <c r="C76" s="1" t="s">
        <v>161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>
        <f t="shared" si="1"/>
        <v>99</v>
      </c>
    </row>
    <row r="77" spans="1:13" x14ac:dyDescent="0.3">
      <c r="A77" s="3" t="s">
        <v>162</v>
      </c>
      <c r="B77" s="1">
        <v>277</v>
      </c>
      <c r="C77" s="1" t="s">
        <v>163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>
        <f t="shared" si="1"/>
        <v>101</v>
      </c>
    </row>
    <row r="78" spans="1:13" x14ac:dyDescent="0.3">
      <c r="A78" s="3" t="s">
        <v>164</v>
      </c>
      <c r="B78" s="1">
        <v>278</v>
      </c>
      <c r="C78" s="1" t="s">
        <v>165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>
        <f t="shared" si="1"/>
        <v>101</v>
      </c>
    </row>
    <row r="79" spans="1:13" x14ac:dyDescent="0.3">
      <c r="A79" s="3" t="s">
        <v>166</v>
      </c>
      <c r="B79" s="1">
        <v>279</v>
      </c>
      <c r="C79" s="1" t="s">
        <v>167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>
        <f t="shared" si="1"/>
        <v>98</v>
      </c>
    </row>
    <row r="80" spans="1:13" x14ac:dyDescent="0.3">
      <c r="A80" s="3" t="s">
        <v>168</v>
      </c>
      <c r="B80" s="1">
        <v>280</v>
      </c>
      <c r="C80" s="1" t="s">
        <v>169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>
        <f t="shared" si="1"/>
        <v>100</v>
      </c>
    </row>
    <row r="81" spans="1:13" x14ac:dyDescent="0.3">
      <c r="A81" s="3" t="s">
        <v>170</v>
      </c>
      <c r="B81" s="1">
        <v>281</v>
      </c>
      <c r="C81" s="1" t="s">
        <v>171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>
        <f t="shared" si="1"/>
        <v>126</v>
      </c>
    </row>
    <row r="82" spans="1:13" x14ac:dyDescent="0.3">
      <c r="A82" s="3" t="s">
        <v>172</v>
      </c>
      <c r="B82" s="1">
        <v>282</v>
      </c>
      <c r="C82" s="1" t="s">
        <v>173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>
        <f t="shared" si="1"/>
        <v>101</v>
      </c>
    </row>
    <row r="83" spans="1:13" x14ac:dyDescent="0.3">
      <c r="A83" s="3" t="s">
        <v>174</v>
      </c>
      <c r="B83" s="1">
        <v>283</v>
      </c>
      <c r="C83" s="1" t="s">
        <v>175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>
        <f t="shared" si="1"/>
        <v>99</v>
      </c>
    </row>
    <row r="84" spans="1:13" x14ac:dyDescent="0.3">
      <c r="A84" s="3" t="s">
        <v>176</v>
      </c>
      <c r="B84" s="1">
        <v>284</v>
      </c>
      <c r="C84" s="1" t="s">
        <v>177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>
        <f t="shared" si="1"/>
        <v>99</v>
      </c>
    </row>
    <row r="85" spans="1:13" x14ac:dyDescent="0.3">
      <c r="A85" s="3" t="s">
        <v>178</v>
      </c>
      <c r="B85" s="1">
        <v>285</v>
      </c>
      <c r="C85" s="1" t="s">
        <v>179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>
        <f t="shared" si="1"/>
        <v>101</v>
      </c>
    </row>
    <row r="86" spans="1:13" x14ac:dyDescent="0.3">
      <c r="A86" s="3" t="s">
        <v>180</v>
      </c>
      <c r="B86" s="1">
        <v>286</v>
      </c>
      <c r="C86" s="1" t="s">
        <v>181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>
        <f t="shared" si="1"/>
        <v>100</v>
      </c>
    </row>
    <row r="87" spans="1:13" x14ac:dyDescent="0.3">
      <c r="A87" s="3" t="s">
        <v>182</v>
      </c>
      <c r="B87" s="1">
        <v>287</v>
      </c>
      <c r="C87" s="1" t="s">
        <v>183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>
        <f t="shared" si="1"/>
        <v>100</v>
      </c>
    </row>
    <row r="88" spans="1:13" x14ac:dyDescent="0.3">
      <c r="A88" s="3" t="s">
        <v>184</v>
      </c>
      <c r="B88" s="1">
        <v>288</v>
      </c>
      <c r="C88" s="1" t="s">
        <v>185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>
        <f t="shared" si="1"/>
        <v>100</v>
      </c>
    </row>
    <row r="89" spans="1:13" x14ac:dyDescent="0.3">
      <c r="A89" s="3" t="s">
        <v>186</v>
      </c>
      <c r="B89" s="1">
        <v>289</v>
      </c>
      <c r="C89" s="1" t="s">
        <v>187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>
        <f t="shared" si="1"/>
        <v>99</v>
      </c>
    </row>
    <row r="90" spans="1:13" x14ac:dyDescent="0.3">
      <c r="A90" s="3" t="s">
        <v>188</v>
      </c>
      <c r="B90" s="1">
        <v>290</v>
      </c>
      <c r="C90" s="1" t="s">
        <v>189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>
        <f t="shared" si="1"/>
        <v>100</v>
      </c>
    </row>
    <row r="91" spans="1:13" x14ac:dyDescent="0.3">
      <c r="A91" s="3" t="s">
        <v>190</v>
      </c>
      <c r="B91" s="1">
        <v>291</v>
      </c>
      <c r="C91" s="1" t="s">
        <v>191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>
        <f t="shared" si="1"/>
        <v>101</v>
      </c>
    </row>
    <row r="92" spans="1:13" x14ac:dyDescent="0.3">
      <c r="A92" s="3" t="s">
        <v>192</v>
      </c>
      <c r="B92" s="1">
        <v>292</v>
      </c>
      <c r="C92" s="1" t="s">
        <v>193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>
        <f t="shared" si="1"/>
        <v>101</v>
      </c>
    </row>
    <row r="93" spans="1:13" x14ac:dyDescent="0.3">
      <c r="A93" s="3" t="s">
        <v>194</v>
      </c>
      <c r="B93" s="1">
        <v>293</v>
      </c>
      <c r="C93" s="1" t="s">
        <v>195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>
        <f t="shared" si="1"/>
        <v>100</v>
      </c>
    </row>
    <row r="94" spans="1:13" x14ac:dyDescent="0.3">
      <c r="A94" s="3" t="s">
        <v>196</v>
      </c>
      <c r="B94" s="1">
        <v>294</v>
      </c>
      <c r="C94" s="1" t="s">
        <v>197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>
        <f t="shared" si="1"/>
        <v>101</v>
      </c>
    </row>
    <row r="95" spans="1:13" x14ac:dyDescent="0.3">
      <c r="A95" s="3" t="s">
        <v>198</v>
      </c>
      <c r="B95" s="1">
        <v>295</v>
      </c>
      <c r="C95" s="1" t="s">
        <v>199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>
        <f t="shared" si="1"/>
        <v>101</v>
      </c>
    </row>
    <row r="96" spans="1:13" x14ac:dyDescent="0.3">
      <c r="A96" s="3" t="s">
        <v>200</v>
      </c>
      <c r="B96" s="1">
        <v>296</v>
      </c>
      <c r="C96" s="1" t="s">
        <v>201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>
        <f t="shared" si="1"/>
        <v>99</v>
      </c>
    </row>
    <row r="97" spans="1:13" x14ac:dyDescent="0.3">
      <c r="A97" s="3" t="s">
        <v>202</v>
      </c>
      <c r="B97" s="1">
        <v>297</v>
      </c>
      <c r="C97" s="1" t="s">
        <v>203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>
        <f t="shared" si="1"/>
        <v>99</v>
      </c>
    </row>
    <row r="98" spans="1:13" x14ac:dyDescent="0.3">
      <c r="A98" s="3" t="s">
        <v>204</v>
      </c>
      <c r="B98" s="1">
        <v>298</v>
      </c>
      <c r="C98" s="1" t="s">
        <v>205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>
        <f t="shared" si="1"/>
        <v>100</v>
      </c>
    </row>
    <row r="99" spans="1:13" x14ac:dyDescent="0.3">
      <c r="A99" s="3" t="s">
        <v>206</v>
      </c>
      <c r="B99" s="1">
        <v>299</v>
      </c>
      <c r="C99" s="1" t="s">
        <v>207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>
        <f t="shared" si="1"/>
        <v>100</v>
      </c>
    </row>
    <row r="100" spans="1:13" x14ac:dyDescent="0.3">
      <c r="A100" s="3" t="s">
        <v>208</v>
      </c>
      <c r="B100" s="1">
        <v>300</v>
      </c>
      <c r="C100" s="1" t="s">
        <v>209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>
        <f t="shared" si="1"/>
        <v>100</v>
      </c>
    </row>
    <row r="101" spans="1:13" x14ac:dyDescent="0.3">
      <c r="A101" s="3" t="s">
        <v>210</v>
      </c>
      <c r="B101" s="1">
        <v>301</v>
      </c>
      <c r="C101" s="1" t="s">
        <v>211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>
        <f t="shared" si="1"/>
        <v>100</v>
      </c>
    </row>
    <row r="102" spans="1:13" x14ac:dyDescent="0.3">
      <c r="A102" s="3" t="s">
        <v>212</v>
      </c>
      <c r="B102" s="1">
        <v>302</v>
      </c>
      <c r="C102" s="1" t="s">
        <v>213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>
        <f t="shared" si="1"/>
        <v>99</v>
      </c>
    </row>
    <row r="103" spans="1:13" x14ac:dyDescent="0.3">
      <c r="A103" s="3" t="s">
        <v>214</v>
      </c>
      <c r="B103" s="1">
        <v>303</v>
      </c>
      <c r="C103" s="1" t="s">
        <v>215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>
        <f t="shared" si="1"/>
        <v>100</v>
      </c>
    </row>
    <row r="104" spans="1:13" x14ac:dyDescent="0.3">
      <c r="A104" s="3" t="s">
        <v>216</v>
      </c>
      <c r="B104" s="1">
        <v>304</v>
      </c>
      <c r="C104" s="1" t="s">
        <v>217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>
        <f t="shared" si="1"/>
        <v>99</v>
      </c>
    </row>
    <row r="105" spans="1:13" x14ac:dyDescent="0.3">
      <c r="A105" s="3" t="s">
        <v>218</v>
      </c>
      <c r="B105" s="1">
        <v>305</v>
      </c>
      <c r="C105" s="1" t="s">
        <v>219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>
        <f t="shared" si="1"/>
        <v>100</v>
      </c>
    </row>
    <row r="106" spans="1:13" x14ac:dyDescent="0.3">
      <c r="A106" s="3" t="s">
        <v>220</v>
      </c>
      <c r="B106" s="1">
        <v>306</v>
      </c>
      <c r="C106" s="1" t="s">
        <v>221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>
        <f t="shared" si="1"/>
        <v>101</v>
      </c>
    </row>
    <row r="107" spans="1:13" x14ac:dyDescent="0.3">
      <c r="A107" s="3" t="s">
        <v>222</v>
      </c>
      <c r="B107" s="1">
        <v>307</v>
      </c>
      <c r="C107" s="1" t="s">
        <v>223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>
        <f t="shared" si="1"/>
        <v>101</v>
      </c>
    </row>
    <row r="108" spans="1:13" x14ac:dyDescent="0.3">
      <c r="A108" s="3" t="s">
        <v>224</v>
      </c>
      <c r="B108" s="1">
        <v>308</v>
      </c>
      <c r="C108" s="1" t="s">
        <v>225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>
        <f t="shared" si="1"/>
        <v>100</v>
      </c>
    </row>
    <row r="109" spans="1:13" x14ac:dyDescent="0.3">
      <c r="A109" s="3" t="s">
        <v>226</v>
      </c>
      <c r="B109" s="1">
        <v>309</v>
      </c>
      <c r="C109" s="1" t="s">
        <v>227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>
        <f t="shared" si="1"/>
        <v>100</v>
      </c>
    </row>
    <row r="110" spans="1:13" x14ac:dyDescent="0.3">
      <c r="A110" s="3" t="s">
        <v>228</v>
      </c>
      <c r="B110" s="1">
        <v>310</v>
      </c>
      <c r="C110" s="1" t="s">
        <v>229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>
        <f t="shared" si="1"/>
        <v>100</v>
      </c>
    </row>
    <row r="111" spans="1:13" x14ac:dyDescent="0.3">
      <c r="A111" s="3" t="s">
        <v>230</v>
      </c>
      <c r="B111" s="1">
        <v>311</v>
      </c>
      <c r="C111" s="1" t="s">
        <v>231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>
        <f t="shared" si="1"/>
        <v>100</v>
      </c>
    </row>
    <row r="112" spans="1:13" x14ac:dyDescent="0.3">
      <c r="A112" s="3" t="s">
        <v>232</v>
      </c>
      <c r="B112" s="1">
        <v>312</v>
      </c>
      <c r="C112" s="1" t="s">
        <v>233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>
        <f t="shared" si="1"/>
        <v>99</v>
      </c>
    </row>
    <row r="113" spans="1:13" x14ac:dyDescent="0.3">
      <c r="A113" s="3" t="s">
        <v>234</v>
      </c>
      <c r="B113" s="1">
        <v>313</v>
      </c>
      <c r="C113" s="1" t="s">
        <v>235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>
        <f t="shared" si="1"/>
        <v>100</v>
      </c>
    </row>
    <row r="114" spans="1:13" x14ac:dyDescent="0.3">
      <c r="A114" s="3" t="s">
        <v>236</v>
      </c>
      <c r="B114" s="1">
        <v>314</v>
      </c>
      <c r="C114" s="1" t="s">
        <v>237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>
        <f t="shared" si="1"/>
        <v>100</v>
      </c>
    </row>
    <row r="115" spans="1:13" x14ac:dyDescent="0.3">
      <c r="A115" s="3" t="s">
        <v>238</v>
      </c>
      <c r="B115" s="1">
        <v>315</v>
      </c>
      <c r="C115" s="1" t="s">
        <v>239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>
        <f t="shared" si="1"/>
        <v>99</v>
      </c>
    </row>
    <row r="116" spans="1:13" x14ac:dyDescent="0.3">
      <c r="A116" s="3" t="s">
        <v>240</v>
      </c>
      <c r="B116" s="1">
        <v>316</v>
      </c>
      <c r="C116" s="1" t="s">
        <v>241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>
        <f t="shared" si="1"/>
        <v>99</v>
      </c>
    </row>
    <row r="117" spans="1:13" x14ac:dyDescent="0.3">
      <c r="A117" s="3" t="s">
        <v>242</v>
      </c>
      <c r="B117" s="1">
        <v>317</v>
      </c>
      <c r="C117" s="1" t="s">
        <v>243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>
        <f t="shared" si="1"/>
        <v>100</v>
      </c>
    </row>
    <row r="118" spans="1:13" x14ac:dyDescent="0.3">
      <c r="A118" s="3" t="s">
        <v>244</v>
      </c>
      <c r="B118" s="1">
        <v>318</v>
      </c>
      <c r="C118" s="1" t="s">
        <v>245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>
        <f t="shared" si="1"/>
        <v>100</v>
      </c>
    </row>
    <row r="119" spans="1:13" x14ac:dyDescent="0.3">
      <c r="A119" s="3" t="s">
        <v>246</v>
      </c>
      <c r="B119" s="1">
        <v>319</v>
      </c>
      <c r="C119" s="1" t="s">
        <v>247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>
        <f t="shared" si="1"/>
        <v>99</v>
      </c>
    </row>
    <row r="120" spans="1:13" x14ac:dyDescent="0.3">
      <c r="A120" s="3" t="s">
        <v>248</v>
      </c>
      <c r="B120" s="1">
        <v>320</v>
      </c>
      <c r="C120" s="1" t="s">
        <v>249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>
        <f t="shared" si="1"/>
        <v>100</v>
      </c>
    </row>
    <row r="121" spans="1:13" x14ac:dyDescent="0.3">
      <c r="A121" s="3" t="s">
        <v>250</v>
      </c>
      <c r="B121" s="1">
        <v>321</v>
      </c>
      <c r="C121" s="1" t="s">
        <v>251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>
        <f t="shared" si="1"/>
        <v>99</v>
      </c>
    </row>
    <row r="122" spans="1:13" x14ac:dyDescent="0.3">
      <c r="A122" s="3" t="s">
        <v>252</v>
      </c>
      <c r="B122" s="1">
        <v>322</v>
      </c>
      <c r="C122" s="1" t="s">
        <v>253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>
        <f t="shared" si="1"/>
        <v>101</v>
      </c>
    </row>
    <row r="123" spans="1:13" x14ac:dyDescent="0.3">
      <c r="A123" s="3" t="s">
        <v>254</v>
      </c>
      <c r="B123" s="1">
        <v>323</v>
      </c>
      <c r="C123" s="1" t="s">
        <v>255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>
        <f t="shared" si="1"/>
        <v>100</v>
      </c>
    </row>
    <row r="124" spans="1:13" x14ac:dyDescent="0.3">
      <c r="A124" s="3" t="s">
        <v>256</v>
      </c>
      <c r="B124" s="1">
        <v>324</v>
      </c>
      <c r="C124" s="1" t="s">
        <v>257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>
        <f t="shared" si="1"/>
        <v>101</v>
      </c>
    </row>
    <row r="125" spans="1:13" x14ac:dyDescent="0.3">
      <c r="A125" s="3" t="s">
        <v>258</v>
      </c>
      <c r="B125" s="1">
        <v>325</v>
      </c>
      <c r="C125" s="1" t="s">
        <v>259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>
        <f t="shared" si="1"/>
        <v>99</v>
      </c>
    </row>
    <row r="126" spans="1:13" x14ac:dyDescent="0.3">
      <c r="A126" s="3" t="s">
        <v>260</v>
      </c>
      <c r="B126" s="1">
        <v>326</v>
      </c>
      <c r="C126" s="1" t="s">
        <v>261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>
        <f t="shared" si="1"/>
        <v>98</v>
      </c>
    </row>
    <row r="127" spans="1:13" x14ac:dyDescent="0.3">
      <c r="A127" s="3" t="s">
        <v>262</v>
      </c>
      <c r="B127" s="1">
        <v>327</v>
      </c>
      <c r="C127" s="1" t="s">
        <v>263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>
        <f t="shared" si="1"/>
        <v>101</v>
      </c>
    </row>
    <row r="128" spans="1:13" x14ac:dyDescent="0.3">
      <c r="A128" s="3" t="s">
        <v>264</v>
      </c>
      <c r="B128" s="1">
        <v>328</v>
      </c>
      <c r="C128" s="1" t="s">
        <v>265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>
        <f t="shared" si="1"/>
        <v>100</v>
      </c>
    </row>
    <row r="129" spans="1:13" x14ac:dyDescent="0.3">
      <c r="A129" s="3" t="s">
        <v>266</v>
      </c>
      <c r="B129" s="1">
        <v>329</v>
      </c>
      <c r="C129" s="1" t="s">
        <v>267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>
        <f t="shared" si="1"/>
        <v>102</v>
      </c>
    </row>
    <row r="130" spans="1:13" x14ac:dyDescent="0.3">
      <c r="A130" s="3" t="s">
        <v>268</v>
      </c>
      <c r="B130" s="1">
        <v>330</v>
      </c>
      <c r="C130" s="1" t="s">
        <v>269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>
        <f t="shared" si="1"/>
        <v>100</v>
      </c>
    </row>
    <row r="131" spans="1:13" x14ac:dyDescent="0.3">
      <c r="A131" s="3" t="s">
        <v>270</v>
      </c>
      <c r="B131" s="1">
        <v>331</v>
      </c>
      <c r="C131" s="1" t="s">
        <v>271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>
        <f t="shared" ref="M131:M194" si="2">F131+G131+H131+I131+J131+K131+L131</f>
        <v>99</v>
      </c>
    </row>
    <row r="132" spans="1:13" x14ac:dyDescent="0.3">
      <c r="A132" s="3" t="s">
        <v>272</v>
      </c>
      <c r="B132" s="1">
        <v>332</v>
      </c>
      <c r="C132" s="1" t="s">
        <v>273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>
        <f t="shared" si="2"/>
        <v>100</v>
      </c>
    </row>
    <row r="133" spans="1:13" x14ac:dyDescent="0.3">
      <c r="A133" s="3" t="s">
        <v>274</v>
      </c>
      <c r="B133" s="1">
        <v>333</v>
      </c>
      <c r="C133" s="1" t="s">
        <v>275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>
        <f t="shared" si="2"/>
        <v>100</v>
      </c>
    </row>
    <row r="134" spans="1:13" x14ac:dyDescent="0.3">
      <c r="A134" s="3" t="s">
        <v>276</v>
      </c>
      <c r="B134" s="1">
        <v>334</v>
      </c>
      <c r="C134" s="1" t="s">
        <v>277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>
        <f t="shared" si="2"/>
        <v>100</v>
      </c>
    </row>
    <row r="135" spans="1:13" x14ac:dyDescent="0.3">
      <c r="A135" s="3" t="s">
        <v>278</v>
      </c>
      <c r="B135" s="1">
        <v>335</v>
      </c>
      <c r="C135" s="1" t="s">
        <v>279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>
        <f t="shared" si="2"/>
        <v>100</v>
      </c>
    </row>
    <row r="136" spans="1:13" x14ac:dyDescent="0.3">
      <c r="A136" s="3" t="s">
        <v>280</v>
      </c>
      <c r="B136" s="1">
        <v>336</v>
      </c>
      <c r="C136" s="1" t="s">
        <v>281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>
        <f t="shared" si="2"/>
        <v>101</v>
      </c>
    </row>
    <row r="137" spans="1:13" x14ac:dyDescent="0.3">
      <c r="A137" s="3" t="s">
        <v>282</v>
      </c>
      <c r="B137" s="1">
        <v>337</v>
      </c>
      <c r="C137" s="1" t="s">
        <v>283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>
        <f t="shared" si="2"/>
        <v>100</v>
      </c>
    </row>
    <row r="138" spans="1:13" x14ac:dyDescent="0.3">
      <c r="A138" s="3" t="s">
        <v>284</v>
      </c>
      <c r="B138" s="1">
        <v>338</v>
      </c>
      <c r="C138" s="1" t="s">
        <v>285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>
        <f t="shared" si="2"/>
        <v>100</v>
      </c>
    </row>
    <row r="139" spans="1:13" x14ac:dyDescent="0.3">
      <c r="A139" s="3" t="s">
        <v>286</v>
      </c>
      <c r="B139" s="1">
        <v>339</v>
      </c>
      <c r="C139" s="1" t="s">
        <v>287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>
        <f t="shared" si="2"/>
        <v>100</v>
      </c>
    </row>
    <row r="140" spans="1:13" x14ac:dyDescent="0.3">
      <c r="A140" s="3" t="s">
        <v>288</v>
      </c>
      <c r="B140" s="1">
        <v>340</v>
      </c>
      <c r="C140" s="1" t="s">
        <v>289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>
        <f t="shared" si="2"/>
        <v>99</v>
      </c>
    </row>
    <row r="141" spans="1:13" x14ac:dyDescent="0.3">
      <c r="A141" s="3" t="s">
        <v>290</v>
      </c>
      <c r="B141" s="1">
        <v>341</v>
      </c>
      <c r="C141" s="1" t="s">
        <v>291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>
        <f t="shared" si="2"/>
        <v>99</v>
      </c>
    </row>
    <row r="142" spans="1:13" x14ac:dyDescent="0.3">
      <c r="A142" s="3" t="s">
        <v>292</v>
      </c>
      <c r="B142" s="1">
        <v>342</v>
      </c>
      <c r="C142" s="1" t="s">
        <v>293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>
        <f t="shared" si="2"/>
        <v>101</v>
      </c>
    </row>
    <row r="143" spans="1:13" x14ac:dyDescent="0.3">
      <c r="A143" s="3" t="s">
        <v>294</v>
      </c>
      <c r="B143" s="1">
        <v>343</v>
      </c>
      <c r="C143" s="1" t="s">
        <v>295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>
        <f t="shared" si="2"/>
        <v>99</v>
      </c>
    </row>
    <row r="144" spans="1:13" x14ac:dyDescent="0.3">
      <c r="A144" s="3" t="s">
        <v>296</v>
      </c>
      <c r="B144" s="1">
        <v>344</v>
      </c>
      <c r="C144" s="1" t="s">
        <v>297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>
        <f t="shared" si="2"/>
        <v>100</v>
      </c>
    </row>
    <row r="145" spans="1:13" x14ac:dyDescent="0.3">
      <c r="A145" s="3" t="s">
        <v>298</v>
      </c>
      <c r="B145" s="1">
        <v>345</v>
      </c>
      <c r="C145" s="1" t="s">
        <v>299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>
        <f t="shared" si="2"/>
        <v>100</v>
      </c>
    </row>
    <row r="146" spans="1:13" x14ac:dyDescent="0.3">
      <c r="A146" s="3" t="s">
        <v>300</v>
      </c>
      <c r="B146" s="1">
        <v>346</v>
      </c>
      <c r="C146" s="1" t="s">
        <v>301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>
        <f t="shared" si="2"/>
        <v>100</v>
      </c>
    </row>
    <row r="147" spans="1:13" x14ac:dyDescent="0.3">
      <c r="A147" s="3" t="s">
        <v>302</v>
      </c>
      <c r="B147" s="1">
        <v>347</v>
      </c>
      <c r="C147" s="1" t="s">
        <v>303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>
        <f t="shared" si="2"/>
        <v>100</v>
      </c>
    </row>
    <row r="148" spans="1:13" x14ac:dyDescent="0.3">
      <c r="A148" s="3" t="s">
        <v>304</v>
      </c>
      <c r="B148" s="1">
        <v>348</v>
      </c>
      <c r="C148" s="1" t="s">
        <v>305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>
        <f t="shared" si="2"/>
        <v>100</v>
      </c>
    </row>
    <row r="149" spans="1:13" x14ac:dyDescent="0.3">
      <c r="A149" s="3" t="s">
        <v>306</v>
      </c>
      <c r="B149" s="1">
        <v>349</v>
      </c>
      <c r="C149" s="1" t="s">
        <v>307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>
        <f t="shared" si="2"/>
        <v>100</v>
      </c>
    </row>
    <row r="150" spans="1:13" x14ac:dyDescent="0.3">
      <c r="A150" s="3" t="s">
        <v>308</v>
      </c>
      <c r="B150" s="1">
        <v>350</v>
      </c>
      <c r="C150" s="1" t="s">
        <v>309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>
        <f t="shared" si="2"/>
        <v>99</v>
      </c>
    </row>
    <row r="151" spans="1:13" x14ac:dyDescent="0.3">
      <c r="A151" s="3" t="s">
        <v>310</v>
      </c>
      <c r="B151" s="1">
        <v>351</v>
      </c>
      <c r="C151" s="1" t="s">
        <v>311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>
        <f t="shared" si="2"/>
        <v>100</v>
      </c>
    </row>
    <row r="152" spans="1:13" x14ac:dyDescent="0.3">
      <c r="A152" s="3" t="s">
        <v>312</v>
      </c>
      <c r="B152" s="1">
        <v>352</v>
      </c>
      <c r="C152" s="1" t="s">
        <v>313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>
        <f t="shared" si="2"/>
        <v>100</v>
      </c>
    </row>
    <row r="153" spans="1:13" x14ac:dyDescent="0.3">
      <c r="A153" s="3" t="s">
        <v>314</v>
      </c>
      <c r="B153" s="1">
        <v>353</v>
      </c>
      <c r="C153" s="1" t="s">
        <v>315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>
        <f t="shared" si="2"/>
        <v>100</v>
      </c>
    </row>
    <row r="154" spans="1:13" x14ac:dyDescent="0.3">
      <c r="A154" s="3" t="s">
        <v>316</v>
      </c>
      <c r="B154" s="1">
        <v>354</v>
      </c>
      <c r="C154" s="1" t="s">
        <v>317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>
        <f t="shared" si="2"/>
        <v>100</v>
      </c>
    </row>
    <row r="155" spans="1:13" x14ac:dyDescent="0.3">
      <c r="A155" s="3" t="s">
        <v>318</v>
      </c>
      <c r="B155" s="1">
        <v>355</v>
      </c>
      <c r="C155" s="1" t="s">
        <v>319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>
        <f t="shared" si="2"/>
        <v>100</v>
      </c>
    </row>
    <row r="156" spans="1:13" x14ac:dyDescent="0.3">
      <c r="A156" s="3" t="s">
        <v>320</v>
      </c>
      <c r="B156" s="1">
        <v>356</v>
      </c>
      <c r="C156" s="1" t="s">
        <v>321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>
        <f t="shared" si="2"/>
        <v>100</v>
      </c>
    </row>
    <row r="157" spans="1:13" x14ac:dyDescent="0.3">
      <c r="A157" s="3" t="s">
        <v>322</v>
      </c>
      <c r="B157" s="1">
        <v>357</v>
      </c>
      <c r="C157" s="1" t="s">
        <v>323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>
        <f t="shared" si="2"/>
        <v>100</v>
      </c>
    </row>
    <row r="158" spans="1:13" x14ac:dyDescent="0.3">
      <c r="A158" s="3" t="s">
        <v>324</v>
      </c>
      <c r="B158" s="1">
        <v>358</v>
      </c>
      <c r="C158" s="1" t="s">
        <v>325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>
        <f t="shared" si="2"/>
        <v>100</v>
      </c>
    </row>
    <row r="159" spans="1:13" x14ac:dyDescent="0.3">
      <c r="A159" s="3" t="s">
        <v>326</v>
      </c>
      <c r="B159" s="1">
        <v>359</v>
      </c>
      <c r="C159" s="1" t="s">
        <v>327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>
        <f t="shared" si="2"/>
        <v>99</v>
      </c>
    </row>
    <row r="160" spans="1:13" x14ac:dyDescent="0.3">
      <c r="A160" s="3" t="s">
        <v>328</v>
      </c>
      <c r="B160" s="1">
        <v>360</v>
      </c>
      <c r="C160" s="1" t="s">
        <v>329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>
        <f t="shared" si="2"/>
        <v>100</v>
      </c>
    </row>
    <row r="161" spans="1:13" x14ac:dyDescent="0.3">
      <c r="A161" s="3" t="s">
        <v>330</v>
      </c>
      <c r="B161" s="1">
        <v>361</v>
      </c>
      <c r="C161" s="1" t="s">
        <v>331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>
        <f t="shared" si="2"/>
        <v>100</v>
      </c>
    </row>
    <row r="162" spans="1:13" x14ac:dyDescent="0.3">
      <c r="A162" s="3" t="s">
        <v>332</v>
      </c>
      <c r="B162" s="1">
        <v>362</v>
      </c>
      <c r="C162" s="1" t="s">
        <v>333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>
        <f t="shared" si="2"/>
        <v>100</v>
      </c>
    </row>
    <row r="163" spans="1:13" x14ac:dyDescent="0.3">
      <c r="A163" s="3" t="s">
        <v>334</v>
      </c>
      <c r="B163" s="1">
        <v>363</v>
      </c>
      <c r="C163" s="1" t="s">
        <v>335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>
        <f t="shared" si="2"/>
        <v>101</v>
      </c>
    </row>
    <row r="164" spans="1:13" x14ac:dyDescent="0.3">
      <c r="A164" s="3" t="s">
        <v>336</v>
      </c>
      <c r="B164" s="1">
        <v>364</v>
      </c>
      <c r="C164" s="1" t="s">
        <v>337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>
        <f t="shared" si="2"/>
        <v>100</v>
      </c>
    </row>
    <row r="165" spans="1:13" x14ac:dyDescent="0.3">
      <c r="A165" s="3" t="s">
        <v>338</v>
      </c>
      <c r="B165" s="1">
        <v>365</v>
      </c>
      <c r="C165" s="1" t="s">
        <v>339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>
        <f t="shared" si="2"/>
        <v>100</v>
      </c>
    </row>
    <row r="166" spans="1:13" x14ac:dyDescent="0.3">
      <c r="A166" s="3" t="s">
        <v>340</v>
      </c>
      <c r="B166" s="1">
        <v>366</v>
      </c>
      <c r="C166" s="1" t="s">
        <v>341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>
        <f t="shared" si="2"/>
        <v>101</v>
      </c>
    </row>
    <row r="167" spans="1:13" x14ac:dyDescent="0.3">
      <c r="A167" s="3" t="s">
        <v>342</v>
      </c>
      <c r="B167" s="1">
        <v>367</v>
      </c>
      <c r="C167" s="1" t="s">
        <v>343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>
        <f t="shared" si="2"/>
        <v>100</v>
      </c>
    </row>
    <row r="168" spans="1:13" x14ac:dyDescent="0.3">
      <c r="A168" s="3" t="s">
        <v>344</v>
      </c>
      <c r="B168" s="1">
        <v>368</v>
      </c>
      <c r="C168" s="1" t="s">
        <v>345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>
        <f t="shared" si="2"/>
        <v>100</v>
      </c>
    </row>
    <row r="169" spans="1:13" x14ac:dyDescent="0.3">
      <c r="A169" s="3" t="s">
        <v>346</v>
      </c>
      <c r="B169" s="1">
        <v>369</v>
      </c>
      <c r="C169" s="1" t="s">
        <v>347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>
        <f t="shared" si="2"/>
        <v>99</v>
      </c>
    </row>
    <row r="170" spans="1:13" x14ac:dyDescent="0.3">
      <c r="A170" s="3" t="s">
        <v>348</v>
      </c>
      <c r="B170" s="1">
        <v>370</v>
      </c>
      <c r="C170" s="1" t="s">
        <v>349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>
        <f t="shared" si="2"/>
        <v>101</v>
      </c>
    </row>
    <row r="171" spans="1:13" x14ac:dyDescent="0.3">
      <c r="A171" s="3" t="s">
        <v>350</v>
      </c>
      <c r="B171" s="1">
        <v>371</v>
      </c>
      <c r="C171" s="1" t="s">
        <v>351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>
        <f t="shared" si="2"/>
        <v>101</v>
      </c>
    </row>
    <row r="172" spans="1:13" x14ac:dyDescent="0.3">
      <c r="A172" s="3" t="s">
        <v>352</v>
      </c>
      <c r="B172" s="1">
        <v>372</v>
      </c>
      <c r="C172" s="1" t="s">
        <v>353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>
        <f t="shared" si="2"/>
        <v>99</v>
      </c>
    </row>
    <row r="173" spans="1:13" x14ac:dyDescent="0.3">
      <c r="A173" s="3" t="s">
        <v>354</v>
      </c>
      <c r="B173" s="1">
        <v>373</v>
      </c>
      <c r="C173" s="1" t="s">
        <v>355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>
        <f t="shared" si="2"/>
        <v>99</v>
      </c>
    </row>
    <row r="174" spans="1:13" x14ac:dyDescent="0.3">
      <c r="A174" s="3" t="s">
        <v>356</v>
      </c>
      <c r="B174" s="1">
        <v>374</v>
      </c>
      <c r="C174" s="1" t="s">
        <v>357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>
        <f t="shared" si="2"/>
        <v>100</v>
      </c>
    </row>
    <row r="175" spans="1:13" x14ac:dyDescent="0.3">
      <c r="A175" s="3" t="s">
        <v>358</v>
      </c>
      <c r="B175" s="1">
        <v>375</v>
      </c>
      <c r="C175" s="1" t="s">
        <v>359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>
        <f t="shared" si="2"/>
        <v>99</v>
      </c>
    </row>
    <row r="176" spans="1:13" x14ac:dyDescent="0.3">
      <c r="A176" s="3" t="s">
        <v>360</v>
      </c>
      <c r="B176" s="1">
        <v>376</v>
      </c>
      <c r="C176" s="1" t="s">
        <v>361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>
        <f t="shared" si="2"/>
        <v>99</v>
      </c>
    </row>
    <row r="177" spans="1:13" x14ac:dyDescent="0.3">
      <c r="A177" s="3" t="s">
        <v>362</v>
      </c>
      <c r="B177" s="1">
        <v>377</v>
      </c>
      <c r="C177" s="1" t="s">
        <v>363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>
        <f t="shared" si="2"/>
        <v>100</v>
      </c>
    </row>
    <row r="178" spans="1:13" x14ac:dyDescent="0.3">
      <c r="A178" s="3" t="s">
        <v>364</v>
      </c>
      <c r="B178" s="1">
        <v>378</v>
      </c>
      <c r="C178" s="1" t="s">
        <v>365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>
        <f t="shared" si="2"/>
        <v>100</v>
      </c>
    </row>
    <row r="179" spans="1:13" x14ac:dyDescent="0.3">
      <c r="A179" s="3" t="s">
        <v>366</v>
      </c>
      <c r="B179" s="1">
        <v>379</v>
      </c>
      <c r="C179" s="1" t="s">
        <v>367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>
        <f t="shared" si="2"/>
        <v>99</v>
      </c>
    </row>
    <row r="180" spans="1:13" x14ac:dyDescent="0.3">
      <c r="A180" s="3" t="s">
        <v>368</v>
      </c>
      <c r="B180" s="1">
        <v>380</v>
      </c>
      <c r="C180" s="1" t="s">
        <v>369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>
        <f t="shared" si="2"/>
        <v>99</v>
      </c>
    </row>
    <row r="181" spans="1:13" x14ac:dyDescent="0.3">
      <c r="A181" s="3" t="s">
        <v>370</v>
      </c>
      <c r="B181" s="1">
        <v>381</v>
      </c>
      <c r="C181" s="1" t="s">
        <v>371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2"/>
        <v>101</v>
      </c>
    </row>
    <row r="182" spans="1:13" x14ac:dyDescent="0.3">
      <c r="A182" s="3" t="s">
        <v>372</v>
      </c>
      <c r="B182" s="1">
        <v>382</v>
      </c>
      <c r="C182" s="1" t="s">
        <v>373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>
        <f t="shared" si="2"/>
        <v>100</v>
      </c>
    </row>
    <row r="183" spans="1:13" x14ac:dyDescent="0.3">
      <c r="A183" s="3" t="s">
        <v>374</v>
      </c>
      <c r="B183" s="1">
        <v>383</v>
      </c>
      <c r="C183" s="1" t="s">
        <v>375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>
        <f t="shared" si="2"/>
        <v>101</v>
      </c>
    </row>
    <row r="184" spans="1:13" x14ac:dyDescent="0.3">
      <c r="A184" s="3" t="s">
        <v>376</v>
      </c>
      <c r="B184" s="1">
        <v>384</v>
      </c>
      <c r="C184" s="1" t="s">
        <v>377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>
        <f t="shared" si="2"/>
        <v>100</v>
      </c>
    </row>
    <row r="185" spans="1:13" x14ac:dyDescent="0.3">
      <c r="A185" s="3" t="s">
        <v>378</v>
      </c>
      <c r="B185" s="1">
        <v>385</v>
      </c>
      <c r="C185" s="1" t="s">
        <v>379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>
        <f t="shared" si="2"/>
        <v>101</v>
      </c>
    </row>
    <row r="186" spans="1:13" x14ac:dyDescent="0.3">
      <c r="A186" s="3" t="s">
        <v>380</v>
      </c>
      <c r="B186" s="1">
        <v>386</v>
      </c>
      <c r="C186" s="1" t="s">
        <v>381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>
        <f t="shared" si="2"/>
        <v>100</v>
      </c>
    </row>
    <row r="187" spans="1:13" x14ac:dyDescent="0.3">
      <c r="A187" s="3" t="s">
        <v>382</v>
      </c>
      <c r="B187" s="1">
        <v>387</v>
      </c>
      <c r="C187" s="1" t="s">
        <v>383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>
        <f t="shared" si="2"/>
        <v>101</v>
      </c>
    </row>
    <row r="188" spans="1:13" x14ac:dyDescent="0.3">
      <c r="A188" s="3" t="s">
        <v>384</v>
      </c>
      <c r="B188" s="1">
        <v>388</v>
      </c>
      <c r="C188" s="1" t="s">
        <v>385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>
        <f t="shared" si="2"/>
        <v>100</v>
      </c>
    </row>
    <row r="189" spans="1:13" x14ac:dyDescent="0.3">
      <c r="A189" s="3" t="s">
        <v>386</v>
      </c>
      <c r="B189" s="1">
        <v>389</v>
      </c>
      <c r="C189" s="1" t="s">
        <v>387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>
        <f t="shared" si="2"/>
        <v>98</v>
      </c>
    </row>
    <row r="190" spans="1:13" x14ac:dyDescent="0.3">
      <c r="A190" s="3" t="s">
        <v>388</v>
      </c>
      <c r="B190" s="1">
        <v>390</v>
      </c>
      <c r="C190" s="1" t="s">
        <v>389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>
        <f t="shared" si="2"/>
        <v>99</v>
      </c>
    </row>
    <row r="191" spans="1:13" x14ac:dyDescent="0.3">
      <c r="A191" s="3" t="s">
        <v>390</v>
      </c>
      <c r="B191" s="1">
        <v>391</v>
      </c>
      <c r="C191" s="1" t="s">
        <v>391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>
        <f t="shared" si="2"/>
        <v>101</v>
      </c>
    </row>
    <row r="192" spans="1:13" x14ac:dyDescent="0.3">
      <c r="A192" s="3" t="s">
        <v>392</v>
      </c>
      <c r="B192" s="1">
        <v>392</v>
      </c>
      <c r="C192" s="1" t="s">
        <v>393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>
        <f t="shared" si="2"/>
        <v>100</v>
      </c>
    </row>
    <row r="193" spans="1:13" x14ac:dyDescent="0.3">
      <c r="A193" s="3" t="s">
        <v>394</v>
      </c>
      <c r="B193" s="1">
        <v>393</v>
      </c>
      <c r="C193" s="1" t="s">
        <v>395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>
        <f t="shared" si="2"/>
        <v>99</v>
      </c>
    </row>
    <row r="194" spans="1:13" x14ac:dyDescent="0.3">
      <c r="A194" s="3" t="s">
        <v>396</v>
      </c>
      <c r="B194" s="1">
        <v>394</v>
      </c>
      <c r="C194" s="1" t="s">
        <v>397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>
        <f t="shared" si="2"/>
        <v>100</v>
      </c>
    </row>
    <row r="195" spans="1:13" x14ac:dyDescent="0.3">
      <c r="A195" s="3" t="s">
        <v>398</v>
      </c>
      <c r="B195" s="1">
        <v>395</v>
      </c>
      <c r="C195" s="1" t="s">
        <v>399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>
        <f t="shared" ref="M195:M258" si="3">F195+G195+H195+I195+J195+K195+L195</f>
        <v>99</v>
      </c>
    </row>
    <row r="196" spans="1:13" x14ac:dyDescent="0.3">
      <c r="A196" s="3" t="s">
        <v>400</v>
      </c>
      <c r="B196" s="1">
        <v>396</v>
      </c>
      <c r="C196" s="1" t="s">
        <v>401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>
        <f t="shared" si="3"/>
        <v>100</v>
      </c>
    </row>
    <row r="197" spans="1:13" x14ac:dyDescent="0.3">
      <c r="A197" s="3" t="s">
        <v>402</v>
      </c>
      <c r="B197" s="1">
        <v>397</v>
      </c>
      <c r="C197" s="1" t="s">
        <v>403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>
        <f t="shared" si="3"/>
        <v>100</v>
      </c>
    </row>
    <row r="198" spans="1:13" x14ac:dyDescent="0.3">
      <c r="A198" s="3" t="s">
        <v>404</v>
      </c>
      <c r="B198" s="1">
        <v>398</v>
      </c>
      <c r="C198" s="1" t="s">
        <v>405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>
        <f t="shared" si="3"/>
        <v>100</v>
      </c>
    </row>
    <row r="199" spans="1:13" x14ac:dyDescent="0.3">
      <c r="A199" s="3" t="s">
        <v>406</v>
      </c>
      <c r="B199" s="1">
        <v>399</v>
      </c>
      <c r="C199" s="1" t="s">
        <v>407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>
        <f t="shared" si="3"/>
        <v>99</v>
      </c>
    </row>
    <row r="200" spans="1:13" x14ac:dyDescent="0.3">
      <c r="A200" s="3" t="s">
        <v>408</v>
      </c>
      <c r="B200" s="1">
        <v>400</v>
      </c>
      <c r="C200" s="1" t="s">
        <v>409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>
        <f t="shared" si="3"/>
        <v>99</v>
      </c>
    </row>
    <row r="201" spans="1:13" x14ac:dyDescent="0.3">
      <c r="A201" s="3" t="s">
        <v>410</v>
      </c>
      <c r="B201" s="1">
        <v>401</v>
      </c>
      <c r="C201" s="1" t="s">
        <v>411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>
        <f t="shared" si="3"/>
        <v>99</v>
      </c>
    </row>
    <row r="202" spans="1:13" x14ac:dyDescent="0.3">
      <c r="A202" s="3" t="s">
        <v>412</v>
      </c>
      <c r="B202" s="1">
        <v>402</v>
      </c>
      <c r="C202" s="1" t="s">
        <v>413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>
        <f t="shared" si="3"/>
        <v>101</v>
      </c>
    </row>
    <row r="203" spans="1:13" x14ac:dyDescent="0.3">
      <c r="A203" s="3" t="s">
        <v>414</v>
      </c>
      <c r="B203" s="1">
        <v>403</v>
      </c>
      <c r="C203" s="1" t="s">
        <v>415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>
        <f t="shared" si="3"/>
        <v>99</v>
      </c>
    </row>
    <row r="204" spans="1:13" x14ac:dyDescent="0.3">
      <c r="A204" s="3" t="s">
        <v>416</v>
      </c>
      <c r="B204" s="1">
        <v>404</v>
      </c>
      <c r="C204" s="1" t="s">
        <v>417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>
        <f t="shared" si="3"/>
        <v>99</v>
      </c>
    </row>
    <row r="205" spans="1:13" x14ac:dyDescent="0.3">
      <c r="A205" s="3" t="s">
        <v>418</v>
      </c>
      <c r="B205" s="1">
        <v>405</v>
      </c>
      <c r="C205" s="1" t="s">
        <v>419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>
        <f t="shared" si="3"/>
        <v>100</v>
      </c>
    </row>
    <row r="206" spans="1:13" x14ac:dyDescent="0.3">
      <c r="A206" s="3" t="s">
        <v>420</v>
      </c>
      <c r="B206" s="1">
        <v>406</v>
      </c>
      <c r="C206" s="1" t="s">
        <v>421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>
        <f t="shared" si="3"/>
        <v>100</v>
      </c>
    </row>
    <row r="207" spans="1:13" x14ac:dyDescent="0.3">
      <c r="A207" s="3" t="s">
        <v>422</v>
      </c>
      <c r="B207" s="1">
        <v>407</v>
      </c>
      <c r="C207" s="1" t="s">
        <v>423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>
        <f t="shared" si="3"/>
        <v>99</v>
      </c>
    </row>
    <row r="208" spans="1:13" x14ac:dyDescent="0.3">
      <c r="A208" s="3" t="s">
        <v>424</v>
      </c>
      <c r="B208" s="1">
        <v>408</v>
      </c>
      <c r="C208" s="1" t="s">
        <v>425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>
        <f t="shared" si="3"/>
        <v>100</v>
      </c>
    </row>
    <row r="209" spans="1:13" x14ac:dyDescent="0.3">
      <c r="A209" s="3" t="s">
        <v>426</v>
      </c>
      <c r="B209" s="1">
        <v>409</v>
      </c>
      <c r="C209" s="1" t="s">
        <v>427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>
        <f t="shared" si="3"/>
        <v>99</v>
      </c>
    </row>
    <row r="210" spans="1:13" x14ac:dyDescent="0.3">
      <c r="A210" s="3" t="s">
        <v>428</v>
      </c>
      <c r="B210" s="1">
        <v>410</v>
      </c>
      <c r="C210" s="1" t="s">
        <v>429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>
        <f t="shared" si="3"/>
        <v>101</v>
      </c>
    </row>
    <row r="211" spans="1:13" x14ac:dyDescent="0.3">
      <c r="A211" s="3" t="s">
        <v>430</v>
      </c>
      <c r="B211" s="1">
        <v>411</v>
      </c>
      <c r="C211" s="1" t="s">
        <v>431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>
        <f t="shared" si="3"/>
        <v>99</v>
      </c>
    </row>
    <row r="212" spans="1:13" x14ac:dyDescent="0.3">
      <c r="A212" s="3" t="s">
        <v>432</v>
      </c>
      <c r="B212" s="1">
        <v>412</v>
      </c>
      <c r="C212" s="1" t="s">
        <v>433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>
        <f t="shared" si="3"/>
        <v>100</v>
      </c>
    </row>
    <row r="213" spans="1:13" x14ac:dyDescent="0.3">
      <c r="A213" s="3" t="s">
        <v>434</v>
      </c>
      <c r="B213" s="1">
        <v>413</v>
      </c>
      <c r="C213" s="1" t="s">
        <v>435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>
        <f t="shared" si="3"/>
        <v>99</v>
      </c>
    </row>
    <row r="214" spans="1:13" x14ac:dyDescent="0.3">
      <c r="A214" s="3" t="s">
        <v>436</v>
      </c>
      <c r="B214" s="1">
        <v>414</v>
      </c>
      <c r="C214" s="1" t="s">
        <v>437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>
        <f t="shared" si="3"/>
        <v>100</v>
      </c>
    </row>
    <row r="215" spans="1:13" x14ac:dyDescent="0.3">
      <c r="A215" s="3" t="s">
        <v>438</v>
      </c>
      <c r="B215" s="1">
        <v>415</v>
      </c>
      <c r="C215" s="1" t="s">
        <v>439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>
        <f t="shared" si="3"/>
        <v>100</v>
      </c>
    </row>
    <row r="216" spans="1:13" x14ac:dyDescent="0.3">
      <c r="A216" s="3" t="s">
        <v>440</v>
      </c>
      <c r="B216" s="1">
        <v>416</v>
      </c>
      <c r="C216" s="1" t="s">
        <v>441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>
        <f t="shared" si="3"/>
        <v>99</v>
      </c>
    </row>
    <row r="217" spans="1:13" x14ac:dyDescent="0.3">
      <c r="A217" s="3" t="s">
        <v>442</v>
      </c>
      <c r="B217" s="1">
        <v>417</v>
      </c>
      <c r="C217" s="1" t="s">
        <v>443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>
        <f t="shared" si="3"/>
        <v>100</v>
      </c>
    </row>
    <row r="218" spans="1:13" x14ac:dyDescent="0.3">
      <c r="A218" s="3" t="s">
        <v>444</v>
      </c>
      <c r="B218" s="1">
        <v>418</v>
      </c>
      <c r="C218" s="1" t="s">
        <v>445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>
        <f t="shared" si="3"/>
        <v>99</v>
      </c>
    </row>
    <row r="219" spans="1:13" x14ac:dyDescent="0.3">
      <c r="A219" s="3" t="s">
        <v>446</v>
      </c>
      <c r="B219" s="1">
        <v>419</v>
      </c>
      <c r="C219" s="1" t="s">
        <v>447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>
        <f t="shared" si="3"/>
        <v>100</v>
      </c>
    </row>
    <row r="220" spans="1:13" x14ac:dyDescent="0.3">
      <c r="A220" s="3" t="s">
        <v>448</v>
      </c>
      <c r="B220" s="1">
        <v>420</v>
      </c>
      <c r="C220" s="1" t="s">
        <v>449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>
        <f t="shared" si="3"/>
        <v>99</v>
      </c>
    </row>
    <row r="221" spans="1:13" x14ac:dyDescent="0.3">
      <c r="A221" s="3" t="s">
        <v>450</v>
      </c>
      <c r="B221" s="1">
        <v>421</v>
      </c>
      <c r="C221" s="1" t="s">
        <v>451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>
        <f t="shared" si="3"/>
        <v>100</v>
      </c>
    </row>
    <row r="222" spans="1:13" x14ac:dyDescent="0.3">
      <c r="A222" s="3" t="s">
        <v>452</v>
      </c>
      <c r="B222" s="1">
        <v>422</v>
      </c>
      <c r="C222" s="1" t="s">
        <v>453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>
        <f t="shared" si="3"/>
        <v>100</v>
      </c>
    </row>
    <row r="223" spans="1:13" x14ac:dyDescent="0.3">
      <c r="A223" s="3" t="s">
        <v>454</v>
      </c>
      <c r="B223" s="1">
        <v>423</v>
      </c>
      <c r="C223" s="1" t="s">
        <v>455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>
        <f t="shared" si="3"/>
        <v>100</v>
      </c>
    </row>
    <row r="224" spans="1:13" x14ac:dyDescent="0.3">
      <c r="A224" s="3" t="s">
        <v>456</v>
      </c>
      <c r="B224" s="1">
        <v>424</v>
      </c>
      <c r="C224" s="1" t="s">
        <v>457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>
        <f t="shared" si="3"/>
        <v>101</v>
      </c>
    </row>
    <row r="225" spans="1:13" x14ac:dyDescent="0.3">
      <c r="A225" s="3" t="s">
        <v>458</v>
      </c>
      <c r="B225" s="1">
        <v>425</v>
      </c>
      <c r="C225" s="1" t="s">
        <v>459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>
        <f t="shared" si="3"/>
        <v>101</v>
      </c>
    </row>
    <row r="226" spans="1:13" x14ac:dyDescent="0.3">
      <c r="A226" s="3" t="s">
        <v>460</v>
      </c>
      <c r="B226" s="1">
        <v>426</v>
      </c>
      <c r="C226" s="1" t="s">
        <v>461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>
        <f t="shared" si="3"/>
        <v>100</v>
      </c>
    </row>
    <row r="227" spans="1:13" x14ac:dyDescent="0.3">
      <c r="A227" s="3" t="s">
        <v>462</v>
      </c>
      <c r="B227" s="1">
        <v>427</v>
      </c>
      <c r="C227" s="1" t="s">
        <v>463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>
        <f t="shared" si="3"/>
        <v>101</v>
      </c>
    </row>
    <row r="228" spans="1:13" x14ac:dyDescent="0.3">
      <c r="A228" s="3" t="s">
        <v>464</v>
      </c>
      <c r="B228" s="1">
        <v>428</v>
      </c>
      <c r="C228" s="1" t="s">
        <v>465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>
        <f t="shared" si="3"/>
        <v>100</v>
      </c>
    </row>
    <row r="229" spans="1:13" x14ac:dyDescent="0.3">
      <c r="A229" s="3" t="s">
        <v>466</v>
      </c>
      <c r="B229" s="1">
        <v>429</v>
      </c>
      <c r="C229" s="1" t="s">
        <v>467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>
        <f t="shared" si="3"/>
        <v>99</v>
      </c>
    </row>
    <row r="230" spans="1:13" x14ac:dyDescent="0.3">
      <c r="A230" s="3" t="s">
        <v>468</v>
      </c>
      <c r="B230" s="1">
        <v>430</v>
      </c>
      <c r="C230" s="1" t="s">
        <v>469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>
        <f t="shared" si="3"/>
        <v>99</v>
      </c>
    </row>
    <row r="231" spans="1:13" x14ac:dyDescent="0.3">
      <c r="A231" s="3" t="s">
        <v>470</v>
      </c>
      <c r="B231" s="1">
        <v>431</v>
      </c>
      <c r="C231" s="1" t="s">
        <v>471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>
        <f t="shared" si="3"/>
        <v>100</v>
      </c>
    </row>
    <row r="232" spans="1:13" x14ac:dyDescent="0.3">
      <c r="A232" s="3" t="s">
        <v>472</v>
      </c>
      <c r="B232" s="1">
        <v>432</v>
      </c>
      <c r="C232" s="1" t="s">
        <v>473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>
        <f t="shared" si="3"/>
        <v>101</v>
      </c>
    </row>
    <row r="233" spans="1:13" x14ac:dyDescent="0.3">
      <c r="A233" s="3" t="s">
        <v>474</v>
      </c>
      <c r="B233" s="1">
        <v>433</v>
      </c>
      <c r="C233" s="1" t="s">
        <v>475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>
        <f t="shared" si="3"/>
        <v>99</v>
      </c>
    </row>
    <row r="234" spans="1:13" x14ac:dyDescent="0.3">
      <c r="A234" s="3" t="s">
        <v>476</v>
      </c>
      <c r="B234" s="1">
        <v>434</v>
      </c>
      <c r="C234" s="1" t="s">
        <v>477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>
        <f t="shared" si="3"/>
        <v>100</v>
      </c>
    </row>
    <row r="235" spans="1:13" x14ac:dyDescent="0.3">
      <c r="A235" s="3" t="s">
        <v>478</v>
      </c>
      <c r="B235" s="1">
        <v>435</v>
      </c>
      <c r="C235" s="1" t="s">
        <v>479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>
        <f t="shared" si="3"/>
        <v>101</v>
      </c>
    </row>
    <row r="236" spans="1:13" x14ac:dyDescent="0.3">
      <c r="A236" s="3" t="s">
        <v>480</v>
      </c>
      <c r="B236" s="1">
        <v>436</v>
      </c>
      <c r="C236" s="1" t="s">
        <v>481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>
        <f t="shared" si="3"/>
        <v>100</v>
      </c>
    </row>
    <row r="237" spans="1:13" x14ac:dyDescent="0.3">
      <c r="A237" s="3" t="s">
        <v>482</v>
      </c>
      <c r="B237" s="1">
        <v>437</v>
      </c>
      <c r="C237" s="1" t="s">
        <v>483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>
        <f t="shared" si="3"/>
        <v>101</v>
      </c>
    </row>
    <row r="238" spans="1:13" x14ac:dyDescent="0.3">
      <c r="A238" s="3" t="s">
        <v>484</v>
      </c>
      <c r="B238" s="1">
        <v>438</v>
      </c>
      <c r="C238" s="1" t="s">
        <v>485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>
        <f t="shared" si="3"/>
        <v>100</v>
      </c>
    </row>
    <row r="239" spans="1:13" x14ac:dyDescent="0.3">
      <c r="A239" s="3" t="s">
        <v>486</v>
      </c>
      <c r="B239" s="1">
        <v>439</v>
      </c>
      <c r="C239" s="1" t="s">
        <v>487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>
        <f t="shared" si="3"/>
        <v>99</v>
      </c>
    </row>
    <row r="240" spans="1:13" x14ac:dyDescent="0.3">
      <c r="A240" s="3" t="s">
        <v>488</v>
      </c>
      <c r="B240" s="1">
        <v>440</v>
      </c>
      <c r="C240" s="1" t="s">
        <v>489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>
        <f t="shared" si="3"/>
        <v>101</v>
      </c>
    </row>
    <row r="241" spans="1:13" x14ac:dyDescent="0.3">
      <c r="A241" s="3" t="s">
        <v>490</v>
      </c>
      <c r="B241" s="1">
        <v>441</v>
      </c>
      <c r="C241" s="1" t="s">
        <v>491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>
        <f t="shared" si="3"/>
        <v>100</v>
      </c>
    </row>
    <row r="242" spans="1:13" x14ac:dyDescent="0.3">
      <c r="A242" s="3" t="s">
        <v>492</v>
      </c>
      <c r="B242" s="1">
        <v>442</v>
      </c>
      <c r="C242" s="1" t="s">
        <v>493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>
        <f t="shared" si="3"/>
        <v>99</v>
      </c>
    </row>
    <row r="243" spans="1:13" x14ac:dyDescent="0.3">
      <c r="A243" s="3" t="s">
        <v>494</v>
      </c>
      <c r="B243" s="1">
        <v>443</v>
      </c>
      <c r="C243" s="1" t="s">
        <v>495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>
        <f t="shared" si="3"/>
        <v>101</v>
      </c>
    </row>
    <row r="244" spans="1:13" x14ac:dyDescent="0.3">
      <c r="A244" s="3" t="s">
        <v>496</v>
      </c>
      <c r="B244" s="1">
        <v>444</v>
      </c>
      <c r="C244" s="1" t="s">
        <v>497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>
        <f t="shared" si="3"/>
        <v>100</v>
      </c>
    </row>
    <row r="245" spans="1:13" x14ac:dyDescent="0.3">
      <c r="A245" s="3" t="s">
        <v>498</v>
      </c>
      <c r="B245" s="1">
        <v>445</v>
      </c>
      <c r="C245" s="1" t="s">
        <v>499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>
        <f t="shared" si="3"/>
        <v>99</v>
      </c>
    </row>
    <row r="246" spans="1:13" x14ac:dyDescent="0.3">
      <c r="A246" s="3" t="s">
        <v>500</v>
      </c>
      <c r="B246" s="1">
        <v>446</v>
      </c>
      <c r="C246" s="1" t="s">
        <v>501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>
        <f t="shared" si="3"/>
        <v>99</v>
      </c>
    </row>
    <row r="247" spans="1:13" x14ac:dyDescent="0.3">
      <c r="A247" s="3" t="s">
        <v>502</v>
      </c>
      <c r="B247" s="1">
        <v>447</v>
      </c>
      <c r="C247" s="1" t="s">
        <v>503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>
        <f t="shared" si="3"/>
        <v>99</v>
      </c>
    </row>
    <row r="248" spans="1:13" x14ac:dyDescent="0.3">
      <c r="A248" s="3" t="s">
        <v>504</v>
      </c>
      <c r="B248" s="1">
        <v>448</v>
      </c>
      <c r="C248" s="1" t="s">
        <v>505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>
        <f t="shared" si="3"/>
        <v>100</v>
      </c>
    </row>
    <row r="249" spans="1:13" x14ac:dyDescent="0.3">
      <c r="A249" s="3" t="s">
        <v>506</v>
      </c>
      <c r="B249" s="1">
        <v>449</v>
      </c>
      <c r="C249" s="1" t="s">
        <v>507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>
        <f t="shared" si="3"/>
        <v>99</v>
      </c>
    </row>
    <row r="250" spans="1:13" x14ac:dyDescent="0.3">
      <c r="A250" s="3" t="s">
        <v>508</v>
      </c>
      <c r="B250" s="1">
        <v>450</v>
      </c>
      <c r="C250" s="1" t="s">
        <v>509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>
        <f t="shared" si="3"/>
        <v>100</v>
      </c>
    </row>
    <row r="251" spans="1:13" x14ac:dyDescent="0.3">
      <c r="A251" s="3" t="s">
        <v>510</v>
      </c>
      <c r="B251" s="1">
        <v>451</v>
      </c>
      <c r="C251" s="1" t="s">
        <v>511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>
        <f t="shared" si="3"/>
        <v>100</v>
      </c>
    </row>
    <row r="252" spans="1:13" x14ac:dyDescent="0.3">
      <c r="A252" s="3" t="s">
        <v>512</v>
      </c>
      <c r="B252" s="1">
        <v>452</v>
      </c>
      <c r="C252" s="1" t="s">
        <v>513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>
        <f t="shared" si="3"/>
        <v>99</v>
      </c>
    </row>
    <row r="253" spans="1:13" x14ac:dyDescent="0.3">
      <c r="A253" s="3" t="s">
        <v>514</v>
      </c>
      <c r="B253" s="1">
        <v>453</v>
      </c>
      <c r="C253" s="1" t="s">
        <v>515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>
        <f t="shared" si="3"/>
        <v>99</v>
      </c>
    </row>
    <row r="254" spans="1:13" x14ac:dyDescent="0.3">
      <c r="A254" s="3" t="s">
        <v>516</v>
      </c>
      <c r="B254" s="1">
        <v>454</v>
      </c>
      <c r="C254" s="1" t="s">
        <v>517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>
        <f t="shared" si="3"/>
        <v>100</v>
      </c>
    </row>
    <row r="255" spans="1:13" x14ac:dyDescent="0.3">
      <c r="A255" s="3" t="s">
        <v>518</v>
      </c>
      <c r="B255" s="1">
        <v>455</v>
      </c>
      <c r="C255" s="1" t="s">
        <v>519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>
        <f t="shared" si="3"/>
        <v>99</v>
      </c>
    </row>
    <row r="256" spans="1:13" x14ac:dyDescent="0.3">
      <c r="A256" s="3" t="s">
        <v>520</v>
      </c>
      <c r="B256" s="1">
        <v>456</v>
      </c>
      <c r="C256" s="1" t="s">
        <v>521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>
        <f t="shared" si="3"/>
        <v>99</v>
      </c>
    </row>
    <row r="257" spans="1:13" x14ac:dyDescent="0.3">
      <c r="A257" s="3" t="s">
        <v>522</v>
      </c>
      <c r="B257" s="1">
        <v>457</v>
      </c>
      <c r="C257" s="1" t="s">
        <v>523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>
        <f t="shared" si="3"/>
        <v>100</v>
      </c>
    </row>
    <row r="258" spans="1:13" x14ac:dyDescent="0.3">
      <c r="A258" s="3" t="s">
        <v>524</v>
      </c>
      <c r="B258" s="1">
        <v>458</v>
      </c>
      <c r="C258" s="1" t="s">
        <v>525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>
        <f t="shared" si="3"/>
        <v>100</v>
      </c>
    </row>
    <row r="259" spans="1:13" x14ac:dyDescent="0.3">
      <c r="A259" s="3" t="s">
        <v>526</v>
      </c>
      <c r="B259" s="1">
        <v>459</v>
      </c>
      <c r="C259" s="1" t="s">
        <v>527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>
        <f t="shared" ref="M259:M322" si="4">F259+G259+H259+I259+J259+K259+L259</f>
        <v>100</v>
      </c>
    </row>
    <row r="260" spans="1:13" x14ac:dyDescent="0.3">
      <c r="A260" s="3" t="s">
        <v>528</v>
      </c>
      <c r="B260" s="1">
        <v>460</v>
      </c>
      <c r="C260" s="1" t="s">
        <v>529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>
        <f t="shared" si="4"/>
        <v>100</v>
      </c>
    </row>
    <row r="261" spans="1:13" x14ac:dyDescent="0.3">
      <c r="A261" s="3" t="s">
        <v>530</v>
      </c>
      <c r="B261" s="1">
        <v>461</v>
      </c>
      <c r="C261" s="1" t="s">
        <v>531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>
        <f t="shared" si="4"/>
        <v>99</v>
      </c>
    </row>
    <row r="262" spans="1:13" x14ac:dyDescent="0.3">
      <c r="A262" s="3" t="s">
        <v>532</v>
      </c>
      <c r="B262" s="1">
        <v>462</v>
      </c>
      <c r="C262" s="1" t="s">
        <v>533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>
        <f t="shared" si="4"/>
        <v>99</v>
      </c>
    </row>
    <row r="263" spans="1:13" x14ac:dyDescent="0.3">
      <c r="A263" s="3" t="s">
        <v>534</v>
      </c>
      <c r="B263" s="1">
        <v>463</v>
      </c>
      <c r="C263" s="1" t="s">
        <v>535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>
        <f t="shared" si="4"/>
        <v>100</v>
      </c>
    </row>
    <row r="264" spans="1:13" x14ac:dyDescent="0.3">
      <c r="A264" s="3" t="s">
        <v>536</v>
      </c>
      <c r="B264" s="1">
        <v>464</v>
      </c>
      <c r="C264" s="1" t="s">
        <v>537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>
        <f t="shared" si="4"/>
        <v>98</v>
      </c>
    </row>
    <row r="265" spans="1:13" x14ac:dyDescent="0.3">
      <c r="A265" s="3" t="s">
        <v>538</v>
      </c>
      <c r="B265" s="1">
        <v>465</v>
      </c>
      <c r="C265" s="1" t="s">
        <v>539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>
        <f t="shared" si="4"/>
        <v>99</v>
      </c>
    </row>
    <row r="266" spans="1:13" x14ac:dyDescent="0.3">
      <c r="A266" s="3" t="s">
        <v>540</v>
      </c>
      <c r="B266" s="1">
        <v>466</v>
      </c>
      <c r="C266" s="1" t="s">
        <v>541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>
        <f t="shared" si="4"/>
        <v>98</v>
      </c>
    </row>
    <row r="267" spans="1:13" x14ac:dyDescent="0.3">
      <c r="A267" s="3" t="s">
        <v>542</v>
      </c>
      <c r="B267" s="1">
        <v>467</v>
      </c>
      <c r="C267" s="1" t="s">
        <v>543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>
        <f t="shared" si="4"/>
        <v>100</v>
      </c>
    </row>
    <row r="268" spans="1:13" x14ac:dyDescent="0.3">
      <c r="A268" s="3" t="s">
        <v>544</v>
      </c>
      <c r="B268" s="1">
        <v>468</v>
      </c>
      <c r="C268" s="1" t="s">
        <v>545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>
        <f t="shared" si="4"/>
        <v>101</v>
      </c>
    </row>
    <row r="269" spans="1:13" x14ac:dyDescent="0.3">
      <c r="A269" s="3" t="s">
        <v>546</v>
      </c>
      <c r="B269" s="1">
        <v>469</v>
      </c>
      <c r="C269" s="1" t="s">
        <v>547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>
        <f t="shared" si="4"/>
        <v>98</v>
      </c>
    </row>
    <row r="270" spans="1:13" x14ac:dyDescent="0.3">
      <c r="A270" s="3" t="s">
        <v>548</v>
      </c>
      <c r="B270" s="1">
        <v>470</v>
      </c>
      <c r="C270" s="1" t="s">
        <v>549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>
        <f t="shared" si="4"/>
        <v>100</v>
      </c>
    </row>
    <row r="271" spans="1:13" x14ac:dyDescent="0.3">
      <c r="A271" s="3" t="s">
        <v>550</v>
      </c>
      <c r="B271" s="1">
        <v>471</v>
      </c>
      <c r="C271" s="1" t="s">
        <v>551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>
        <f t="shared" si="4"/>
        <v>102</v>
      </c>
    </row>
    <row r="272" spans="1:13" x14ac:dyDescent="0.3">
      <c r="A272" s="3" t="s">
        <v>552</v>
      </c>
      <c r="B272" s="1">
        <v>472</v>
      </c>
      <c r="C272" s="1" t="s">
        <v>553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>
        <f t="shared" si="4"/>
        <v>99</v>
      </c>
    </row>
    <row r="273" spans="1:13" x14ac:dyDescent="0.3">
      <c r="A273" s="3" t="s">
        <v>554</v>
      </c>
      <c r="B273" s="1">
        <v>473</v>
      </c>
      <c r="C273" s="1" t="s">
        <v>555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>
        <f t="shared" si="4"/>
        <v>100</v>
      </c>
    </row>
    <row r="274" spans="1:13" x14ac:dyDescent="0.3">
      <c r="A274" s="3" t="s">
        <v>556</v>
      </c>
      <c r="B274" s="1">
        <v>474</v>
      </c>
      <c r="C274" s="1" t="s">
        <v>557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>
        <f t="shared" si="4"/>
        <v>99</v>
      </c>
    </row>
    <row r="275" spans="1:13" x14ac:dyDescent="0.3">
      <c r="A275" s="3" t="s">
        <v>558</v>
      </c>
      <c r="B275" s="1">
        <v>475</v>
      </c>
      <c r="C275" s="1" t="s">
        <v>559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>
        <f t="shared" si="4"/>
        <v>100</v>
      </c>
    </row>
    <row r="276" spans="1:13" x14ac:dyDescent="0.3">
      <c r="A276" s="3" t="s">
        <v>560</v>
      </c>
      <c r="B276" s="1">
        <v>476</v>
      </c>
      <c r="C276" s="1" t="s">
        <v>561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>
        <f t="shared" si="4"/>
        <v>99</v>
      </c>
    </row>
    <row r="277" spans="1:13" x14ac:dyDescent="0.3">
      <c r="A277" s="3" t="s">
        <v>562</v>
      </c>
      <c r="B277" s="1">
        <v>477</v>
      </c>
      <c r="C277" s="1" t="s">
        <v>563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>
        <f t="shared" si="4"/>
        <v>100</v>
      </c>
    </row>
    <row r="278" spans="1:13" x14ac:dyDescent="0.3">
      <c r="A278" s="3" t="s">
        <v>564</v>
      </c>
      <c r="B278" s="1">
        <v>478</v>
      </c>
      <c r="C278" s="1" t="s">
        <v>565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>
        <f t="shared" si="4"/>
        <v>100</v>
      </c>
    </row>
    <row r="279" spans="1:13" x14ac:dyDescent="0.3">
      <c r="A279" s="3" t="s">
        <v>566</v>
      </c>
      <c r="B279" s="1">
        <v>479</v>
      </c>
      <c r="C279" s="1" t="s">
        <v>567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>
        <f t="shared" si="4"/>
        <v>100</v>
      </c>
    </row>
    <row r="280" spans="1:13" x14ac:dyDescent="0.3">
      <c r="A280" s="3" t="s">
        <v>568</v>
      </c>
      <c r="B280" s="1">
        <v>480</v>
      </c>
      <c r="C280" s="1" t="s">
        <v>569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>
        <f t="shared" si="4"/>
        <v>100</v>
      </c>
    </row>
    <row r="281" spans="1:13" x14ac:dyDescent="0.3">
      <c r="A281" s="3" t="s">
        <v>570</v>
      </c>
      <c r="B281" s="1">
        <v>481</v>
      </c>
      <c r="C281" s="1" t="s">
        <v>571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>
        <f t="shared" si="4"/>
        <v>101</v>
      </c>
    </row>
    <row r="282" spans="1:13" x14ac:dyDescent="0.3">
      <c r="A282" s="3" t="s">
        <v>572</v>
      </c>
      <c r="B282" s="1">
        <v>482</v>
      </c>
      <c r="C282" s="1" t="s">
        <v>573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>
        <f t="shared" si="4"/>
        <v>100</v>
      </c>
    </row>
    <row r="283" spans="1:13" x14ac:dyDescent="0.3">
      <c r="A283" s="3" t="s">
        <v>574</v>
      </c>
      <c r="B283" s="1">
        <v>483</v>
      </c>
      <c r="C283" s="1" t="s">
        <v>575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>
        <f t="shared" si="4"/>
        <v>99</v>
      </c>
    </row>
    <row r="284" spans="1:13" x14ac:dyDescent="0.3">
      <c r="A284" s="3" t="s">
        <v>576</v>
      </c>
      <c r="B284" s="1">
        <v>484</v>
      </c>
      <c r="C284" s="1" t="s">
        <v>577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>
        <f t="shared" si="4"/>
        <v>100</v>
      </c>
    </row>
    <row r="285" spans="1:13" x14ac:dyDescent="0.3">
      <c r="A285" s="3" t="s">
        <v>578</v>
      </c>
      <c r="B285" s="1">
        <v>485</v>
      </c>
      <c r="C285" s="1" t="s">
        <v>579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>
        <f t="shared" si="4"/>
        <v>101</v>
      </c>
    </row>
    <row r="286" spans="1:13" x14ac:dyDescent="0.3">
      <c r="A286" s="3" t="s">
        <v>580</v>
      </c>
      <c r="B286" s="1">
        <v>486</v>
      </c>
      <c r="C286" s="1" t="s">
        <v>581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>
        <f t="shared" si="4"/>
        <v>99</v>
      </c>
    </row>
    <row r="287" spans="1:13" x14ac:dyDescent="0.3">
      <c r="A287" s="3" t="s">
        <v>582</v>
      </c>
      <c r="B287" s="1">
        <v>487</v>
      </c>
      <c r="C287" s="1" t="s">
        <v>583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>
        <f t="shared" si="4"/>
        <v>100</v>
      </c>
    </row>
    <row r="288" spans="1:13" x14ac:dyDescent="0.3">
      <c r="A288" s="3" t="s">
        <v>584</v>
      </c>
      <c r="B288" s="1">
        <v>488</v>
      </c>
      <c r="C288" s="1" t="s">
        <v>585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>
        <f t="shared" si="4"/>
        <v>99</v>
      </c>
    </row>
    <row r="289" spans="1:13" x14ac:dyDescent="0.3">
      <c r="A289" s="3" t="s">
        <v>586</v>
      </c>
      <c r="B289" s="1">
        <v>489</v>
      </c>
      <c r="C289" s="1" t="s">
        <v>587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>
        <f t="shared" si="4"/>
        <v>100</v>
      </c>
    </row>
    <row r="290" spans="1:13" x14ac:dyDescent="0.3">
      <c r="A290" s="3" t="s">
        <v>588</v>
      </c>
      <c r="B290" s="1">
        <v>490</v>
      </c>
      <c r="C290" s="1" t="s">
        <v>589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>
        <f t="shared" si="4"/>
        <v>101</v>
      </c>
    </row>
    <row r="291" spans="1:13" x14ac:dyDescent="0.3">
      <c r="A291" s="3" t="s">
        <v>590</v>
      </c>
      <c r="B291" s="1">
        <v>491</v>
      </c>
      <c r="C291" s="1" t="s">
        <v>591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>
        <f t="shared" si="4"/>
        <v>101</v>
      </c>
    </row>
    <row r="292" spans="1:13" x14ac:dyDescent="0.3">
      <c r="A292" s="3" t="s">
        <v>592</v>
      </c>
      <c r="B292" s="1">
        <v>492</v>
      </c>
      <c r="C292" s="1" t="s">
        <v>593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>
        <f t="shared" si="4"/>
        <v>100</v>
      </c>
    </row>
    <row r="293" spans="1:13" x14ac:dyDescent="0.3">
      <c r="A293" s="3" t="s">
        <v>594</v>
      </c>
      <c r="B293" s="1">
        <v>493</v>
      </c>
      <c r="C293" s="1" t="s">
        <v>595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>
        <f t="shared" si="4"/>
        <v>100</v>
      </c>
    </row>
    <row r="294" spans="1:13" x14ac:dyDescent="0.3">
      <c r="A294" s="3" t="s">
        <v>596</v>
      </c>
      <c r="B294" s="1">
        <v>494</v>
      </c>
      <c r="C294" s="1" t="s">
        <v>597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>
        <f t="shared" si="4"/>
        <v>100</v>
      </c>
    </row>
    <row r="295" spans="1:13" x14ac:dyDescent="0.3">
      <c r="A295" s="3" t="s">
        <v>598</v>
      </c>
      <c r="B295" s="1">
        <v>495</v>
      </c>
      <c r="C295" s="1" t="s">
        <v>599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>
        <f t="shared" si="4"/>
        <v>100</v>
      </c>
    </row>
    <row r="296" spans="1:13" x14ac:dyDescent="0.3">
      <c r="A296" s="3" t="s">
        <v>600</v>
      </c>
      <c r="B296" s="1">
        <v>496</v>
      </c>
      <c r="C296" s="1" t="s">
        <v>601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>
        <f t="shared" si="4"/>
        <v>100</v>
      </c>
    </row>
    <row r="297" spans="1:13" x14ac:dyDescent="0.3">
      <c r="A297" s="3" t="s">
        <v>602</v>
      </c>
      <c r="B297" s="1">
        <v>497</v>
      </c>
      <c r="C297" s="1" t="s">
        <v>603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>
        <f t="shared" si="4"/>
        <v>100</v>
      </c>
    </row>
    <row r="298" spans="1:13" x14ac:dyDescent="0.3">
      <c r="A298" s="3" t="s">
        <v>604</v>
      </c>
      <c r="B298" s="1">
        <v>498</v>
      </c>
      <c r="C298" s="1" t="s">
        <v>605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>
        <f t="shared" si="4"/>
        <v>99</v>
      </c>
    </row>
    <row r="299" spans="1:13" x14ac:dyDescent="0.3">
      <c r="A299" s="3" t="s">
        <v>606</v>
      </c>
      <c r="B299" s="1">
        <v>499</v>
      </c>
      <c r="C299" s="1" t="s">
        <v>607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>
        <f t="shared" si="4"/>
        <v>101</v>
      </c>
    </row>
    <row r="300" spans="1:13" x14ac:dyDescent="0.3">
      <c r="A300" s="3" t="s">
        <v>608</v>
      </c>
      <c r="B300" s="1">
        <v>500</v>
      </c>
      <c r="C300" s="1" t="s">
        <v>609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>
        <f t="shared" si="4"/>
        <v>101</v>
      </c>
    </row>
    <row r="301" spans="1:13" x14ac:dyDescent="0.3">
      <c r="A301" s="3" t="s">
        <v>610</v>
      </c>
      <c r="B301" s="1">
        <v>501</v>
      </c>
      <c r="C301" s="1" t="s">
        <v>611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>
        <f t="shared" si="4"/>
        <v>102</v>
      </c>
    </row>
    <row r="302" spans="1:13" x14ac:dyDescent="0.3">
      <c r="A302" s="3" t="s">
        <v>612</v>
      </c>
      <c r="B302" s="1">
        <v>502</v>
      </c>
      <c r="C302" s="1" t="s">
        <v>613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>
        <f t="shared" si="4"/>
        <v>100</v>
      </c>
    </row>
    <row r="303" spans="1:13" x14ac:dyDescent="0.3">
      <c r="A303" s="3" t="s">
        <v>614</v>
      </c>
      <c r="B303" s="1">
        <v>503</v>
      </c>
      <c r="C303" s="1" t="s">
        <v>615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>
        <f t="shared" si="4"/>
        <v>100</v>
      </c>
    </row>
    <row r="304" spans="1:13" x14ac:dyDescent="0.3">
      <c r="A304" s="3" t="s">
        <v>616</v>
      </c>
      <c r="B304" s="1">
        <v>504</v>
      </c>
      <c r="C304" s="1" t="s">
        <v>617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>
        <f t="shared" si="4"/>
        <v>99</v>
      </c>
    </row>
    <row r="305" spans="1:13" x14ac:dyDescent="0.3">
      <c r="A305" s="3" t="s">
        <v>618</v>
      </c>
      <c r="B305" s="1">
        <v>505</v>
      </c>
      <c r="C305" s="1" t="s">
        <v>619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>
        <f t="shared" si="4"/>
        <v>101</v>
      </c>
    </row>
    <row r="306" spans="1:13" x14ac:dyDescent="0.3">
      <c r="A306" s="3" t="s">
        <v>620</v>
      </c>
      <c r="B306" s="1">
        <v>506</v>
      </c>
      <c r="C306" s="1" t="s">
        <v>621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>
        <f t="shared" si="4"/>
        <v>99</v>
      </c>
    </row>
    <row r="307" spans="1:13" x14ac:dyDescent="0.3">
      <c r="A307" s="3" t="s">
        <v>622</v>
      </c>
      <c r="B307" s="1">
        <v>507</v>
      </c>
      <c r="C307" s="1" t="s">
        <v>623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>
        <f t="shared" si="4"/>
        <v>99</v>
      </c>
    </row>
    <row r="308" spans="1:13" x14ac:dyDescent="0.3">
      <c r="A308" s="3" t="s">
        <v>624</v>
      </c>
      <c r="B308" s="1">
        <v>508</v>
      </c>
      <c r="C308" s="1" t="s">
        <v>625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>
        <f t="shared" si="4"/>
        <v>101</v>
      </c>
    </row>
    <row r="309" spans="1:13" x14ac:dyDescent="0.3">
      <c r="A309" s="3" t="s">
        <v>626</v>
      </c>
      <c r="B309" s="1">
        <v>509</v>
      </c>
      <c r="C309" s="1" t="s">
        <v>627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>
        <f t="shared" si="4"/>
        <v>100</v>
      </c>
    </row>
    <row r="310" spans="1:13" x14ac:dyDescent="0.3">
      <c r="A310" s="3" t="s">
        <v>628</v>
      </c>
      <c r="B310" s="1">
        <v>510</v>
      </c>
      <c r="C310" s="1" t="s">
        <v>629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>
        <f t="shared" si="4"/>
        <v>100</v>
      </c>
    </row>
    <row r="311" spans="1:13" x14ac:dyDescent="0.3">
      <c r="A311" s="3" t="s">
        <v>630</v>
      </c>
      <c r="B311" s="1">
        <v>511</v>
      </c>
      <c r="C311" s="1" t="s">
        <v>631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>
        <f t="shared" si="4"/>
        <v>99</v>
      </c>
    </row>
    <row r="312" spans="1:13" x14ac:dyDescent="0.3">
      <c r="A312" s="3" t="s">
        <v>632</v>
      </c>
      <c r="B312" s="1">
        <v>512</v>
      </c>
      <c r="C312" s="1" t="s">
        <v>633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>
        <f t="shared" si="4"/>
        <v>100</v>
      </c>
    </row>
    <row r="313" spans="1:13" x14ac:dyDescent="0.3">
      <c r="A313" s="3" t="s">
        <v>634</v>
      </c>
      <c r="B313" s="1">
        <v>513</v>
      </c>
      <c r="C313" s="1" t="s">
        <v>635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>
        <f t="shared" si="4"/>
        <v>99</v>
      </c>
    </row>
    <row r="314" spans="1:13" x14ac:dyDescent="0.3">
      <c r="A314" s="3" t="s">
        <v>636</v>
      </c>
      <c r="B314" s="1">
        <v>514</v>
      </c>
      <c r="C314" s="1" t="s">
        <v>637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>
        <f t="shared" si="4"/>
        <v>100</v>
      </c>
    </row>
    <row r="315" spans="1:13" x14ac:dyDescent="0.3">
      <c r="A315" s="3" t="s">
        <v>638</v>
      </c>
      <c r="B315" s="1">
        <v>515</v>
      </c>
      <c r="C315" s="1" t="s">
        <v>639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>
        <f t="shared" si="4"/>
        <v>100</v>
      </c>
    </row>
    <row r="316" spans="1:13" x14ac:dyDescent="0.3">
      <c r="A316" s="3" t="s">
        <v>640</v>
      </c>
      <c r="B316" s="1">
        <v>516</v>
      </c>
      <c r="C316" s="1" t="s">
        <v>641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>
        <f t="shared" si="4"/>
        <v>100</v>
      </c>
    </row>
    <row r="317" spans="1:13" x14ac:dyDescent="0.3">
      <c r="A317" s="3" t="s">
        <v>642</v>
      </c>
      <c r="B317" s="1">
        <v>517</v>
      </c>
      <c r="C317" s="1" t="s">
        <v>643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>
        <f t="shared" si="4"/>
        <v>100</v>
      </c>
    </row>
    <row r="318" spans="1:13" x14ac:dyDescent="0.3">
      <c r="A318" s="3" t="s">
        <v>644</v>
      </c>
      <c r="B318" s="1">
        <v>518</v>
      </c>
      <c r="C318" s="1" t="s">
        <v>645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>
        <f t="shared" si="4"/>
        <v>100</v>
      </c>
    </row>
    <row r="319" spans="1:13" x14ac:dyDescent="0.3">
      <c r="A319" s="3" t="s">
        <v>646</v>
      </c>
      <c r="B319" s="1">
        <v>519</v>
      </c>
      <c r="C319" s="1" t="s">
        <v>647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>
        <f t="shared" si="4"/>
        <v>101</v>
      </c>
    </row>
    <row r="320" spans="1:13" x14ac:dyDescent="0.3">
      <c r="A320" s="3" t="s">
        <v>648</v>
      </c>
      <c r="B320" s="1">
        <v>520</v>
      </c>
      <c r="C320" s="1" t="s">
        <v>649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>
        <f t="shared" si="4"/>
        <v>100</v>
      </c>
    </row>
    <row r="321" spans="1:13" x14ac:dyDescent="0.3">
      <c r="A321" s="3" t="s">
        <v>650</v>
      </c>
      <c r="B321" s="1">
        <v>521</v>
      </c>
      <c r="C321" s="1" t="s">
        <v>651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>
        <f t="shared" si="4"/>
        <v>100</v>
      </c>
    </row>
    <row r="322" spans="1:13" x14ac:dyDescent="0.3">
      <c r="A322" s="3" t="s">
        <v>652</v>
      </c>
      <c r="B322" s="1">
        <v>522</v>
      </c>
      <c r="C322" s="1" t="s">
        <v>653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>
        <f t="shared" si="4"/>
        <v>100</v>
      </c>
    </row>
    <row r="323" spans="1:13" x14ac:dyDescent="0.3">
      <c r="A323" s="3" t="s">
        <v>654</v>
      </c>
      <c r="B323" s="1">
        <v>523</v>
      </c>
      <c r="C323" s="1" t="s">
        <v>655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>
        <f t="shared" ref="M323:M361" si="5">F323+G323+H323+I323+J323+K323+L323</f>
        <v>101</v>
      </c>
    </row>
    <row r="324" spans="1:13" x14ac:dyDescent="0.3">
      <c r="A324" s="3" t="s">
        <v>656</v>
      </c>
      <c r="B324" s="1">
        <v>524</v>
      </c>
      <c r="C324" s="1" t="s">
        <v>657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>
        <f t="shared" si="5"/>
        <v>100</v>
      </c>
    </row>
    <row r="325" spans="1:13" x14ac:dyDescent="0.3">
      <c r="A325" s="3" t="s">
        <v>658</v>
      </c>
      <c r="B325" s="1">
        <v>525</v>
      </c>
      <c r="C325" s="1" t="s">
        <v>659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>
        <f t="shared" si="5"/>
        <v>100</v>
      </c>
    </row>
    <row r="326" spans="1:13" x14ac:dyDescent="0.3">
      <c r="A326" s="3" t="s">
        <v>660</v>
      </c>
      <c r="B326" s="1">
        <v>526</v>
      </c>
      <c r="C326" s="1" t="s">
        <v>661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>
        <f t="shared" si="5"/>
        <v>99</v>
      </c>
    </row>
    <row r="327" spans="1:13" x14ac:dyDescent="0.3">
      <c r="A327" s="3" t="s">
        <v>662</v>
      </c>
      <c r="B327" s="1">
        <v>527</v>
      </c>
      <c r="C327" s="1" t="s">
        <v>663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>
        <f t="shared" si="5"/>
        <v>99</v>
      </c>
    </row>
    <row r="328" spans="1:13" x14ac:dyDescent="0.3">
      <c r="A328" s="3" t="s">
        <v>664</v>
      </c>
      <c r="B328" s="1">
        <v>528</v>
      </c>
      <c r="C328" s="1" t="s">
        <v>665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>
        <f t="shared" si="5"/>
        <v>101</v>
      </c>
    </row>
    <row r="329" spans="1:13" x14ac:dyDescent="0.3">
      <c r="A329" s="3" t="s">
        <v>666</v>
      </c>
      <c r="B329" s="1">
        <v>529</v>
      </c>
      <c r="C329" s="1" t="s">
        <v>667</v>
      </c>
      <c r="D329" s="2">
        <v>25569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  <c r="M329" s="1">
        <f t="shared" si="5"/>
        <v>100</v>
      </c>
    </row>
    <row r="330" spans="1:13" x14ac:dyDescent="0.3">
      <c r="A330" s="3" t="s">
        <v>668</v>
      </c>
      <c r="B330" s="1">
        <v>530</v>
      </c>
      <c r="C330" s="1" t="s">
        <v>669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  <c r="M330" s="1">
        <f t="shared" si="5"/>
        <v>100</v>
      </c>
    </row>
    <row r="331" spans="1:13" x14ac:dyDescent="0.3">
      <c r="A331" s="3" t="s">
        <v>670</v>
      </c>
      <c r="B331" s="1">
        <v>531</v>
      </c>
      <c r="C331" s="1" t="s">
        <v>671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  <c r="M331" s="1">
        <f t="shared" si="5"/>
        <v>99</v>
      </c>
    </row>
    <row r="332" spans="1:13" x14ac:dyDescent="0.3">
      <c r="A332" s="3" t="s">
        <v>672</v>
      </c>
      <c r="B332" s="1">
        <v>532</v>
      </c>
      <c r="C332" s="1" t="s">
        <v>673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  <c r="M332" s="1">
        <f t="shared" si="5"/>
        <v>99</v>
      </c>
    </row>
    <row r="333" spans="1:13" x14ac:dyDescent="0.3">
      <c r="A333" s="3" t="s">
        <v>674</v>
      </c>
      <c r="B333" s="1">
        <v>533</v>
      </c>
      <c r="C333" s="1" t="s">
        <v>675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  <c r="M333" s="1">
        <f t="shared" si="5"/>
        <v>101</v>
      </c>
    </row>
    <row r="334" spans="1:13" x14ac:dyDescent="0.3">
      <c r="A334" s="3" t="s">
        <v>676</v>
      </c>
      <c r="B334" s="1">
        <v>534</v>
      </c>
      <c r="C334" s="1" t="s">
        <v>677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  <c r="M334" s="1">
        <f t="shared" si="5"/>
        <v>100</v>
      </c>
    </row>
    <row r="335" spans="1:13" x14ac:dyDescent="0.3">
      <c r="A335" s="3" t="s">
        <v>678</v>
      </c>
      <c r="B335" s="1">
        <v>535</v>
      </c>
      <c r="C335" s="1" t="s">
        <v>679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  <c r="M335" s="1">
        <f t="shared" si="5"/>
        <v>100</v>
      </c>
    </row>
    <row r="336" spans="1:13" x14ac:dyDescent="0.3">
      <c r="A336" s="3" t="s">
        <v>680</v>
      </c>
      <c r="B336" s="1">
        <v>536</v>
      </c>
      <c r="C336" s="1" t="s">
        <v>681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  <c r="M336" s="1">
        <f t="shared" si="5"/>
        <v>100</v>
      </c>
    </row>
    <row r="337" spans="1:13" x14ac:dyDescent="0.3">
      <c r="A337" s="3" t="s">
        <v>682</v>
      </c>
      <c r="B337" s="1">
        <v>537</v>
      </c>
      <c r="C337" s="1" t="s">
        <v>683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  <c r="M337" s="1">
        <f t="shared" si="5"/>
        <v>98</v>
      </c>
    </row>
    <row r="338" spans="1:13" x14ac:dyDescent="0.3">
      <c r="A338" s="3" t="s">
        <v>684</v>
      </c>
      <c r="B338" s="1">
        <v>538</v>
      </c>
      <c r="C338" s="1" t="s">
        <v>685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  <c r="M338" s="1">
        <f t="shared" si="5"/>
        <v>98</v>
      </c>
    </row>
    <row r="339" spans="1:13" x14ac:dyDescent="0.3">
      <c r="A339" s="3" t="s">
        <v>686</v>
      </c>
      <c r="B339" s="1">
        <v>539</v>
      </c>
      <c r="C339" s="1" t="s">
        <v>687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  <c r="M339" s="1">
        <f t="shared" si="5"/>
        <v>100</v>
      </c>
    </row>
    <row r="340" spans="1:13" x14ac:dyDescent="0.3">
      <c r="A340" s="3" t="s">
        <v>688</v>
      </c>
      <c r="B340" s="1">
        <v>540</v>
      </c>
      <c r="C340" s="1" t="s">
        <v>689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  <c r="M340" s="1">
        <f t="shared" si="5"/>
        <v>100</v>
      </c>
    </row>
    <row r="341" spans="1:13" x14ac:dyDescent="0.3">
      <c r="A341" s="3" t="s">
        <v>690</v>
      </c>
      <c r="B341" s="1">
        <v>541</v>
      </c>
      <c r="C341" s="1" t="s">
        <v>691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  <c r="M341" s="1">
        <f t="shared" si="5"/>
        <v>101</v>
      </c>
    </row>
    <row r="342" spans="1:13" x14ac:dyDescent="0.3">
      <c r="A342" s="3" t="s">
        <v>692</v>
      </c>
      <c r="B342" s="1">
        <v>542</v>
      </c>
      <c r="C342" s="1" t="s">
        <v>693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  <c r="M342" s="1">
        <f t="shared" si="5"/>
        <v>99</v>
      </c>
    </row>
    <row r="343" spans="1:13" x14ac:dyDescent="0.3">
      <c r="A343" s="3" t="s">
        <v>694</v>
      </c>
      <c r="B343" s="1">
        <v>543</v>
      </c>
      <c r="C343" s="1" t="s">
        <v>695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  <c r="M343" s="1">
        <f t="shared" si="5"/>
        <v>100</v>
      </c>
    </row>
    <row r="344" spans="1:13" x14ac:dyDescent="0.3">
      <c r="A344" s="3" t="s">
        <v>696</v>
      </c>
      <c r="B344" s="1">
        <v>544</v>
      </c>
      <c r="C344" s="1" t="s">
        <v>697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  <c r="M344" s="1">
        <f t="shared" si="5"/>
        <v>100</v>
      </c>
    </row>
    <row r="345" spans="1:13" x14ac:dyDescent="0.3">
      <c r="A345" s="3" t="s">
        <v>698</v>
      </c>
      <c r="B345" s="1">
        <v>545</v>
      </c>
      <c r="C345" s="1" t="s">
        <v>699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  <c r="M345" s="1">
        <f t="shared" si="5"/>
        <v>100</v>
      </c>
    </row>
    <row r="346" spans="1:13" x14ac:dyDescent="0.3">
      <c r="A346" s="3" t="s">
        <v>700</v>
      </c>
      <c r="B346" s="1">
        <v>546</v>
      </c>
      <c r="C346" s="1" t="s">
        <v>701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  <c r="M346" s="1">
        <f t="shared" si="5"/>
        <v>100</v>
      </c>
    </row>
    <row r="347" spans="1:13" x14ac:dyDescent="0.3">
      <c r="A347" s="3" t="s">
        <v>702</v>
      </c>
      <c r="B347" s="1">
        <v>547</v>
      </c>
      <c r="C347" s="1" t="s">
        <v>703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  <c r="M347" s="1">
        <f t="shared" si="5"/>
        <v>100</v>
      </c>
    </row>
    <row r="348" spans="1:13" x14ac:dyDescent="0.3">
      <c r="A348" s="3" t="s">
        <v>704</v>
      </c>
      <c r="B348" s="1">
        <v>548</v>
      </c>
      <c r="C348" s="1" t="s">
        <v>705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  <c r="M348" s="1">
        <f t="shared" si="5"/>
        <v>99</v>
      </c>
    </row>
    <row r="349" spans="1:13" x14ac:dyDescent="0.3">
      <c r="A349" s="3" t="s">
        <v>706</v>
      </c>
      <c r="B349" s="1">
        <v>549</v>
      </c>
      <c r="C349" s="1" t="s">
        <v>707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  <c r="M349" s="1">
        <f t="shared" si="5"/>
        <v>101</v>
      </c>
    </row>
    <row r="350" spans="1:13" x14ac:dyDescent="0.3">
      <c r="A350" s="3" t="s">
        <v>708</v>
      </c>
      <c r="B350" s="1">
        <v>550</v>
      </c>
      <c r="C350" s="1" t="s">
        <v>709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  <c r="M350" s="1">
        <f t="shared" si="5"/>
        <v>98</v>
      </c>
    </row>
    <row r="351" spans="1:13" x14ac:dyDescent="0.3">
      <c r="A351" s="3" t="s">
        <v>710</v>
      </c>
      <c r="B351" s="1">
        <v>551</v>
      </c>
      <c r="C351" s="1" t="s">
        <v>711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  <c r="M351" s="1">
        <f t="shared" si="5"/>
        <v>99</v>
      </c>
    </row>
    <row r="352" spans="1:13" x14ac:dyDescent="0.3">
      <c r="A352" s="3" t="s">
        <v>712</v>
      </c>
      <c r="B352" s="1">
        <v>552</v>
      </c>
      <c r="C352" s="1" t="s">
        <v>713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  <c r="M352" s="1">
        <f t="shared" si="5"/>
        <v>101</v>
      </c>
    </row>
    <row r="353" spans="1:13" x14ac:dyDescent="0.3">
      <c r="A353" s="3" t="s">
        <v>714</v>
      </c>
      <c r="B353" s="1">
        <v>553</v>
      </c>
      <c r="C353" s="1" t="s">
        <v>715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  <c r="M353" s="1">
        <f t="shared" si="5"/>
        <v>101</v>
      </c>
    </row>
    <row r="354" spans="1:13" x14ac:dyDescent="0.3">
      <c r="A354" s="3" t="s">
        <v>716</v>
      </c>
      <c r="B354" s="1">
        <v>554</v>
      </c>
      <c r="C354" s="1" t="s">
        <v>717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  <c r="M354" s="1">
        <f t="shared" si="5"/>
        <v>100</v>
      </c>
    </row>
    <row r="355" spans="1:13" x14ac:dyDescent="0.3">
      <c r="A355" s="3" t="s">
        <v>718</v>
      </c>
      <c r="B355" s="1">
        <v>555</v>
      </c>
      <c r="C355" s="1" t="s">
        <v>719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  <c r="M355" s="1">
        <f t="shared" si="5"/>
        <v>99</v>
      </c>
    </row>
    <row r="356" spans="1:13" x14ac:dyDescent="0.3">
      <c r="A356" s="3" t="s">
        <v>720</v>
      </c>
      <c r="B356" s="1">
        <v>556</v>
      </c>
      <c r="C356" s="1" t="s">
        <v>721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  <c r="M356" s="1">
        <f t="shared" si="5"/>
        <v>100</v>
      </c>
    </row>
    <row r="357" spans="1:13" x14ac:dyDescent="0.3">
      <c r="A357" s="3" t="s">
        <v>722</v>
      </c>
      <c r="B357" s="1">
        <v>557</v>
      </c>
      <c r="C357" s="1" t="s">
        <v>723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  <c r="M357" s="1">
        <f t="shared" si="5"/>
        <v>99</v>
      </c>
    </row>
    <row r="358" spans="1:13" x14ac:dyDescent="0.3">
      <c r="A358" s="3" t="s">
        <v>724</v>
      </c>
      <c r="B358" s="1">
        <v>558</v>
      </c>
      <c r="C358" s="1" t="s">
        <v>725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  <c r="M358" s="1">
        <f t="shared" si="5"/>
        <v>100</v>
      </c>
    </row>
    <row r="359" spans="1:13" x14ac:dyDescent="0.3">
      <c r="A359" s="3" t="s">
        <v>726</v>
      </c>
      <c r="B359" s="1">
        <v>559</v>
      </c>
      <c r="C359" s="1" t="s">
        <v>727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  <c r="M359" s="1">
        <f t="shared" si="5"/>
        <v>99</v>
      </c>
    </row>
    <row r="360" spans="1:13" x14ac:dyDescent="0.3">
      <c r="A360" s="3" t="s">
        <v>728</v>
      </c>
      <c r="B360" s="1">
        <v>560</v>
      </c>
      <c r="C360" s="1" t="s">
        <v>729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  <c r="M360" s="1">
        <f t="shared" si="5"/>
        <v>99</v>
      </c>
    </row>
    <row r="361" spans="1:13" x14ac:dyDescent="0.3">
      <c r="A361" s="4"/>
      <c r="M361" s="1">
        <f t="shared" si="5"/>
        <v>0</v>
      </c>
    </row>
    <row r="362" spans="1:13" x14ac:dyDescent="0.3">
      <c r="A362" s="4"/>
    </row>
    <row r="363" spans="1:13" x14ac:dyDescent="0.3">
      <c r="A363" s="4"/>
    </row>
    <row r="364" spans="1:13" x14ac:dyDescent="0.3">
      <c r="A364" s="4"/>
    </row>
    <row r="365" spans="1:13" x14ac:dyDescent="0.3">
      <c r="A365" s="4"/>
    </row>
    <row r="366" spans="1:13" x14ac:dyDescent="0.3">
      <c r="A366" s="4"/>
    </row>
    <row r="367" spans="1:13" x14ac:dyDescent="0.3">
      <c r="A367" s="4"/>
    </row>
    <row r="368" spans="1:13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</sheetData>
  <sortState xmlns:xlrd2="http://schemas.microsoft.com/office/spreadsheetml/2017/richdata2" ref="A2:A480">
    <sortCondition ref="A2"/>
  </sortState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wan_yib</dc:creator>
  <cp:lastModifiedBy>wan_yib</cp:lastModifiedBy>
  <dcterms:created xsi:type="dcterms:W3CDTF">2022-07-21T20:49:00Z</dcterms:created>
  <dcterms:modified xsi:type="dcterms:W3CDTF">2023-02-20T04:43:04Z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44F757272C0E4229A8E7DEB3FC47B92B</vt:lpwstr>
  </property>
  <property fmtid="{D5CDD505-2E9C-101B-9397-08002B2CF9AE}" pid="3" name="KSOProductBuildVer">
    <vt:lpwstr>2052-11.1.0.13703</vt:lpwstr>
  </property>
</Properties>
</file>