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Chao_gia" sheetId="1" r:id="rId4"/>
    <sheet name="Chi tiết - CTDD3T" sheetId="2" r:id="rId5"/>
    <sheet name="Chi tiết - XC20x4" sheetId="3" r:id="rId6"/>
    <sheet name="Chi tiết - CT5T" sheetId="4" r:id="rId7"/>
  </sheets>
  <definedNames/>
  <calcPr calcId="999999" calcMode="auto" calcCompleted="1" fullCalcOnLoad="0" forceFullCalc="0"/>
</workbook>
</file>

<file path=xl/sharedStrings.xml><?xml version="1.0" encoding="utf-8"?>
<sst xmlns="http://schemas.openxmlformats.org/spreadsheetml/2006/main" uniqueCount="231">
  <si>
    <t>BẢNG CHÀO GIÁ</t>
  </si>
  <si>
    <t>Số:</t>
  </si>
  <si>
    <t>Ngày 15 tháng 2 nãm 2023</t>
  </si>
  <si>
    <t>To</t>
  </si>
  <si>
    <t>Cty TNHH Thương Mại Hoá CHất Châu âu</t>
  </si>
  <si>
    <t>From</t>
  </si>
  <si>
    <t>CÔNG TY CP THIẾT BỊ DINHNGUYEN</t>
  </si>
  <si>
    <t>Add</t>
  </si>
  <si>
    <t>Đinh Diễm Trang Đài</t>
  </si>
  <si>
    <t xml:space="preserve"> Khu Cầu Bươu, Thanh Liệt, Thanh Trì, HN</t>
  </si>
  <si>
    <t>Tel</t>
  </si>
  <si>
    <t xml:space="preserve"> 37 Lê QUang Định Phường 14 - Phường 14 - Quận Bình Thạnh - TP Hồ Chí Minh</t>
  </si>
  <si>
    <t>024-39-125-125</t>
  </si>
  <si>
    <t>Fax</t>
  </si>
  <si>
    <t>024-37-579-468</t>
  </si>
  <si>
    <t>Email</t>
  </si>
  <si>
    <t>consriquanco@gmail.com</t>
  </si>
  <si>
    <t>thinh@kgcrane.com.vn</t>
  </si>
  <si>
    <t>Attn</t>
  </si>
  <si>
    <t>Báo giá</t>
  </si>
  <si>
    <t>Contact</t>
  </si>
  <si>
    <t>Nguyễn Đức Thịnh</t>
  </si>
  <si>
    <t>About</t>
  </si>
  <si>
    <t>Mobile</t>
  </si>
  <si>
    <t>0912-185-779</t>
  </si>
  <si>
    <t>Kính gửi:</t>
  </si>
  <si>
    <t>Quý công ty</t>
  </si>
  <si>
    <t>Chúng tôi trân trọng cảm ơn Quý Công ty đã quan tâm tới sản phẩm và dịch vụ của công ty chúng tôi.
Xin giới thiệu sản phẩm pa-lăng cầu trục KGCRANES, được sản xuất chế tạo theo tiêu chuẩn Hàn Quốc.
Theo yêu cầu của Quý Công ty, chúng tôi trân trọng gửi tới Quý Công ty bản chào giá cho thiết bị cầu trục.</t>
  </si>
  <si>
    <t>STT</t>
  </si>
  <si>
    <t>Mã hiệu</t>
  </si>
  <si>
    <t>Mô tả</t>
  </si>
  <si>
    <t>S.L</t>
  </si>
  <si>
    <t>Đ.vị</t>
  </si>
  <si>
    <t>Đơn giá</t>
  </si>
  <si>
    <t>Tổng giá</t>
  </si>
  <si>
    <t>CTDD3T</t>
  </si>
  <si>
    <t>Model                   : SDQ-3T
Hãng SX               : DINHNGUYEN
Xuất xứ                 : Việt Nam
Tải trọng nâng      : 3 tấn
Chiều cao nâng    : 6m ~ 30m
Khẩu độ cầu trục  : 5m ~ 30m
Điện áp sử dụng  3P-380V-50Hz
Bảo hành             12 tháng</t>
  </si>
  <si>
    <t>Bo</t>
  </si>
  <si>
    <t>XC20x4</t>
  </si>
  <si>
    <t xml:space="preserve">Model : DD20x4-H12-MH
Tải trọng : 20x4 tấn
Chiều cao nâng hạ : 12 mét
Tốc độ xe con : 12.5m/ph
</t>
  </si>
  <si>
    <t>Bộ</t>
  </si>
  <si>
    <t>NaN</t>
  </si>
  <si>
    <t>CT5T</t>
  </si>
  <si>
    <r>
      <t xml:space="preserve">CÔNG TY CỔ PHẦN THIẾT BỊ </t>
    </r>
    <r>
      <rPr>
        <rFont val="Arial"/>
        <b val="true"/>
        <i val="false"/>
        <strike val="false"/>
        <color rgb="FFC00000"/>
        <sz val="10"/>
        <u val="none"/>
      </rPr>
      <t xml:space="preserve">DINHNGUYEN</t>
    </r>
  </si>
  <si>
    <t>Thuế VAT (10%)</t>
  </si>
  <si>
    <t>Thành tiền</t>
  </si>
  <si>
    <t>«</t>
  </si>
  <si>
    <t>GHI CHÚ:</t>
  </si>
  <si>
    <t>1.</t>
  </si>
  <si>
    <t>Hiệu lực báo giá</t>
  </si>
  <si>
    <t>7 ngày, kể từ ngày phát hành</t>
  </si>
  <si>
    <t>2.</t>
  </si>
  <si>
    <t>Tiến độ giao hàng:</t>
  </si>
  <si>
    <t>Hàng có sẵn</t>
  </si>
  <si>
    <t>3.</t>
  </si>
  <si>
    <t>Thanh toán:</t>
  </si>
  <si>
    <t>100% trước khi giao hàng.</t>
  </si>
  <si>
    <t>4.</t>
  </si>
  <si>
    <t>Bảo hành:</t>
  </si>
  <si>
    <t>12 tháng</t>
  </si>
  <si>
    <t>5.</t>
  </si>
  <si>
    <t>Giao hàng:</t>
  </si>
  <si>
    <t xml:space="preserve">Giao hàng tại kho Bên Mua: Miễn phí vận chuyển. </t>
  </si>
  <si>
    <t xml:space="preserve"> Vận chuyển: Bên Bán chịu trách nhiệm </t>
  </si>
  <si>
    <t xml:space="preserve"> Hạ hàng tại kho Bên Mua: Bên Mua chịu trách nhiệm</t>
  </si>
  <si>
    <t>Thông tin toanh toán:</t>
  </si>
  <si>
    <r>
      <t xml:space="preserve">Tên tài khoản Công Ty: </t>
    </r>
    <r>
      <rPr>
        <rFont val="Times New Roman"/>
        <b val="true"/>
        <i val="false"/>
        <strike val="false"/>
        <color rgb="FF000000"/>
        <sz val="12"/>
        <u val="none"/>
      </rPr>
      <t xml:space="preserve">CÔNG TY CỔ PHẦN THIẾT BỊ </t>
    </r>
    <r>
      <rPr>
        <rFont val="Times New Roman"/>
        <b val="true"/>
        <i val="false"/>
        <strike val="false"/>
        <color rgb="FFC00000"/>
        <sz val="12"/>
        <u val="none"/>
      </rPr>
      <t xml:space="preserve">DINHNGUYEN</t>
    </r>
  </si>
  <si>
    <t>Số tài khoản :  0131-001-024-008</t>
  </si>
  <si>
    <t>Tại Ngân hàng TMCP An Bình – Chi nhánh Hà Nội.</t>
  </si>
  <si>
    <t>Tài Khoản Cá Nhân: Nguyễn Hữu Định</t>
  </si>
  <si>
    <t>Số tài khoản : 12221-5555-6666</t>
  </si>
  <si>
    <t>Tại ngân hàng  TMCP Quân Đội - Mbbank, PGD Tân Triều, CN Thanh Xuân, Hà Nội.</t>
  </si>
  <si>
    <t>LOGO</t>
  </si>
  <si>
    <t>BẢNG CHÀO GIÁ CHI TIẾT</t>
  </si>
  <si>
    <t>Số</t>
  </si>
  <si>
    <t>Khu Cầu Bươu, Thanh Liệt, Thanh Trì, HN</t>
  </si>
  <si>
    <t>Tell</t>
  </si>
  <si>
    <t>GD</t>
  </si>
  <si>
    <t>-</t>
  </si>
  <si>
    <t>Kính gửi</t>
  </si>
  <si>
    <t>Chúng tôi trân trọng gửi tới Quý Công ty bản chào giá cho thiết bị cầu trục, chi tiết như sau:</t>
  </si>
  <si>
    <t>DINHNGUYEN CRANE KOREA</t>
  </si>
  <si>
    <t>CẦU TRỤC DẦM ĐƠN Q = 3 Tấn</t>
  </si>
  <si>
    <t>Thông số</t>
  </si>
  <si>
    <t>Đơn vị</t>
  </si>
  <si>
    <t>A</t>
  </si>
  <si>
    <t>THÔNG SỐ CHUNG</t>
  </si>
  <si>
    <t>SDQ-3 T</t>
  </si>
  <si>
    <t>Dạng cầu trục</t>
  </si>
  <si>
    <t>Cầu trục dầm đơn</t>
  </si>
  <si>
    <t>–</t>
  </si>
  <si>
    <t>Tải trọng nâng, hạ</t>
  </si>
  <si>
    <t>tấn</t>
  </si>
  <si>
    <t>Kiểm tải</t>
  </si>
  <si>
    <t>Tải động</t>
  </si>
  <si>
    <t>Tải tĩnh</t>
  </si>
  <si>
    <t>Chiều cao nâng, hạ</t>
  </si>
  <si>
    <t>6~30</t>
  </si>
  <si>
    <t>m</t>
  </si>
  <si>
    <t>Khẩu độ cầu trục</t>
  </si>
  <si>
    <t>5~30</t>
  </si>
  <si>
    <t>Chiều dài di chuyển cầu trục</t>
  </si>
  <si>
    <t>Chế độ làm việc (ISO)</t>
  </si>
  <si>
    <t>M4</t>
  </si>
  <si>
    <t>Nhiệt độ môi trường làm việc</t>
  </si>
  <si>
    <t>0C</t>
  </si>
  <si>
    <t>Nguồn điện cung cấp</t>
  </si>
  <si>
    <t>380V-3P-50Hz</t>
  </si>
  <si>
    <t>Tốc độ</t>
  </si>
  <si>
    <t>Nâng, hạ</t>
  </si>
  <si>
    <t>m/phút</t>
  </si>
  <si>
    <t>Điều khiển contactor</t>
  </si>
  <si>
    <t>Xe con</t>
  </si>
  <si>
    <t>Xe lớn</t>
  </si>
  <si>
    <t>Công suất</t>
  </si>
  <si>
    <t>kw</t>
  </si>
  <si>
    <t>0.75×2</t>
  </si>
  <si>
    <t>Thiết bị hạn vị</t>
  </si>
  <si>
    <t>Hạn chế quá tải</t>
  </si>
  <si>
    <t>Hạn chế hành trình nâng</t>
  </si>
  <si>
    <t>Hạn chế hành trình xe con</t>
  </si>
  <si>
    <t>Hạn chế hành trình cầu trục</t>
  </si>
  <si>
    <t>Thiết bị điều khiển</t>
  </si>
  <si>
    <t>Tay điều khiển đi cùng xe con</t>
  </si>
  <si>
    <t>Tay điều khiển từ xa</t>
  </si>
  <si>
    <t>Cấp điện ngang</t>
  </si>
  <si>
    <t>Kiểu sâu đo</t>
  </si>
  <si>
    <t>Cấp điện dọc</t>
  </si>
  <si>
    <t>Kiểu ray điện an toàn</t>
  </si>
  <si>
    <t>PHƯƠNG THỨC GIAO NHẬN, THANH TOÁN</t>
  </si>
  <si>
    <t>1. Địa điểm giao hàng: Tại Kho bên bán</t>
  </si>
  <si>
    <t>2. Địa điểm giao hàng: Tại Kho bên bán</t>
  </si>
  <si>
    <t>3. Hiệu lực báo giá: 07 ngày kể từ ngày phát hành</t>
  </si>
  <si>
    <t>Thanh toán 100% trước khi giao hàng.</t>
  </si>
  <si>
    <t>Bằng chữ:</t>
  </si>
  <si>
    <t>Rất mong nhận được sự hợp tác của Quý khách hàng</t>
  </si>
  <si>
    <t>CÔNG TY CỔ PHẦN THIẾT BỊ DINHNGUYEN</t>
  </si>
  <si>
    <t>XÁC NHẬN BÊN MUA</t>
  </si>
  <si>
    <t>MÔ TẢ</t>
  </si>
  <si>
    <t>THÔNG SỐ</t>
  </si>
  <si>
    <t>ĐƠN VỊ</t>
  </si>
  <si>
    <t>Kiểu palăng</t>
  </si>
  <si>
    <t>Xe con xích dầm đôi</t>
  </si>
  <si>
    <t>Hãng sản suất</t>
  </si>
  <si>
    <t>KG-CRANES</t>
  </si>
  <si>
    <t>Đơn vị cung cấp</t>
  </si>
  <si>
    <t>Công ty CP Thiết bị DINHNGUYEN</t>
  </si>
  <si>
    <t>Model</t>
  </si>
  <si>
    <t>DD20x4-H12-MH</t>
  </si>
  <si>
    <t>Tải trọng định mức</t>
  </si>
  <si>
    <t>20x4</t>
  </si>
  <si>
    <t>Chiều cao nâng</t>
  </si>
  <si>
    <t>Điện áp nguồn</t>
  </si>
  <si>
    <t>380 V – 3 Pha – 50 Hz</t>
  </si>
  <si>
    <t>TỜI NÂNG</t>
  </si>
  <si>
    <t>Tốc độ nâng – hạ</t>
  </si>
  <si>
    <t>Động cơ</t>
  </si>
  <si>
    <t>Kéo tay</t>
  </si>
  <si>
    <t>KW x P</t>
  </si>
  <si>
    <t>Điều khiển</t>
  </si>
  <si>
    <t>Cáp tời</t>
  </si>
  <si>
    <t>Kiểu cáp</t>
  </si>
  <si>
    <t xml:space="preserve"> Ø x N</t>
  </si>
  <si>
    <t>Kết cấu cáp</t>
  </si>
  <si>
    <t>Phanh</t>
  </si>
  <si>
    <t>Điện từ</t>
  </si>
  <si>
    <t>XE CON</t>
  </si>
  <si>
    <t>Tốc độ di chuyển</t>
  </si>
  <si>
    <t>3.7x4x(2 cái)</t>
  </si>
  <si>
    <t>Contactor</t>
  </si>
  <si>
    <t>Tâm ray xe con</t>
  </si>
  <si>
    <t>4000 mm</t>
  </si>
  <si>
    <t>Tần suất hoạt động của tời nâng</t>
  </si>
  <si>
    <t>30 phút</t>
  </si>
  <si>
    <t>Môi trường làm việc</t>
  </si>
  <si>
    <t>Trong nhà (-100 ~ 400)</t>
  </si>
  <si>
    <t>Bộ chống quá tải</t>
  </si>
  <si>
    <t>Giới hạn hành trình nâng</t>
  </si>
  <si>
    <t>Cơ học</t>
  </si>
  <si>
    <t>Giới hạn hành trình xe con</t>
  </si>
  <si>
    <t>Khác</t>
  </si>
  <si>
    <t>Bảo hành - 12  tháng</t>
  </si>
  <si>
    <t>Trọng lượng -3780 kg</t>
  </si>
  <si>
    <t>Nội Dung</t>
  </si>
  <si>
    <t>Thông số kĩ thuật</t>
  </si>
  <si>
    <t>Loại cầu  trục</t>
  </si>
  <si>
    <t>Dầm đôi</t>
  </si>
  <si>
    <t>Kí hiệu</t>
  </si>
  <si>
    <t>MHO-5T</t>
  </si>
  <si>
    <t>Hãng sản xuất kết cấu</t>
  </si>
  <si>
    <t>DINHNGUYEN – Việt Nam</t>
  </si>
  <si>
    <t>Nhà cung cấp thiết bị palang</t>
  </si>
  <si>
    <t>KG Cranes – Hàn Quốc</t>
  </si>
  <si>
    <t>Chiều cao nâng hạ</t>
  </si>
  <si>
    <t>4m – 25m</t>
  </si>
  <si>
    <t>Khẩu độ cổng trục</t>
  </si>
  <si>
    <t>5m – 30m</t>
  </si>
  <si>
    <t>Chiều dài đường chạy</t>
  </si>
  <si>
    <t>không giới hạn</t>
  </si>
  <si>
    <t>Tốc độ nâng hạ palang</t>
  </si>
  <si>
    <t>4.7 m/ph</t>
  </si>
  <si>
    <t>Tốc độ di chuyển palang</t>
  </si>
  <si>
    <t>20 m/ph</t>
  </si>
  <si>
    <t>Công suất nâng hạ</t>
  </si>
  <si>
    <t>1×5.5Kw</t>
  </si>
  <si>
    <t>Công suất di chuyển palang</t>
  </si>
  <si>
    <t>1×0.75Kw</t>
  </si>
  <si>
    <t>Công suất di chuyển cổng trục</t>
  </si>
  <si>
    <t>2×0.75Kw</t>
  </si>
  <si>
    <t>Nguồn điện sử dụng</t>
  </si>
  <si>
    <t>380V – 3 pha -50Hz</t>
  </si>
  <si>
    <t>Hệ điều khiển</t>
  </si>
  <si>
    <t>Điều khiển từ xa – Điều khiển theo kèm palang</t>
  </si>
  <si>
    <t>Vật liệu sử dụng</t>
  </si>
  <si>
    <t>S235, SS400</t>
  </si>
  <si>
    <t>Lớp sơn phủ bề mặt</t>
  </si>
  <si>
    <t>01 lớp chống gỉ,02 lớp sơn màu vàng.</t>
  </si>
  <si>
    <t>Hệ điện ngang cho xe con</t>
  </si>
  <si>
    <t>Sâu đo, cáp dẹp, máng C</t>
  </si>
  <si>
    <t>Hệ điện dọc cổng trục</t>
  </si>
  <si>
    <t>Thanh quẹt 3P-ITS-BamBoo</t>
  </si>
  <si>
    <t>Địa điểm làm việc</t>
  </si>
  <si>
    <t>Trong nhà, bình thường</t>
  </si>
  <si>
    <t>Tiêu chuẩn thiết kế, chế tạo</t>
  </si>
  <si>
    <t>Theo TCVN 4244-2005</t>
  </si>
  <si>
    <t>Mức tải kiểm định</t>
  </si>
  <si>
    <t>5 tấn ( mức tải chuẩn)5.5 tấn (mức tải động) 6.5 tấn (mức tải tĩnh)</t>
  </si>
  <si>
    <t>Đơn vị kiểm định</t>
  </si>
  <si>
    <t>Incosaf - Bộ Xây Dựng</t>
  </si>
  <si>
    <t>Thời gian chế tạo</t>
  </si>
  <si>
    <t>30 - 45 ngày</t>
  </si>
</sst>
</file>

<file path=xl/styles.xml><?xml version="1.0" encoding="utf-8"?>
<styleSheet xmlns="http://schemas.openxmlformats.org/spreadsheetml/2006/main" xml:space="preserve">
  <numFmts count="4">
    <numFmt numFmtId="164" formatCode="_(* #,##0_);_(* \(#,##0\);_(* &quot;-&quot;_);_(@_)"/>
    <numFmt numFmtId="165" formatCode="_-* #,##0\ [$₫-42A]_-;\-* #,##0\ [$₫-42A]_-;_-* &quot;-&quot;\ [$₫-42A]_-;_-@_-"/>
    <numFmt numFmtId="166" formatCode="_-* #,##0\ [$₫-42A]_-;\-* #,##0\ [$₫-42A]_-;_-* &quot;-&quot;??\ [$₫-42A]_-;_-@_-"/>
    <numFmt numFmtId="167" formatCode="#,##0\ [$₫-42A]"/>
  </numFmts>
  <fonts count="9">
    <font>
      <b val="0"/>
      <i val="0"/>
      <strike val="0"/>
      <u val="none"/>
      <sz val="11"/>
      <color rgb="FF000000"/>
      <name val="Calibri"/>
      <scheme val="minor"/>
    </font>
    <font>
      <b val="1"/>
      <i val="0"/>
      <strike val="0"/>
      <u val="none"/>
      <sz val="10"/>
      <color rgb="FF000000"/>
      <name val="Arial"/>
    </font>
    <font>
      <b val="1"/>
      <i val="1"/>
      <strike val="0"/>
      <u val="none"/>
      <sz val="10"/>
      <color rgb="FF000000"/>
      <name val="Arial"/>
    </font>
    <font>
      <b val="0"/>
      <i val="0"/>
      <strike val="0"/>
      <u val="none"/>
      <sz val="10"/>
      <color rgb="FF000000"/>
      <name val="Arial"/>
    </font>
    <font>
      <b val="0"/>
      <i val="0"/>
      <strike val="0"/>
      <u val="none"/>
      <sz val="10"/>
      <color rgb="FF000000"/>
      <name val="Wingdings"/>
    </font>
    <font>
      <b val="1"/>
      <i val="0"/>
      <strike val="0"/>
      <u val="single"/>
      <sz val="10"/>
      <color rgb="FF000000"/>
      <name val="Arial"/>
    </font>
    <font>
      <b val="0"/>
      <i val="0"/>
      <strike val="0"/>
      <u val="none"/>
      <sz val="11"/>
      <color rgb="FF000000"/>
      <name val="Arial"/>
    </font>
    <font>
      <b val="1"/>
      <i val="0"/>
      <strike val="0"/>
      <u val="none"/>
      <sz val="16"/>
      <color rgb="FF000000"/>
      <name val="Arial"/>
    </font>
    <font>
      <b val="0"/>
      <i val="1"/>
      <strike val="0"/>
      <u val="none"/>
      <sz val="10"/>
      <color rgb="FF000000"/>
      <name val="Arial"/>
    </font>
  </fonts>
  <fills count="3">
    <fill>
      <patternFill patternType="none"/>
    </fill>
    <fill>
      <patternFill patternType="gray125"/>
    </fill>
    <fill>
      <patternFill patternType="solid">
        <fgColor rgb="FFFFFFFF"/>
        <bgColor rgb="FFFFFFFF"/>
      </patternFill>
    </fill>
  </fills>
  <borders count="30">
    <border>
      <left/>
      <right/>
      <top/>
      <bottom/>
      <diagonal/>
    </border>
    <border>
      <left style="thin">
        <color rgb="FF000000"/>
      </left>
      <right/>
      <top/>
      <bottom/>
      <diagonal/>
    </border>
    <border>
      <left/>
      <right style="thin">
        <color rgb="FF000000"/>
      </right>
      <top/>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A6A6A6"/>
      </left>
      <right style="thin">
        <color rgb="FFA6A6A6"/>
      </right>
      <top style="thin">
        <color rgb="FF000000"/>
      </top>
      <bottom style="thin">
        <color rgb="FFA6A6A6"/>
      </bottom>
      <diagonal/>
    </border>
    <border>
      <left style="thin">
        <color rgb="FFA6A6A6"/>
      </left>
      <right style="thin">
        <color rgb="FF000000"/>
      </right>
      <top style="thin">
        <color rgb="FF000000"/>
      </top>
      <bottom style="thin">
        <color rgb="FFA6A6A6"/>
      </bottom>
      <diagonal/>
    </border>
    <border>
      <left style="thin">
        <color rgb="FF000000"/>
      </left>
      <right style="thin">
        <color rgb="FFA6A6A6"/>
      </right>
      <top style="thin">
        <color rgb="FF000000"/>
      </top>
      <bottom style="thin">
        <color rgb="FFA6A6A6"/>
      </bottom>
      <diagonal/>
    </border>
    <border>
      <left style="thin">
        <color rgb="FFA6A6A6"/>
      </left>
      <right/>
      <top style="thin">
        <color rgb="FF000000"/>
      </top>
      <bottom style="thin">
        <color rgb="FFA6A6A6"/>
      </bottom>
      <diagonal/>
    </border>
    <border>
      <left/>
      <right/>
      <top style="thin">
        <color rgb="FF000000"/>
      </top>
      <bottom style="thin">
        <color rgb="FFA6A6A6"/>
      </bottom>
      <diagonal/>
    </border>
    <border>
      <left/>
      <right style="thin">
        <color rgb="FFA6A6A6"/>
      </right>
      <top style="thin">
        <color rgb="FF000000"/>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000000"/>
      </right>
      <top style="thin">
        <color rgb="FFA6A6A6"/>
      </top>
      <bottom style="thin">
        <color rgb="FFA6A6A6"/>
      </bottom>
      <diagonal/>
    </border>
    <border>
      <left style="thin">
        <color rgb="FF000000"/>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style="thin">
        <color rgb="FF000000"/>
      </bottom>
      <diagonal/>
    </border>
    <border>
      <left style="thin">
        <color rgb="FFA6A6A6"/>
      </left>
      <right style="thin">
        <color rgb="FF000000"/>
      </right>
      <top style="thin">
        <color rgb="FFA6A6A6"/>
      </top>
      <bottom style="thin">
        <color rgb="FF000000"/>
      </bottom>
      <diagonal/>
    </border>
    <border>
      <left style="thin">
        <color rgb="FF000000"/>
      </left>
      <right style="thin">
        <color rgb="FF000000"/>
      </right>
      <top/>
      <bottom/>
      <diagonal/>
    </border>
    <border>
      <left style="thin">
        <color rgb="FF000000"/>
      </left>
      <right style="thin">
        <color rgb="FFA6A6A6"/>
      </right>
      <top style="thin">
        <color rgb="FFA6A6A6"/>
      </top>
      <bottom style="thin">
        <color rgb="FF000000"/>
      </bottom>
      <diagonal/>
    </border>
  </borders>
  <cellStyleXfs count="1">
    <xf numFmtId="0" fontId="0" fillId="0" borderId="0"/>
  </cellStyleXfs>
  <cellXfs count="119">
    <xf xfId="0" fontId="0" numFmtId="0" fillId="0" borderId="0" applyFont="0" applyNumberFormat="0" applyFill="0" applyBorder="0" applyAlignment="0"/>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hidden="true"/>
    </xf>
    <xf xfId="0" fontId="1" numFmtId="0" fillId="2" borderId="0" applyFont="1" applyNumberFormat="0" applyFill="1" applyBorder="0" applyAlignment="1" applyProtection="true">
      <alignment vertical="center" textRotation="0" wrapText="false" shrinkToFit="false"/>
      <protection hidden="true"/>
    </xf>
    <xf xfId="0" fontId="3" numFmtId="0" fillId="2" borderId="0" applyFont="1" applyNumberFormat="0" applyFill="1" applyBorder="0" applyAlignment="1" applyProtection="true">
      <alignment vertical="center" textRotation="0" wrapText="false" shrinkToFit="false"/>
      <protection hidden="true"/>
    </xf>
    <xf xfId="0" fontId="3" numFmtId="0" fillId="2" borderId="1" applyFont="1" applyNumberFormat="0" applyFill="1" applyBorder="1" applyAlignment="1" applyProtection="true">
      <alignment vertical="center" textRotation="0" wrapText="false" shrinkToFit="false"/>
      <protection hidden="true"/>
    </xf>
    <xf xfId="0" fontId="3" numFmtId="0" fillId="2" borderId="2" applyFont="1" applyNumberFormat="0" applyFill="1" applyBorder="1" applyAlignment="1" applyProtection="true">
      <alignment vertical="center" textRotation="0" wrapText="false" shrinkToFit="false"/>
      <protection hidden="true"/>
    </xf>
    <xf xfId="0" fontId="4" numFmtId="0" fillId="2" borderId="4" applyFont="1" applyNumberFormat="0" applyFill="1" applyBorder="1" applyAlignment="1" applyProtection="true">
      <alignment horizontal="center" vertical="center" textRotation="0" wrapText="false" shrinkToFit="false"/>
      <protection locked="false"/>
    </xf>
    <xf xfId="0" fontId="5" numFmtId="0" fillId="2" borderId="3" applyFont="1" applyNumberFormat="0" applyFill="1" applyBorder="1" applyAlignment="1" applyProtection="true">
      <alignment vertical="center" textRotation="0" wrapText="false" shrinkToFit="false"/>
      <protection locked="false"/>
    </xf>
    <xf xfId="0" fontId="3" numFmtId="0" fillId="2" borderId="3" applyFont="1" applyNumberFormat="0" applyFill="1" applyBorder="1" applyAlignment="1" applyProtection="true">
      <alignment vertical="center" textRotation="0" wrapText="false" shrinkToFit="false"/>
      <protection locked="false"/>
    </xf>
    <xf xfId="0" fontId="3" numFmtId="0" fillId="2" borderId="5" applyFont="1" applyNumberFormat="0" applyFill="1" applyBorder="1" applyAlignment="1" applyProtection="true">
      <alignment vertical="center" textRotation="0" wrapText="false" shrinkToFit="false"/>
      <protection locked="false"/>
    </xf>
    <xf xfId="0" fontId="2" numFmtId="49" fillId="2" borderId="1" applyFont="1" applyNumberFormat="1" applyFill="1" applyBorder="1" applyAlignment="1" applyProtection="true">
      <alignment horizontal="center" vertical="center" textRotation="0" wrapText="false" shrinkToFit="false"/>
      <protection locked="false"/>
    </xf>
    <xf xfId="0" fontId="2" numFmtId="0" fillId="2" borderId="0" applyFont="1" applyNumberFormat="0" applyFill="1" applyBorder="0"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3" numFmtId="0" fillId="2" borderId="2" applyFont="1" applyNumberFormat="0" applyFill="1" applyBorder="1" applyAlignment="1" applyProtection="true">
      <alignment vertical="center" textRotation="0" wrapText="false" shrinkToFit="false"/>
      <protection locked="false"/>
    </xf>
    <xf xfId="0" fontId="3" numFmtId="0" fillId="2" borderId="0" applyFont="1" applyNumberFormat="0" applyFill="1" applyBorder="0" applyAlignment="1" applyProtection="true">
      <alignment vertical="center" textRotation="0" wrapText="false" shrinkToFit="false"/>
      <protection locked="false"/>
    </xf>
    <xf xfId="0" fontId="2" numFmtId="49" fillId="2" borderId="6" applyFont="1" applyNumberFormat="1" applyFill="1" applyBorder="1" applyAlignment="1" applyProtection="true">
      <alignment horizontal="center" vertical="center" textRotation="0" wrapText="false" shrinkToFit="false"/>
      <protection locked="false"/>
    </xf>
    <xf xfId="0" fontId="2" numFmtId="0" fillId="2" borderId="7" applyFont="1" applyNumberFormat="0" applyFill="1" applyBorder="1" applyAlignment="1" applyProtection="true">
      <alignment vertical="center" textRotation="0" wrapText="false" shrinkToFit="false"/>
      <protection locked="false"/>
    </xf>
    <xf xfId="0" fontId="3" numFmtId="0" fillId="2" borderId="7" applyFont="1" applyNumberFormat="0" applyFill="1" applyBorder="1" applyAlignment="1" applyProtection="true">
      <alignment vertical="center" textRotation="0" wrapText="false" shrinkToFit="false"/>
      <protection locked="false"/>
    </xf>
    <xf xfId="0" fontId="3" numFmtId="0" fillId="2" borderId="8" applyFont="1" applyNumberFormat="0" applyFill="1" applyBorder="1" applyAlignment="1" applyProtection="true">
      <alignment vertical="center" textRotation="0" wrapText="false" shrinkToFit="false"/>
      <protection locked="false"/>
    </xf>
    <xf xfId="0" fontId="2" numFmtId="0" fillId="2" borderId="4" applyFont="1" applyNumberFormat="0" applyFill="1" applyBorder="1" applyAlignment="1" applyProtection="true">
      <alignment vertical="center" textRotation="0" wrapText="false" shrinkToFit="false"/>
      <protection locked="false"/>
    </xf>
    <xf xfId="0" fontId="1" numFmtId="0" fillId="2" borderId="1" applyFont="1" applyNumberFormat="0" applyFill="1" applyBorder="1" applyAlignment="1" applyProtection="true">
      <alignment vertical="center" textRotation="0" wrapText="false" shrinkToFit="false"/>
      <protection locked="false"/>
    </xf>
    <xf xfId="0" fontId="3" numFmtId="0" fillId="2" borderId="1" applyFont="1" applyNumberFormat="0" applyFill="1" applyBorder="1" applyAlignment="1" applyProtection="true">
      <alignment vertical="center" textRotation="0" wrapText="false" shrinkToFit="false"/>
      <protection locked="false"/>
    </xf>
    <xf xfId="0" fontId="3" numFmtId="0" fillId="2" borderId="6" applyFont="1" applyNumberFormat="0" applyFill="1" applyBorder="1" applyAlignment="1" applyProtection="true">
      <alignment vertical="center" textRotation="0" wrapText="false" shrinkToFit="false"/>
      <protection locked="false"/>
    </xf>
    <xf xfId="0" fontId="6" numFmtId="0" fillId="2" borderId="9" applyFont="1" applyNumberFormat="0" applyFill="1" applyBorder="1" applyAlignment="1" applyProtection="true">
      <alignment horizontal="center" vertical="center" textRotation="0" wrapText="false" shrinkToFit="false"/>
      <protection hidden="true"/>
    </xf>
    <xf xfId="0" fontId="6" numFmtId="0" fillId="2" borderId="10" applyFont="1" applyNumberFormat="0" applyFill="1" applyBorder="1" applyAlignment="1" applyProtection="true">
      <alignment horizontal="center" vertical="center" textRotation="0" wrapText="false" shrinkToFit="false"/>
      <protection hidden="true"/>
    </xf>
    <xf xfId="0" fontId="7" numFmtId="0" fillId="2" borderId="9" applyFont="1" applyNumberFormat="0" applyFill="1" applyBorder="1" applyAlignment="1" applyProtection="true">
      <alignment horizontal="center" vertical="center" textRotation="0" wrapText="false" shrinkToFit="false"/>
      <protection hidden="true"/>
    </xf>
    <xf xfId="0" fontId="7" numFmtId="0" fillId="2" borderId="10" applyFont="1" applyNumberFormat="0" applyFill="1" applyBorder="1" applyAlignment="1" applyProtection="true">
      <alignment horizontal="center" vertical="center" textRotation="0" wrapText="false" shrinkToFit="false"/>
      <protection hidden="true"/>
    </xf>
    <xf xfId="0" fontId="3" numFmtId="0" fillId="2" borderId="11"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indent="1"/>
      <protection hidden="true"/>
    </xf>
    <xf xfId="0" fontId="3" numFmtId="0" fillId="2" borderId="12" applyFont="1" applyNumberFormat="0" applyFill="1" applyBorder="1" applyAlignment="1" applyProtection="true">
      <alignment horizontal="left" vertical="center" textRotation="0" wrapText="false" shrinkToFit="false"/>
      <protection locked="false"/>
    </xf>
    <xf xfId="0" fontId="3" numFmtId="0" fillId="2" borderId="12" applyFont="1" applyNumberFormat="0" applyFill="1" applyBorder="1" applyAlignment="1" applyProtection="true">
      <alignment horizontal="right" vertical="center" textRotation="0" wrapText="false" shrinkToFit="false"/>
      <protection locked="false"/>
    </xf>
    <xf xfId="0" fontId="3" numFmtId="0" fillId="2" borderId="13" applyFont="1" applyNumberFormat="0" applyFill="1" applyBorder="1" applyAlignment="1" applyProtection="true">
      <alignment horizontal="right" vertical="center" textRotation="0" wrapText="false" shrinkToFit="false"/>
      <protection locked="false"/>
    </xf>
    <xf xfId="0" fontId="1" numFmtId="0" fillId="2" borderId="4" applyFont="1" applyNumberFormat="0" applyFill="1" applyBorder="1" applyAlignment="1" applyProtection="true">
      <alignment horizontal="left" vertical="center" textRotation="0" wrapText="false" shrinkToFit="false" indent="1"/>
      <protection hidden="true"/>
    </xf>
    <xf xfId="0" fontId="1" numFmtId="0" fillId="2" borderId="3" applyFont="1" applyNumberFormat="0" applyFill="1" applyBorder="1" applyAlignment="1" applyProtection="true">
      <alignment horizontal="left" vertical="center" textRotation="0" wrapText="false" shrinkToFit="false" indent="1"/>
      <protection hidden="true"/>
    </xf>
    <xf xfId="0" fontId="1" numFmtId="0" fillId="2" borderId="5"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pplyProtection="true">
      <alignment horizontal="left" vertical="center" textRotation="0" wrapText="false" shrinkToFit="false"/>
      <protection hidden="true"/>
    </xf>
    <xf xfId="0" fontId="1" numFmtId="0" fillId="2" borderId="1" applyFont="1" applyNumberFormat="0" applyFill="1" applyBorder="1" applyAlignment="1" applyProtection="true">
      <alignment horizontal="left" vertical="center" textRotation="0" wrapText="false" shrinkToFit="false" indent="1"/>
      <protection hidden="true"/>
    </xf>
    <xf xfId="0" fontId="1" numFmtId="0" fillId="2" borderId="0" applyFont="1" applyNumberFormat="0" applyFill="1" applyBorder="0" applyAlignment="1" applyProtection="true">
      <alignment horizontal="left" vertical="center" textRotation="0" wrapText="false" shrinkToFit="false" indent="1"/>
      <protection hidden="true"/>
    </xf>
    <xf xfId="0" fontId="1" numFmtId="0" fillId="2" borderId="2" applyFont="1" applyNumberFormat="0" applyFill="1" applyBorder="1" applyAlignment="1" applyProtection="true">
      <alignment horizontal="left" vertical="center" textRotation="0" wrapText="false" shrinkToFit="false" indent="1"/>
      <protection hidden="true"/>
    </xf>
    <xf xfId="0" fontId="3" numFmtId="164" fillId="2" borderId="0" applyFont="1" applyNumberFormat="1" applyFill="1" applyBorder="0" applyAlignment="1">
      <alignment horizontal="left" vertical="center" textRotation="0" wrapText="false" shrinkToFit="false"/>
    </xf>
    <xf xfId="0" fontId="3" numFmtId="164" fillId="2" borderId="2" applyFont="1" applyNumberFormat="1" applyFill="1" applyBorder="1" applyAlignment="1">
      <alignment horizontal="left" vertical="center" textRotation="0" wrapText="false" shrinkToFit="false"/>
    </xf>
    <xf xfId="0" fontId="3" numFmtId="164" fillId="2" borderId="1" applyFont="1" applyNumberFormat="1" applyFill="1" applyBorder="1" applyAlignment="1" applyProtection="true">
      <alignment horizontal="left" vertical="center" textRotation="0" wrapText="false" shrinkToFit="true"/>
      <protection hidden="true"/>
    </xf>
    <xf xfId="0" fontId="3" numFmtId="164" fillId="2" borderId="0" applyFont="1" applyNumberFormat="1" applyFill="1" applyBorder="0" applyAlignment="1" applyProtection="true">
      <alignment horizontal="left" vertical="center" textRotation="0" wrapText="false" shrinkToFit="true"/>
      <protection hidden="true"/>
    </xf>
    <xf xfId="0" fontId="3" numFmtId="164" fillId="2" borderId="2" applyFont="1" applyNumberFormat="1" applyFill="1" applyBorder="1" applyAlignment="1" applyProtection="true">
      <alignment horizontal="left" vertical="center" textRotation="0" wrapText="false" shrinkToFit="true"/>
      <protection hidden="true"/>
    </xf>
    <xf xfId="0" fontId="3" numFmtId="164" fillId="2" borderId="1"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true"/>
      <protection locked="false"/>
    </xf>
    <xf xfId="0" fontId="3" numFmtId="164" fillId="2" borderId="2" applyFont="1" applyNumberFormat="1" applyFill="1" applyBorder="1" applyAlignment="1" applyProtection="true">
      <alignment horizontal="left" vertical="center" textRotation="0" wrapText="false" shrinkToFit="true"/>
      <protection locked="false"/>
    </xf>
    <xf xfId="0" fontId="3" numFmtId="164" fillId="2" borderId="0" applyFont="1" applyNumberFormat="1" applyFill="1" applyBorder="0" applyAlignment="1" applyProtection="true">
      <alignment horizontal="left" vertical="center" textRotation="0" wrapText="false" shrinkToFit="false"/>
      <protection locked="false"/>
    </xf>
    <xf xfId="0" fontId="3" numFmtId="164" fillId="2" borderId="2" applyFont="1" applyNumberFormat="1" applyFill="1" applyBorder="1" applyAlignment="1" applyProtection="true">
      <alignment horizontal="left" vertical="center" textRotation="0" wrapText="false" shrinkToFit="false"/>
      <protection locked="false"/>
    </xf>
    <xf xfId="0" fontId="0" quotePrefix="1" numFmtId="164" fillId="2" borderId="0" applyFont="0" applyNumberFormat="1" applyFill="1" applyBorder="0" applyAlignment="0" applyProtection="true">
      <protection locked="false"/>
    </xf>
    <xf xfId="0" fontId="0" numFmtId="164" fillId="2" borderId="0" applyFont="0" applyNumberFormat="1" applyFill="1" applyBorder="0" applyAlignment="0" applyProtection="true">
      <protection locked="false"/>
    </xf>
    <xf xfId="0" fontId="0" numFmtId="164" fillId="2" borderId="2" applyFont="0" applyNumberFormat="1" applyFill="1" applyBorder="1" applyAlignment="0" applyProtection="true">
      <protection locked="false"/>
    </xf>
    <xf xfId="0" fontId="1" numFmtId="0" fillId="2" borderId="6" applyFont="1" applyNumberFormat="0" applyFill="1" applyBorder="1" applyAlignment="1" applyProtection="true">
      <alignment horizontal="left" vertical="center" textRotation="0" wrapText="false" shrinkToFit="false" indent="1"/>
      <protection hidden="true"/>
    </xf>
    <xf xfId="0" fontId="1" numFmtId="0" fillId="2" borderId="7" applyFont="1" applyNumberFormat="0" applyFill="1" applyBorder="1" applyAlignment="1" applyProtection="true">
      <alignment horizontal="left" vertical="center" textRotation="0" wrapText="false" shrinkToFit="false" indent="1"/>
      <protection hidden="true"/>
    </xf>
    <xf xfId="0" fontId="1" numFmtId="0" fillId="2" borderId="8" applyFont="1" applyNumberFormat="0" applyFill="1" applyBorder="1" applyAlignment="1" applyProtection="true">
      <alignment horizontal="left" vertical="center" textRotation="0" wrapText="false" shrinkToFit="false" indent="1"/>
      <protection hidden="true"/>
    </xf>
    <xf xfId="0" fontId="3" numFmtId="164" fillId="2" borderId="7" applyFont="1" applyNumberFormat="1" applyFill="1" applyBorder="1" applyAlignment="1" applyProtection="true">
      <alignment horizontal="left" vertical="center" textRotation="0" wrapText="false" shrinkToFit="false"/>
      <protection hidden="true"/>
    </xf>
    <xf xfId="0" fontId="3" quotePrefix="1" numFmtId="164" fillId="2" borderId="7" applyFont="1" applyNumberFormat="1" applyFill="1" applyBorder="1" applyAlignment="1" applyProtection="true">
      <alignment horizontal="left" vertical="center" textRotation="0" wrapText="false" shrinkToFit="false"/>
      <protection locked="false"/>
    </xf>
    <xf xfId="0" fontId="3" numFmtId="164" fillId="2" borderId="7" applyFont="1" applyNumberFormat="1" applyFill="1" applyBorder="1" applyAlignment="1" applyProtection="true">
      <alignment horizontal="left" vertical="center" textRotation="0" wrapText="false" shrinkToFit="false"/>
      <protection locked="false"/>
    </xf>
    <xf xfId="0" fontId="3" numFmtId="164" fillId="2" borderId="8" applyFont="1" applyNumberFormat="1" applyFill="1" applyBorder="1" applyAlignment="1" applyProtection="true">
      <alignment horizontal="left" vertical="center" textRotation="0" wrapText="false" shrinkToFit="false"/>
      <protection locked="false"/>
    </xf>
    <xf xfId="0" fontId="2" numFmtId="0" fillId="2" borderId="4" applyFont="1" applyNumberFormat="0" applyFill="1" applyBorder="1" applyAlignment="1" applyProtection="true">
      <alignment horizontal="left" vertical="center" textRotation="0" wrapText="false" shrinkToFit="false"/>
      <protection locked="false"/>
    </xf>
    <xf xfId="0" fontId="2" numFmtId="0" fillId="2" borderId="3" applyFont="1" applyNumberFormat="0" applyFill="1" applyBorder="1" applyAlignment="1" applyProtection="true">
      <alignment horizontal="left" vertical="center" textRotation="0" wrapText="false" shrinkToFit="false"/>
      <protection locked="false"/>
    </xf>
    <xf xfId="0" fontId="1" numFmtId="0" fillId="2" borderId="3" applyFont="1" applyNumberFormat="0" applyFill="1" applyBorder="1" applyAlignment="1" applyProtection="true">
      <alignment horizontal="left" vertical="center" textRotation="0" wrapText="false" shrinkToFit="false"/>
      <protection locked="false"/>
    </xf>
    <xf xfId="0" fontId="1" numFmtId="0" fillId="2" borderId="5" applyFont="1" applyNumberFormat="0" applyFill="1" applyBorder="1" applyAlignment="1" applyProtection="true">
      <alignment horizontal="left" vertical="center" textRotation="0" wrapText="false" shrinkToFit="false"/>
      <protection locked="false"/>
    </xf>
    <xf xfId="0" fontId="8" numFmtId="0" fillId="2" borderId="1" applyFont="1" applyNumberFormat="0" applyFill="1" applyBorder="1" applyAlignment="1" applyProtection="true">
      <alignment horizontal="left" vertical="center" textRotation="0" wrapText="true" shrinkToFit="false"/>
      <protection locked="false"/>
    </xf>
    <xf xfId="0" fontId="8" numFmtId="0" fillId="2" borderId="0" applyFont="1" applyNumberFormat="0" applyFill="1" applyBorder="0" applyAlignment="1" applyProtection="true">
      <alignment horizontal="left" vertical="center" textRotation="0" wrapText="true" shrinkToFit="false"/>
      <protection locked="false"/>
    </xf>
    <xf xfId="0" fontId="8" numFmtId="0" fillId="2" borderId="2" applyFont="1" applyNumberFormat="0" applyFill="1" applyBorder="1" applyAlignment="1" applyProtection="true">
      <alignment horizontal="left" vertical="center" textRotation="0" wrapText="true" shrinkToFit="false"/>
      <protection locked="false"/>
    </xf>
    <xf xfId="0" fontId="1" numFmtId="0" fillId="2" borderId="14" applyFont="1" applyNumberFormat="0" applyFill="1" applyBorder="1" applyAlignment="1" applyProtection="true">
      <alignment horizontal="center" vertical="center" textRotation="0" wrapText="false" shrinkToFit="false"/>
      <protection locked="false"/>
    </xf>
    <xf xfId="0" fontId="1" numFmtId="0" fillId="2" borderId="11" applyFont="1" applyNumberFormat="0" applyFill="1" applyBorder="1" applyAlignment="1" applyProtection="true">
      <alignment horizontal="center" vertical="center" textRotation="0" wrapText="false" shrinkToFit="false"/>
      <protection locked="false"/>
    </xf>
    <xf xfId="0" fontId="1" numFmtId="0" fillId="2" borderId="12" applyFont="1" applyNumberFormat="0" applyFill="1" applyBorder="1" applyAlignment="1" applyProtection="true">
      <alignment horizontal="center" vertical="center" textRotation="0" wrapText="false" shrinkToFit="false"/>
      <protection locked="false"/>
    </xf>
    <xf xfId="0" fontId="1" numFmtId="0" fillId="2" borderId="13" applyFont="1" applyNumberFormat="0" applyFill="1" applyBorder="1" applyAlignment="1" applyProtection="true">
      <alignment horizontal="center" vertical="center" textRotation="0" wrapText="false" shrinkToFit="false"/>
      <protection locked="false"/>
    </xf>
    <xf xfId="0" fontId="3" numFmtId="165" fillId="2" borderId="15" applyFont="1" applyNumberFormat="1" applyFill="1" applyBorder="1" applyAlignment="1" applyProtection="true">
      <alignment horizontal="center" vertical="center" textRotation="0" wrapText="false" shrinkToFit="false"/>
      <protection hidden="true"/>
    </xf>
    <xf xfId="0" fontId="3" numFmtId="165" fillId="2" borderId="16" applyFont="1" applyNumberFormat="1" applyFill="1" applyBorder="1" applyAlignment="1" applyProtection="true">
      <alignment horizontal="center" vertical="center" textRotation="0" wrapText="false" shrinkToFit="false"/>
      <protection hidden="true"/>
    </xf>
    <xf xfId="0" fontId="3" numFmtId="0" fillId="2" borderId="17"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false" shrinkToFit="false"/>
      <protection hidden="true"/>
    </xf>
    <xf xfId="0" fontId="3" numFmtId="0" fillId="2" borderId="15" applyFont="1" applyNumberFormat="0" applyFill="1" applyBorder="1" applyAlignment="1" applyProtection="true">
      <alignment horizontal="center" vertical="center" textRotation="0" wrapText="true" shrinkToFit="true"/>
      <protection locked="false"/>
    </xf>
    <xf xfId="0" fontId="3" numFmtId="0" fillId="2" borderId="15" applyFont="1" applyNumberFormat="0" applyFill="1" applyBorder="1" applyAlignment="1" applyProtection="true">
      <alignment horizontal="center" vertical="center" textRotation="0" wrapText="false" shrinkToFit="true"/>
      <protection locked="false"/>
    </xf>
    <xf xfId="0" fontId="3" numFmtId="0" fillId="2" borderId="18" applyFont="1" applyNumberFormat="0" applyFill="1" applyBorder="1" applyAlignment="1" applyProtection="true">
      <alignment horizontal="left" vertical="center" textRotation="0" wrapText="true" shrinkToFit="false"/>
      <protection hidden="true"/>
    </xf>
    <xf xfId="0" fontId="3" numFmtId="0" fillId="2" borderId="19" applyFont="1" applyNumberFormat="0" applyFill="1" applyBorder="1" applyAlignment="1" applyProtection="true">
      <alignment horizontal="left" vertical="center" textRotation="0" wrapText="true" shrinkToFit="false"/>
      <protection hidden="true"/>
    </xf>
    <xf xfId="0" fontId="3" numFmtId="0" fillId="2" borderId="20" applyFont="1" applyNumberFormat="0" applyFill="1" applyBorder="1" applyAlignment="1" applyProtection="true">
      <alignment horizontal="left" vertical="center" textRotation="0" wrapText="true" shrinkToFit="false"/>
      <protection hidden="true"/>
    </xf>
    <xf xfId="0" fontId="3" numFmtId="0" fillId="2" borderId="15" applyFont="1" applyNumberFormat="0" applyFill="1" applyBorder="1" applyAlignment="1" applyProtection="true">
      <alignment horizontal="center" vertical="center" textRotation="0" wrapText="false" shrinkToFit="false"/>
      <protection locked="false"/>
    </xf>
    <xf xfId="0" fontId="3" numFmtId="165" fillId="2" borderId="21" applyFont="1" applyNumberFormat="1" applyFill="1" applyBorder="1" applyAlignment="1" applyProtection="true">
      <alignment horizontal="center" vertical="center" textRotation="0" wrapText="false" shrinkToFit="false"/>
      <protection hidden="true"/>
    </xf>
    <xf xfId="0" fontId="3" numFmtId="165" fillId="2" borderId="22" applyFont="1" applyNumberFormat="1" applyFill="1" applyBorder="1" applyAlignment="1" applyProtection="true">
      <alignment horizontal="center" vertical="center" textRotation="0" wrapText="false" shrinkToFit="false"/>
      <protection hidden="true"/>
    </xf>
    <xf xfId="0" fontId="3" numFmtId="165" fillId="2" borderId="23" applyFont="1" applyNumberFormat="1" applyFill="1" applyBorder="1" applyAlignment="1" applyProtection="true">
      <alignment horizontal="center" vertical="center" textRotation="0" wrapText="false" shrinkToFit="false"/>
      <protection hidden="true"/>
    </xf>
    <xf xfId="0" fontId="3" numFmtId="0" fillId="2" borderId="24" applyFont="1" applyNumberFormat="0" applyFill="1" applyBorder="1" applyAlignment="1" applyProtection="true">
      <alignment horizontal="center" vertical="center" textRotation="0" wrapText="false" shrinkToFit="false"/>
      <protection hidden="true"/>
    </xf>
    <xf xfId="0" fontId="3" numFmtId="0" fillId="2" borderId="25" applyFont="1" applyNumberFormat="0"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true" shrinkToFit="true"/>
      <protection locked="false"/>
    </xf>
    <xf xfId="0" fontId="3" numFmtId="0" fillId="2" borderId="22" applyFont="1" applyNumberFormat="0" applyFill="1" applyBorder="1" applyAlignment="1" applyProtection="true">
      <alignment horizontal="center" vertical="center" textRotation="0" wrapText="true" shrinkToFit="true"/>
      <protection locked="false"/>
    </xf>
    <xf xfId="0" fontId="3" numFmtId="0" fillId="2" borderId="25" applyFont="1" applyNumberFormat="0" applyFill="1" applyBorder="1" applyAlignment="1" applyProtection="true">
      <alignment horizontal="center" vertical="center" textRotation="0" wrapText="true" shrinkToFit="true"/>
      <protection locked="false"/>
    </xf>
    <xf xfId="0" fontId="3" numFmtId="0" fillId="2" borderId="21" applyFont="1" applyNumberFormat="0" applyFill="1" applyBorder="1" applyAlignment="1" applyProtection="true">
      <alignment horizontal="left" vertical="center" textRotation="0" wrapText="true" shrinkToFit="false"/>
      <protection hidden="true"/>
    </xf>
    <xf xfId="0" fontId="3" numFmtId="0" fillId="2" borderId="22" applyFont="1" applyNumberFormat="0" applyFill="1" applyBorder="1" applyAlignment="1" applyProtection="true">
      <alignment horizontal="left" vertical="center" textRotation="0" wrapText="true" shrinkToFit="false"/>
      <protection hidden="true"/>
    </xf>
    <xf xfId="0" fontId="3" numFmtId="0" fillId="2" borderId="25" applyFont="1" applyNumberFormat="0" applyFill="1" applyBorder="1" applyAlignment="1" applyProtection="true">
      <alignment horizontal="left" vertical="center" textRotation="0" wrapText="true" shrinkToFit="false"/>
      <protection hidden="true"/>
    </xf>
    <xf xfId="0" fontId="3" numFmtId="0" fillId="2" borderId="21" applyFont="1" applyNumberFormat="0" applyFill="1" applyBorder="1" applyAlignment="1" applyProtection="true">
      <alignment horizontal="center" vertical="center" textRotation="0" wrapText="false" shrinkToFit="false"/>
      <protection locked="false"/>
    </xf>
    <xf xfId="0" fontId="3" numFmtId="0" fillId="2" borderId="25" applyFont="1" applyNumberFormat="0" applyFill="1" applyBorder="1" applyAlignment="1" applyProtection="true">
      <alignment horizontal="center" vertical="center" textRotation="0" wrapText="false" shrinkToFit="false"/>
      <protection locked="false"/>
    </xf>
    <xf xfId="0" fontId="3" numFmtId="0" fillId="2" borderId="21" applyFont="1" applyNumberFormat="0" applyFill="1" applyBorder="1" applyAlignment="1" applyProtection="true">
      <alignment horizontal="center" vertical="center" textRotation="0" wrapText="false" shrinkToFit="false"/>
      <protection hidden="true"/>
    </xf>
    <xf xfId="0" fontId="3" numFmtId="165" fillId="2" borderId="25" applyFont="1" applyNumberFormat="1" applyFill="1" applyBorder="1" applyAlignment="1" applyProtection="true">
      <alignment horizontal="center" vertical="center" textRotation="0" wrapText="false" shrinkToFit="false"/>
      <protection hidden="true"/>
    </xf>
    <xf xfId="0" fontId="3" numFmtId="0" fillId="2" borderId="21" applyFont="1" applyNumberFormat="0" applyFill="1" applyBorder="1" applyAlignment="1" applyProtection="true">
      <alignment horizontal="center" vertical="center" textRotation="0" wrapText="false" shrinkToFit="true"/>
      <protection locked="false"/>
    </xf>
    <xf xfId="0" fontId="3" numFmtId="0" fillId="2" borderId="22" applyFont="1" applyNumberFormat="0" applyFill="1" applyBorder="1" applyAlignment="1" applyProtection="true">
      <alignment horizontal="center" vertical="center" textRotation="0" wrapText="false" shrinkToFit="true"/>
      <protection locked="false"/>
    </xf>
    <xf xfId="0" fontId="3" numFmtId="0" fillId="2" borderId="25" applyFont="1" applyNumberFormat="0" applyFill="1" applyBorder="1" applyAlignment="1" applyProtection="true">
      <alignment horizontal="center" vertical="center" textRotation="0" wrapText="false" shrinkToFit="true"/>
      <protection locked="false"/>
    </xf>
    <xf xfId="0" fontId="3" numFmtId="0" fillId="2" borderId="10" applyFont="1" applyNumberFormat="0" applyFill="1" applyBorder="1" applyAlignment="1" applyProtection="true">
      <alignment horizontal="right" vertical="center" textRotation="0" wrapText="false" shrinkToFit="false"/>
      <protection hidden="true"/>
    </xf>
    <xf xfId="0" fontId="1" numFmtId="166" fillId="2" borderId="14" applyFont="1" applyNumberFormat="1" applyFill="1" applyBorder="1" applyAlignment="1" applyProtection="true">
      <alignment horizontal="center" vertical="center" textRotation="0" wrapText="false" shrinkToFit="false"/>
      <protection hidden="true"/>
    </xf>
    <xf xfId="0" fontId="8" numFmtId="167" fillId="2" borderId="14" applyFont="1" applyNumberFormat="1" applyFill="1" applyBorder="1" applyAlignment="1" applyProtection="true">
      <alignment horizontal="left" vertical="top" textRotation="0" wrapText="true" shrinkToFit="false"/>
      <protection hidden="true"/>
    </xf>
    <xf xfId="0" fontId="3" numFmtId="165" fillId="2" borderId="26" applyFont="1" applyNumberFormat="1" applyFill="1" applyBorder="1" applyAlignment="1" applyProtection="true">
      <alignment horizontal="center" vertical="center" textRotation="0" wrapText="false" shrinkToFit="false"/>
      <protection hidden="true"/>
    </xf>
    <xf xfId="0" fontId="3" numFmtId="165" fillId="2" borderId="27" applyFont="1" applyNumberFormat="1" applyFill="1" applyBorder="1" applyAlignment="1" applyProtection="true">
      <alignment horizontal="center" vertical="center" textRotation="0" wrapText="false" shrinkToFit="false"/>
      <protection hidden="true"/>
    </xf>
    <xf xfId="0" fontId="1" numFmtId="0" fillId="2" borderId="4" applyFont="1" applyNumberFormat="0" applyFill="1" applyBorder="1" applyAlignment="1" applyProtection="true">
      <alignment horizontal="center" vertical="bottom" textRotation="0" wrapText="false" shrinkToFit="false"/>
      <protection hidden="true"/>
    </xf>
    <xf xfId="0" fontId="1" numFmtId="0" fillId="2" borderId="3" applyFont="1" applyNumberFormat="0" applyFill="1" applyBorder="1" applyAlignment="1" applyProtection="true">
      <alignment horizontal="center" vertical="bottom" textRotation="0" wrapText="false" shrinkToFit="false"/>
      <protection hidden="true"/>
    </xf>
    <xf xfId="0" fontId="1" numFmtId="0" fillId="2" borderId="5" applyFont="1" applyNumberFormat="0" applyFill="1" applyBorder="1" applyAlignment="1" applyProtection="true">
      <alignment horizontal="center" vertical="bottom" textRotation="0" wrapText="false" shrinkToFit="false"/>
      <protection hidden="true"/>
    </xf>
    <xf xfId="0" fontId="3" numFmtId="0" fillId="2" borderId="9" applyFont="1" applyNumberFormat="0" applyFill="1" applyBorder="1" applyAlignment="1" applyProtection="true">
      <alignment horizontal="right" vertical="center" textRotation="0" wrapText="false" shrinkToFit="false"/>
      <protection hidden="true"/>
    </xf>
    <xf xfId="0" fontId="2" numFmtId="166" fillId="2" borderId="14" applyFont="1" applyNumberFormat="1" applyFill="1" applyBorder="1" applyAlignment="1" applyProtection="true">
      <alignment horizontal="center" vertical="center" textRotation="0" wrapText="false" shrinkToFit="false"/>
      <protection hidden="true"/>
    </xf>
    <xf xfId="0" fontId="3" numFmtId="0" fillId="2" borderId="28" applyFont="1" applyNumberFormat="0" applyFill="1" applyBorder="1" applyAlignment="1" applyProtection="true">
      <alignment horizontal="right" vertical="center" textRotation="0" wrapText="false" shrinkToFit="false"/>
      <protection hidden="true"/>
    </xf>
    <xf xfId="0" fontId="8" numFmtId="166" fillId="2" borderId="14" applyFont="1" applyNumberFormat="1" applyFill="1" applyBorder="1" applyAlignment="1" applyProtection="true">
      <alignment horizontal="center" vertical="center" textRotation="0" wrapText="false" shrinkToFit="false"/>
      <protection hidden="true"/>
    </xf>
    <xf xfId="0" fontId="3" numFmtId="0" fillId="2" borderId="29"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false"/>
      <protection hidden="true"/>
    </xf>
    <xf xfId="0" fontId="3" numFmtId="0" fillId="2" borderId="26" applyFont="1" applyNumberFormat="0" applyFill="1" applyBorder="1" applyAlignment="1" applyProtection="true">
      <alignment horizontal="center" vertical="center" textRotation="0" wrapText="false" shrinkToFit="true"/>
      <protection locked="false"/>
    </xf>
    <xf xfId="0" fontId="3" numFmtId="0" fillId="2" borderId="26" applyFont="1" applyNumberFormat="0" applyFill="1" applyBorder="1" applyAlignment="1" applyProtection="true">
      <alignment horizontal="left" vertical="center" textRotation="0" wrapText="true" shrinkToFit="false"/>
      <protection hidden="true"/>
    </xf>
    <xf xfId="0" fontId="3" numFmtId="0" fillId="2" borderId="26" applyFont="1" applyNumberFormat="0" applyFill="1" applyBorder="1" applyAlignment="1" applyProtection="true">
      <alignment horizontal="center" vertical="center"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437f4322f617cd84e8f6c527904cbf05.png"/><Relationship Id="rId2" Type="http://schemas.openxmlformats.org/officeDocument/2006/relationships/image" Target="../media/628900d5a02f0158e05e1c5ecc96dafe.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66675</xdr:colOff>
      <xdr:row>2</xdr:row>
      <xdr:rowOff>9525</xdr:rowOff>
    </xdr:to>
    <xdr:pic>
      <xdr:nvPicPr>
        <xdr:cNvPr id="1" name="Picture 3" descr=""/>
        <xdr:cNvPicPr>
          <a:picLocks noChangeAspect="1"/>
        </xdr:cNvPicPr>
      </xdr:nvPicPr>
      <xdr:blipFill>
        <a:blip xmlns:r="http://schemas.openxmlformats.org/officeDocument/2006/relationships" r:embed="rId1"/>
        <a:stretch>
          <a:fillRect/>
        </a:stretch>
      </xdr:blipFill>
      <xdr:spPr>
        <a:xfrm rot="0">
          <a:ext cx="1495425" cy="381000"/>
        </a:xfrm>
        <a:prstGeom prst="rect">
          <a:avLst/>
        </a:prstGeom>
      </xdr:spPr>
    </xdr:pic>
    <xdr:clientData/>
  </xdr:twoCellAnchor>
  <xdr:twoCellAnchor editAs="oneCell">
    <xdr:from>
      <xdr:col>30</xdr:col>
      <xdr:colOff>0</xdr:colOff>
      <xdr:row>0</xdr:row>
      <xdr:rowOff>0</xdr:rowOff>
    </xdr:from>
    <xdr:to>
      <xdr:col>39</xdr:col>
      <xdr:colOff>9525</xdr:colOff>
      <xdr:row>2</xdr:row>
      <xdr:rowOff>9525</xdr:rowOff>
    </xdr:to>
    <xdr:pic>
      <xdr:nvPicPr>
        <xdr:cNvPr id="2" name="Picture 4" descr=""/>
        <xdr:cNvPicPr>
          <a:picLocks noChangeAspect="1"/>
        </xdr:cNvPicPr>
      </xdr:nvPicPr>
      <xdr:blipFill>
        <a:blip xmlns:r="http://schemas.openxmlformats.org/officeDocument/2006/relationships" r:embed="rId2"/>
        <a:stretch>
          <a:fillRect/>
        </a:stretch>
      </xdr:blipFill>
      <xdr:spPr>
        <a:xfrm rot="0">
          <a:ext cx="1438275" cy="3810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M41"/>
  <sheetViews>
    <sheetView tabSelected="1" workbookViewId="0" showGridLines="true" showRowColHeaders="1">
      <selection activeCell="V24" sqref="V24"/>
    </sheetView>
  </sheetViews>
  <sheetFormatPr defaultRowHeight="14.4" outlineLevelRow="0" outlineLevelCol="0"/>
  <cols>
    <col min="1" max="1" width="2.26953125" customWidth="true" style="0"/>
    <col min="2" max="2" width="2.26953125" customWidth="true" style="0"/>
    <col min="3" max="3" width="2.26953125" customWidth="true" style="0"/>
    <col min="4" max="4" width="2.26953125" customWidth="true" style="0"/>
    <col min="5" max="5" width="2.26953125" customWidth="true" style="0"/>
    <col min="6" max="6" width="2.26953125" customWidth="true" style="0"/>
    <col min="7" max="7" width="2.26953125" customWidth="true" style="0"/>
    <col min="8" max="8" width="2.26953125" customWidth="true" style="0"/>
    <col min="9" max="9" width="2.26953125" customWidth="true" style="0"/>
    <col min="10" max="10" width="2.26953125" customWidth="true" style="0"/>
    <col min="11" max="11" width="2.26953125" customWidth="true" style="0"/>
    <col min="12" max="12" width="2.26953125" customWidth="true" style="0"/>
    <col min="13" max="13" width="2.26953125" customWidth="true" style="0"/>
    <col min="14" max="14" width="2.26953125" customWidth="true" style="0"/>
    <col min="15" max="15" width="2.26953125" customWidth="true" style="0"/>
    <col min="16" max="16" width="2.26953125" customWidth="true" style="0"/>
    <col min="17" max="17" width="2.26953125" customWidth="true" style="0"/>
    <col min="18" max="18" width="2.26953125" customWidth="true" style="0"/>
    <col min="19" max="19" width="2.26953125" customWidth="true" style="0"/>
    <col min="20" max="20" width="2.26953125" customWidth="true" style="0"/>
    <col min="21" max="21" width="2.26953125" customWidth="true" style="0"/>
    <col min="22" max="22" width="2.26953125" customWidth="true" style="0"/>
    <col min="23" max="23" width="2.26953125" customWidth="true" style="0"/>
    <col min="24" max="24" width="2.26953125" customWidth="true" style="0"/>
    <col min="25" max="25" width="2.26953125" customWidth="true" style="0"/>
    <col min="26" max="26" width="2.26953125" customWidth="true" style="0"/>
    <col min="27" max="27" width="2.26953125" customWidth="true" style="0"/>
    <col min="28" max="28" width="2.26953125" customWidth="true" style="0"/>
    <col min="29" max="29" width="2.26953125" customWidth="true" style="0"/>
    <col min="30" max="30" width="2.26953125" customWidth="true" style="0"/>
    <col min="31" max="31" width="2.26953125" customWidth="true" style="0"/>
    <col min="32" max="32" width="2.26953125" customWidth="true" style="0"/>
    <col min="33" max="33" width="2.26953125" customWidth="true" style="0"/>
    <col min="34" max="34" width="2.26953125" customWidth="true" style="0"/>
    <col min="35" max="35" width="2.26953125" customWidth="true" style="0"/>
    <col min="36" max="36" width="2.26953125" customWidth="true" style="0"/>
    <col min="37" max="37" width="2.26953125" customWidth="true" style="0"/>
    <col min="38" max="38" width="2.26953125" customWidth="true" style="0"/>
    <col min="39" max="39" width="2.26953125" customWidth="true" style="0"/>
  </cols>
  <sheetData>
    <row r="1" spans="1:39">
      <c r="A1" s="27"/>
      <c r="B1" s="27"/>
      <c r="C1" s="27"/>
      <c r="D1" s="27"/>
      <c r="E1" s="27"/>
      <c r="F1" s="27"/>
      <c r="G1" s="27"/>
      <c r="H1" s="27"/>
      <c r="I1" s="27"/>
      <c r="J1" s="29" t="s">
        <v>0</v>
      </c>
      <c r="K1" s="29"/>
      <c r="L1" s="29"/>
      <c r="M1" s="29"/>
      <c r="N1" s="29"/>
      <c r="O1" s="29"/>
      <c r="P1" s="29"/>
      <c r="Q1" s="29"/>
      <c r="R1" s="29"/>
      <c r="S1" s="29"/>
      <c r="T1" s="29"/>
      <c r="U1" s="29"/>
      <c r="V1" s="29"/>
      <c r="W1" s="29"/>
      <c r="X1" s="29"/>
      <c r="Y1" s="29"/>
      <c r="Z1" s="29"/>
      <c r="AA1" s="29"/>
      <c r="AB1" s="29"/>
      <c r="AC1" s="29"/>
      <c r="AD1" s="29"/>
      <c r="AE1" s="27"/>
      <c r="AF1" s="27"/>
      <c r="AG1" s="27"/>
      <c r="AH1" s="27"/>
      <c r="AI1" s="27"/>
      <c r="AJ1" s="27"/>
      <c r="AK1" s="27"/>
      <c r="AL1" s="27"/>
      <c r="AM1" s="27"/>
    </row>
    <row r="2" spans="1:39">
      <c r="A2" s="28"/>
      <c r="B2" s="28"/>
      <c r="C2" s="28"/>
      <c r="D2" s="28"/>
      <c r="E2" s="28"/>
      <c r="F2" s="28"/>
      <c r="G2" s="28"/>
      <c r="H2" s="28"/>
      <c r="I2" s="28"/>
      <c r="J2" s="30"/>
      <c r="K2" s="30"/>
      <c r="L2" s="30"/>
      <c r="M2" s="30"/>
      <c r="N2" s="30"/>
      <c r="O2" s="30"/>
      <c r="P2" s="30"/>
      <c r="Q2" s="30"/>
      <c r="R2" s="30"/>
      <c r="S2" s="30"/>
      <c r="T2" s="30"/>
      <c r="U2" s="30"/>
      <c r="V2" s="30"/>
      <c r="W2" s="30"/>
      <c r="X2" s="30"/>
      <c r="Y2" s="30"/>
      <c r="Z2" s="30"/>
      <c r="AA2" s="30"/>
      <c r="AB2" s="30"/>
      <c r="AC2" s="30"/>
      <c r="AD2" s="30"/>
      <c r="AE2" s="28"/>
      <c r="AF2" s="28"/>
      <c r="AG2" s="28"/>
      <c r="AH2" s="28"/>
      <c r="AI2" s="28"/>
      <c r="AJ2" s="28"/>
      <c r="AK2" s="28"/>
      <c r="AL2" s="28"/>
      <c r="AM2" s="28"/>
    </row>
    <row r="3" spans="1:39">
      <c r="A3" s="31" t="s">
        <v>1</v>
      </c>
      <c r="B3" s="32"/>
      <c r="C3" s="32"/>
      <c r="D3" s="32"/>
      <c r="E3" s="33"/>
      <c r="F3" s="33"/>
      <c r="G3" s="33"/>
      <c r="H3" s="33"/>
      <c r="I3" s="33"/>
      <c r="J3" s="33"/>
      <c r="K3" s="33"/>
      <c r="L3" s="33"/>
      <c r="M3" s="33"/>
      <c r="N3" s="33"/>
      <c r="O3" s="33"/>
      <c r="P3" s="33"/>
      <c r="Q3" s="33"/>
      <c r="R3" s="33"/>
      <c r="S3" s="33"/>
      <c r="T3" s="34" t="s">
        <v>2</v>
      </c>
      <c r="U3" s="34"/>
      <c r="V3" s="34"/>
      <c r="W3" s="34"/>
      <c r="X3" s="34"/>
      <c r="Y3" s="34"/>
      <c r="Z3" s="34"/>
      <c r="AA3" s="34"/>
      <c r="AB3" s="34"/>
      <c r="AC3" s="34"/>
      <c r="AD3" s="34"/>
      <c r="AE3" s="34"/>
      <c r="AF3" s="34"/>
      <c r="AG3" s="34"/>
      <c r="AH3" s="34"/>
      <c r="AI3" s="34"/>
      <c r="AJ3" s="34"/>
      <c r="AK3" s="34"/>
      <c r="AL3" s="34"/>
      <c r="AM3" s="35"/>
    </row>
    <row r="4" spans="1:39">
      <c r="A4" s="36" t="s">
        <v>3</v>
      </c>
      <c r="B4" s="37"/>
      <c r="C4" s="37"/>
      <c r="D4" s="38"/>
      <c r="E4" s="39" t="s">
        <v>4</v>
      </c>
      <c r="F4" s="39"/>
      <c r="G4" s="39"/>
      <c r="H4" s="39"/>
      <c r="I4" s="39"/>
      <c r="J4" s="39"/>
      <c r="K4" s="39"/>
      <c r="L4" s="39"/>
      <c r="M4" s="39"/>
      <c r="N4" s="39"/>
      <c r="O4" s="39"/>
      <c r="P4" s="39"/>
      <c r="Q4" s="39"/>
      <c r="R4" s="39"/>
      <c r="S4" s="39"/>
      <c r="T4" s="40" t="s">
        <v>5</v>
      </c>
      <c r="U4" s="41"/>
      <c r="V4" s="41"/>
      <c r="W4" s="42"/>
      <c r="X4" s="43" t="s">
        <v>6</v>
      </c>
      <c r="Y4" s="43"/>
      <c r="Z4" s="43"/>
      <c r="AA4" s="43"/>
      <c r="AB4" s="43"/>
      <c r="AC4" s="43"/>
      <c r="AD4" s="43"/>
      <c r="AE4" s="43"/>
      <c r="AF4" s="43"/>
      <c r="AG4" s="43"/>
      <c r="AH4" s="43"/>
      <c r="AI4" s="43"/>
      <c r="AJ4" s="43"/>
      <c r="AK4" s="43"/>
      <c r="AL4" s="43"/>
      <c r="AM4" s="44"/>
    </row>
    <row r="5" spans="1:39">
      <c r="A5" s="40" t="s">
        <v>7</v>
      </c>
      <c r="B5" s="41" t="s">
        <v>7</v>
      </c>
      <c r="C5" s="41"/>
      <c r="D5" s="42"/>
      <c r="E5" s="45" t="s">
        <v>8</v>
      </c>
      <c r="F5" s="46"/>
      <c r="G5" s="46"/>
      <c r="H5" s="46"/>
      <c r="I5" s="46"/>
      <c r="J5" s="46"/>
      <c r="K5" s="46"/>
      <c r="L5" s="46"/>
      <c r="M5" s="46"/>
      <c r="N5" s="46"/>
      <c r="O5" s="46"/>
      <c r="P5" s="46"/>
      <c r="Q5" s="46"/>
      <c r="R5" s="46"/>
      <c r="S5" s="47"/>
      <c r="T5" s="1" t="s">
        <v>7</v>
      </c>
      <c r="U5" s="2"/>
      <c r="V5" s="2"/>
      <c r="W5" s="3"/>
      <c r="X5" s="48" t="s">
        <v>9</v>
      </c>
      <c r="Y5" s="49"/>
      <c r="Z5" s="49"/>
      <c r="AA5" s="49"/>
      <c r="AB5" s="49"/>
      <c r="AC5" s="49"/>
      <c r="AD5" s="49"/>
      <c r="AE5" s="49"/>
      <c r="AF5" s="49"/>
      <c r="AG5" s="49"/>
      <c r="AH5" s="49"/>
      <c r="AI5" s="49"/>
      <c r="AJ5" s="49"/>
      <c r="AK5" s="49"/>
      <c r="AL5" s="49"/>
      <c r="AM5" s="50"/>
    </row>
    <row r="6" spans="1:39">
      <c r="A6" s="40" t="s">
        <v>10</v>
      </c>
      <c r="B6" s="41" t="s">
        <v>10</v>
      </c>
      <c r="C6" s="41"/>
      <c r="D6" s="42"/>
      <c r="E6" s="39" t="s">
        <v>11</v>
      </c>
      <c r="F6" s="39"/>
      <c r="G6" s="39"/>
      <c r="H6" s="39"/>
      <c r="I6" s="39"/>
      <c r="J6" s="39"/>
      <c r="K6" s="39"/>
      <c r="L6" s="39"/>
      <c r="M6" s="39"/>
      <c r="N6" s="39"/>
      <c r="O6" s="39"/>
      <c r="P6" s="39"/>
      <c r="Q6" s="39"/>
      <c r="R6" s="39"/>
      <c r="S6" s="39"/>
      <c r="T6" s="1" t="s">
        <v>10</v>
      </c>
      <c r="U6" s="2"/>
      <c r="V6" s="2"/>
      <c r="W6" s="3"/>
      <c r="X6" s="51" t="s">
        <v>12</v>
      </c>
      <c r="Y6" s="51"/>
      <c r="Z6" s="51"/>
      <c r="AA6" s="51"/>
      <c r="AB6" s="51"/>
      <c r="AC6" s="51"/>
      <c r="AD6" s="51"/>
      <c r="AE6" s="51"/>
      <c r="AF6" s="51"/>
      <c r="AG6" s="51"/>
      <c r="AH6" s="51"/>
      <c r="AI6" s="51"/>
      <c r="AJ6" s="51"/>
      <c r="AK6" s="51"/>
      <c r="AL6" s="51"/>
      <c r="AM6" s="52"/>
    </row>
    <row r="7" spans="1:39">
      <c r="A7" s="40" t="s">
        <v>13</v>
      </c>
      <c r="B7" s="41" t="s">
        <v>13</v>
      </c>
      <c r="C7" s="41"/>
      <c r="D7" s="42"/>
      <c r="E7" s="39"/>
      <c r="F7" s="39"/>
      <c r="G7" s="39"/>
      <c r="H7" s="39"/>
      <c r="I7" s="39"/>
      <c r="J7" s="39"/>
      <c r="K7" s="39"/>
      <c r="L7" s="39"/>
      <c r="M7" s="39"/>
      <c r="N7" s="39"/>
      <c r="O7" s="39"/>
      <c r="P7" s="39"/>
      <c r="Q7" s="39"/>
      <c r="R7" s="39"/>
      <c r="S7" s="39"/>
      <c r="T7" s="40" t="s">
        <v>13</v>
      </c>
      <c r="U7" s="41" t="s">
        <v>13</v>
      </c>
      <c r="V7" s="41"/>
      <c r="W7" s="42"/>
      <c r="X7" s="51" t="s">
        <v>14</v>
      </c>
      <c r="Y7" s="51"/>
      <c r="Z7" s="51"/>
      <c r="AA7" s="51"/>
      <c r="AB7" s="51"/>
      <c r="AC7" s="51"/>
      <c r="AD7" s="51"/>
      <c r="AE7" s="51"/>
      <c r="AF7" s="51"/>
      <c r="AG7" s="51"/>
      <c r="AH7" s="51"/>
      <c r="AI7" s="51"/>
      <c r="AJ7" s="51"/>
      <c r="AK7" s="51"/>
      <c r="AL7" s="51"/>
      <c r="AM7" s="52"/>
    </row>
    <row r="8" spans="1:39">
      <c r="A8" s="40" t="s">
        <v>15</v>
      </c>
      <c r="B8" s="41" t="s">
        <v>13</v>
      </c>
      <c r="C8" s="41"/>
      <c r="D8" s="42"/>
      <c r="E8" s="39" t="s">
        <v>16</v>
      </c>
      <c r="F8" s="39"/>
      <c r="G8" s="39"/>
      <c r="H8" s="39"/>
      <c r="I8" s="39"/>
      <c r="J8" s="39"/>
      <c r="K8" s="39"/>
      <c r="L8" s="39"/>
      <c r="M8" s="39"/>
      <c r="N8" s="39"/>
      <c r="O8" s="39"/>
      <c r="P8" s="39"/>
      <c r="Q8" s="39"/>
      <c r="R8" s="39"/>
      <c r="S8" s="39"/>
      <c r="T8" s="40" t="s">
        <v>15</v>
      </c>
      <c r="U8" s="41" t="s">
        <v>13</v>
      </c>
      <c r="V8" s="41"/>
      <c r="W8" s="42"/>
      <c r="X8" s="53" t="s">
        <v>17</v>
      </c>
      <c r="Y8" s="54"/>
      <c r="Z8" s="54"/>
      <c r="AA8" s="54"/>
      <c r="AB8" s="54"/>
      <c r="AC8" s="54"/>
      <c r="AD8" s="54"/>
      <c r="AE8" s="54"/>
      <c r="AF8" s="54"/>
      <c r="AG8" s="54"/>
      <c r="AH8" s="54"/>
      <c r="AI8" s="54"/>
      <c r="AJ8" s="54"/>
      <c r="AK8" s="54"/>
      <c r="AL8" s="54"/>
      <c r="AM8" s="55"/>
    </row>
    <row r="9" spans="1:39">
      <c r="A9" s="40" t="s">
        <v>18</v>
      </c>
      <c r="B9" s="41" t="s">
        <v>18</v>
      </c>
      <c r="C9" s="41"/>
      <c r="D9" s="42"/>
      <c r="E9" s="39" t="s">
        <v>19</v>
      </c>
      <c r="F9" s="39"/>
      <c r="G9" s="39"/>
      <c r="H9" s="39"/>
      <c r="I9" s="39"/>
      <c r="J9" s="39"/>
      <c r="K9" s="39"/>
      <c r="L9" s="39"/>
      <c r="M9" s="39"/>
      <c r="N9" s="39"/>
      <c r="O9" s="39"/>
      <c r="P9" s="39"/>
      <c r="Q9" s="39"/>
      <c r="R9" s="39"/>
      <c r="S9" s="39"/>
      <c r="T9" s="40" t="s">
        <v>20</v>
      </c>
      <c r="U9" s="41" t="s">
        <v>13</v>
      </c>
      <c r="V9" s="41"/>
      <c r="W9" s="42"/>
      <c r="X9" s="51" t="s">
        <v>21</v>
      </c>
      <c r="Y9" s="51"/>
      <c r="Z9" s="51"/>
      <c r="AA9" s="51"/>
      <c r="AB9" s="51"/>
      <c r="AC9" s="51"/>
      <c r="AD9" s="51"/>
      <c r="AE9" s="51"/>
      <c r="AF9" s="51"/>
      <c r="AG9" s="51"/>
      <c r="AH9" s="51"/>
      <c r="AI9" s="51"/>
      <c r="AJ9" s="51"/>
      <c r="AK9" s="51"/>
      <c r="AL9" s="51"/>
      <c r="AM9" s="52"/>
    </row>
    <row r="10" spans="1:39">
      <c r="A10" s="56" t="s">
        <v>22</v>
      </c>
      <c r="B10" s="57"/>
      <c r="C10" s="57"/>
      <c r="D10" s="58"/>
      <c r="E10" s="59"/>
      <c r="F10" s="59"/>
      <c r="G10" s="59"/>
      <c r="H10" s="59"/>
      <c r="I10" s="59"/>
      <c r="J10" s="59"/>
      <c r="K10" s="59"/>
      <c r="L10" s="59"/>
      <c r="M10" s="59"/>
      <c r="N10" s="59"/>
      <c r="O10" s="59"/>
      <c r="P10" s="59"/>
      <c r="Q10" s="59"/>
      <c r="R10" s="59"/>
      <c r="S10" s="59"/>
      <c r="T10" s="56" t="s">
        <v>23</v>
      </c>
      <c r="U10" s="57" t="s">
        <v>18</v>
      </c>
      <c r="V10" s="57"/>
      <c r="W10" s="58"/>
      <c r="X10" s="60" t="s">
        <v>24</v>
      </c>
      <c r="Y10" s="61"/>
      <c r="Z10" s="61"/>
      <c r="AA10" s="61"/>
      <c r="AB10" s="61"/>
      <c r="AC10" s="61"/>
      <c r="AD10" s="61"/>
      <c r="AE10" s="61"/>
      <c r="AF10" s="61"/>
      <c r="AG10" s="61"/>
      <c r="AH10" s="61"/>
      <c r="AI10" s="61"/>
      <c r="AJ10" s="61"/>
      <c r="AK10" s="61"/>
      <c r="AL10" s="61"/>
      <c r="AM10" s="62"/>
    </row>
    <row r="11" spans="1:39">
      <c r="A11" s="63" t="s">
        <v>25</v>
      </c>
      <c r="B11" s="64"/>
      <c r="C11" s="64"/>
      <c r="D11" s="64"/>
      <c r="E11" s="4"/>
      <c r="F11" s="65" t="s">
        <v>26</v>
      </c>
      <c r="G11" s="65"/>
      <c r="H11" s="65"/>
      <c r="I11" s="65"/>
      <c r="J11" s="65"/>
      <c r="K11" s="65"/>
      <c r="L11" s="65"/>
      <c r="M11" s="65"/>
      <c r="N11" s="65"/>
      <c r="O11" s="65"/>
      <c r="P11" s="65"/>
      <c r="Q11" s="65"/>
      <c r="R11" s="65"/>
      <c r="S11" s="65"/>
      <c r="T11" s="65"/>
      <c r="U11" s="65"/>
      <c r="V11" s="65"/>
      <c r="W11" s="65"/>
      <c r="X11" s="65"/>
      <c r="Y11" s="65"/>
      <c r="Z11" s="65"/>
      <c r="AA11" s="65"/>
      <c r="AB11" s="65"/>
      <c r="AC11" s="65"/>
      <c r="AD11" s="65"/>
      <c r="AE11" s="65"/>
      <c r="AF11" s="65"/>
      <c r="AG11" s="65"/>
      <c r="AH11" s="65"/>
      <c r="AI11" s="65"/>
      <c r="AJ11" s="65"/>
      <c r="AK11" s="65"/>
      <c r="AL11" s="65"/>
      <c r="AM11" s="66"/>
    </row>
    <row r="12" spans="1:39">
      <c r="A12" s="67" t="s">
        <v>27</v>
      </c>
      <c r="B12" s="68"/>
      <c r="C12" s="68"/>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c r="AE12" s="68"/>
      <c r="AF12" s="68"/>
      <c r="AG12" s="68"/>
      <c r="AH12" s="68"/>
      <c r="AI12" s="68"/>
      <c r="AJ12" s="68"/>
      <c r="AK12" s="68"/>
      <c r="AL12" s="68"/>
      <c r="AM12" s="69"/>
    </row>
    <row r="13" spans="1:39">
      <c r="A13" s="67"/>
      <c r="B13" s="68"/>
      <c r="C13" s="68"/>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c r="AE13" s="68"/>
      <c r="AF13" s="68"/>
      <c r="AG13" s="68"/>
      <c r="AH13" s="68"/>
      <c r="AI13" s="68"/>
      <c r="AJ13" s="68"/>
      <c r="AK13" s="68"/>
      <c r="AL13" s="68"/>
      <c r="AM13" s="69"/>
    </row>
    <row r="14" spans="1:39">
      <c r="A14" s="67"/>
      <c r="B14" s="68"/>
      <c r="C14" s="68"/>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c r="AE14" s="68"/>
      <c r="AF14" s="68"/>
      <c r="AG14" s="68"/>
      <c r="AH14" s="68"/>
      <c r="AI14" s="68"/>
      <c r="AJ14" s="68"/>
      <c r="AK14" s="68"/>
      <c r="AL14" s="68"/>
      <c r="AM14" s="69"/>
    </row>
    <row r="15" spans="1:39">
      <c r="A15" s="70" t="s">
        <v>28</v>
      </c>
      <c r="B15" s="70"/>
      <c r="C15" s="71" t="s">
        <v>29</v>
      </c>
      <c r="D15" s="72"/>
      <c r="E15" s="72"/>
      <c r="F15" s="72"/>
      <c r="G15" s="72"/>
      <c r="H15" s="72"/>
      <c r="I15" s="73"/>
      <c r="J15" s="71" t="s">
        <v>30</v>
      </c>
      <c r="K15" s="72"/>
      <c r="L15" s="72"/>
      <c r="M15" s="72"/>
      <c r="N15" s="72"/>
      <c r="O15" s="72"/>
      <c r="P15" s="72"/>
      <c r="Q15" s="72"/>
      <c r="R15" s="72"/>
      <c r="S15" s="72"/>
      <c r="T15" s="72"/>
      <c r="U15" s="72"/>
      <c r="V15" s="71" t="s">
        <v>31</v>
      </c>
      <c r="W15" s="73"/>
      <c r="X15" s="71" t="s">
        <v>32</v>
      </c>
      <c r="Y15" s="73"/>
      <c r="Z15" s="71" t="s">
        <v>33</v>
      </c>
      <c r="AA15" s="72"/>
      <c r="AB15" s="72"/>
      <c r="AC15" s="72"/>
      <c r="AD15" s="72"/>
      <c r="AE15" s="72"/>
      <c r="AF15" s="73"/>
      <c r="AG15" s="71" t="s">
        <v>34</v>
      </c>
      <c r="AH15" s="72"/>
      <c r="AI15" s="72"/>
      <c r="AJ15" s="72"/>
      <c r="AK15" s="72"/>
      <c r="AL15" s="72"/>
      <c r="AM15" s="73"/>
    </row>
    <row r="16" spans="1:39" customHeight="1" ht="50">
      <c r="A16" s="76">
        <v>1</v>
      </c>
      <c r="B16" s="77"/>
      <c r="C16" s="78" t="s">
        <v>35</v>
      </c>
      <c r="D16" s="79"/>
      <c r="E16" s="79"/>
      <c r="F16" s="79"/>
      <c r="G16" s="79"/>
      <c r="H16" s="79"/>
      <c r="I16" s="79"/>
      <c r="J16" s="80" t="s">
        <v>36</v>
      </c>
      <c r="K16" s="81"/>
      <c r="L16" s="81"/>
      <c r="M16" s="81"/>
      <c r="N16" s="81"/>
      <c r="O16" s="81"/>
      <c r="P16" s="81"/>
      <c r="Q16" s="81"/>
      <c r="R16" s="81"/>
      <c r="S16" s="81"/>
      <c r="T16" s="81"/>
      <c r="U16" s="82"/>
      <c r="V16" s="83">
        <v>2</v>
      </c>
      <c r="W16" s="83"/>
      <c r="X16" s="77" t="s">
        <v>37</v>
      </c>
      <c r="Y16" s="77"/>
      <c r="Z16" s="74">
        <v>30000</v>
      </c>
      <c r="AA16" s="74"/>
      <c r="AB16" s="74"/>
      <c r="AC16" s="74"/>
      <c r="AD16" s="74"/>
      <c r="AE16" s="74"/>
      <c r="AF16" s="74"/>
      <c r="AG16" s="74">
        <v>60000</v>
      </c>
      <c r="AH16" s="74"/>
      <c r="AI16" s="74"/>
      <c r="AJ16" s="74"/>
      <c r="AK16" s="74"/>
      <c r="AL16" s="74"/>
      <c r="AM16" s="75"/>
    </row>
    <row r="17" spans="1:39" customHeight="1" ht="50">
      <c r="A17" s="76">
        <v>2</v>
      </c>
      <c r="B17" s="77"/>
      <c r="C17" s="78" t="s">
        <v>38</v>
      </c>
      <c r="D17" s="79"/>
      <c r="E17" s="79"/>
      <c r="F17" s="79"/>
      <c r="G17" s="79"/>
      <c r="H17" s="79"/>
      <c r="I17" s="79"/>
      <c r="J17" s="80" t="s">
        <v>39</v>
      </c>
      <c r="K17" s="81"/>
      <c r="L17" s="81"/>
      <c r="M17" s="81"/>
      <c r="N17" s="81"/>
      <c r="O17" s="81"/>
      <c r="P17" s="81"/>
      <c r="Q17" s="81"/>
      <c r="R17" s="81"/>
      <c r="S17" s="81"/>
      <c r="T17" s="81"/>
      <c r="U17" s="82"/>
      <c r="V17" s="83">
        <v>5</v>
      </c>
      <c r="W17" s="83"/>
      <c r="X17" s="77" t="s">
        <v>40</v>
      </c>
      <c r="Y17" s="77"/>
      <c r="Z17" s="74">
        <v>0</v>
      </c>
      <c r="AA17" s="74"/>
      <c r="AB17" s="74"/>
      <c r="AC17" s="74"/>
      <c r="AD17" s="74"/>
      <c r="AE17" s="74"/>
      <c r="AF17" s="74"/>
      <c r="AG17" s="74" t="s">
        <v>41</v>
      </c>
      <c r="AH17" s="74"/>
      <c r="AI17" s="74"/>
      <c r="AJ17" s="74"/>
      <c r="AK17" s="74"/>
      <c r="AL17" s="74"/>
      <c r="AM17" s="75"/>
    </row>
    <row r="18" spans="1:39" customHeight="1" ht="50">
      <c r="A18" s="87">
        <v>3</v>
      </c>
      <c r="B18" s="88"/>
      <c r="C18" s="99" t="s">
        <v>42</v>
      </c>
      <c r="D18" s="100"/>
      <c r="E18" s="100"/>
      <c r="F18" s="100"/>
      <c r="G18" s="100"/>
      <c r="H18" s="100"/>
      <c r="I18" s="101"/>
      <c r="J18" s="92"/>
      <c r="K18" s="93"/>
      <c r="L18" s="93"/>
      <c r="M18" s="93"/>
      <c r="N18" s="93"/>
      <c r="O18" s="93"/>
      <c r="P18" s="93"/>
      <c r="Q18" s="93"/>
      <c r="R18" s="93"/>
      <c r="S18" s="93"/>
      <c r="T18" s="93"/>
      <c r="U18" s="94"/>
      <c r="V18" s="95">
        <v>5</v>
      </c>
      <c r="W18" s="96"/>
      <c r="X18" s="97" t="s">
        <v>40</v>
      </c>
      <c r="Y18" s="88"/>
      <c r="Z18" s="84">
        <v>10000</v>
      </c>
      <c r="AA18" s="85"/>
      <c r="AB18" s="85"/>
      <c r="AC18" s="85"/>
      <c r="AD18" s="85"/>
      <c r="AE18" s="85"/>
      <c r="AF18" s="98"/>
      <c r="AG18" s="84">
        <v>50000</v>
      </c>
      <c r="AH18" s="85"/>
      <c r="AI18" s="85"/>
      <c r="AJ18" s="85"/>
      <c r="AK18" s="85"/>
      <c r="AL18" s="85"/>
      <c r="AM18" s="86"/>
    </row>
    <row r="19" spans="1:39" customHeight="1" ht="50">
      <c r="A19" s="87"/>
      <c r="B19" s="88"/>
      <c r="C19" s="89"/>
      <c r="D19" s="90"/>
      <c r="E19" s="90"/>
      <c r="F19" s="90"/>
      <c r="G19" s="90"/>
      <c r="H19" s="90"/>
      <c r="I19" s="91"/>
      <c r="J19" s="92"/>
      <c r="K19" s="93"/>
      <c r="L19" s="93"/>
      <c r="M19" s="93"/>
      <c r="N19" s="93"/>
      <c r="O19" s="93"/>
      <c r="P19" s="93"/>
      <c r="Q19" s="93"/>
      <c r="R19" s="93"/>
      <c r="S19" s="93"/>
      <c r="T19" s="93"/>
      <c r="U19" s="94"/>
      <c r="V19" s="95"/>
      <c r="W19" s="96"/>
      <c r="X19" s="97"/>
      <c r="Y19" s="88"/>
      <c r="Z19" s="84"/>
      <c r="AA19" s="85"/>
      <c r="AB19" s="85"/>
      <c r="AC19" s="85"/>
      <c r="AD19" s="85"/>
      <c r="AE19" s="85"/>
      <c r="AF19" s="98"/>
      <c r="AG19" s="84"/>
      <c r="AH19" s="85"/>
      <c r="AI19" s="85"/>
      <c r="AJ19" s="85"/>
      <c r="AK19" s="85"/>
      <c r="AL19" s="85"/>
      <c r="AM19" s="86"/>
    </row>
    <row r="20" spans="1:39" customHeight="1" ht="50">
      <c r="A20" s="114"/>
      <c r="B20" s="115"/>
      <c r="C20" s="116"/>
      <c r="D20" s="116"/>
      <c r="E20" s="116"/>
      <c r="F20" s="116"/>
      <c r="G20" s="116"/>
      <c r="H20" s="116"/>
      <c r="I20" s="116"/>
      <c r="J20" s="117"/>
      <c r="K20" s="117"/>
      <c r="L20" s="117"/>
      <c r="M20" s="117"/>
      <c r="N20" s="117"/>
      <c r="O20" s="117"/>
      <c r="P20" s="117"/>
      <c r="Q20" s="117"/>
      <c r="R20" s="117"/>
      <c r="S20" s="117"/>
      <c r="T20" s="117"/>
      <c r="U20" s="117"/>
      <c r="V20" s="118"/>
      <c r="W20" s="118"/>
      <c r="X20" s="115"/>
      <c r="Y20" s="115"/>
      <c r="Z20" s="105"/>
      <c r="AA20" s="105"/>
      <c r="AB20" s="105"/>
      <c r="AC20" s="105"/>
      <c r="AD20" s="105"/>
      <c r="AE20" s="105"/>
      <c r="AF20" s="105"/>
      <c r="AG20" s="105"/>
      <c r="AH20" s="105"/>
      <c r="AI20" s="105"/>
      <c r="AJ20" s="105"/>
      <c r="AK20" s="105"/>
      <c r="AL20" s="105"/>
      <c r="AM20" s="106"/>
    </row>
    <row r="21" spans="1:39">
      <c r="A21" s="107" t="s">
        <v>43</v>
      </c>
      <c r="B21" s="108"/>
      <c r="C21" s="108"/>
      <c r="D21" s="108"/>
      <c r="E21" s="108"/>
      <c r="F21" s="108"/>
      <c r="G21" s="108"/>
      <c r="H21" s="108"/>
      <c r="I21" s="108"/>
      <c r="J21" s="108"/>
      <c r="K21" s="108"/>
      <c r="L21" s="108"/>
      <c r="M21" s="108"/>
      <c r="N21" s="108"/>
      <c r="O21" s="108"/>
      <c r="P21" s="108"/>
      <c r="Q21" s="108"/>
      <c r="R21" s="108"/>
      <c r="S21" s="108"/>
      <c r="T21" s="108"/>
      <c r="U21" s="109"/>
      <c r="V21" s="110" t="s">
        <v>33</v>
      </c>
      <c r="W21" s="110"/>
      <c r="X21" s="110"/>
      <c r="Y21" s="110"/>
      <c r="Z21" s="110"/>
      <c r="AA21" s="110"/>
      <c r="AB21" s="110"/>
      <c r="AC21" s="110"/>
      <c r="AD21" s="110"/>
      <c r="AE21" s="111">
        <f>SUM(AG16:AM20)</f>
        <v>110000</v>
      </c>
      <c r="AF21" s="111"/>
      <c r="AG21" s="111"/>
      <c r="AH21" s="111"/>
      <c r="AI21" s="111"/>
      <c r="AJ21" s="111"/>
      <c r="AK21" s="111"/>
      <c r="AL21" s="111"/>
      <c r="AM21" s="111"/>
    </row>
    <row r="22" spans="1:39">
      <c r="A22" s="5"/>
      <c r="B22" s="6"/>
      <c r="C22" s="6"/>
      <c r="D22" s="6"/>
      <c r="E22" s="6"/>
      <c r="F22" s="6"/>
      <c r="G22" s="6"/>
      <c r="H22" s="6"/>
      <c r="I22" s="6"/>
      <c r="J22" s="6"/>
      <c r="K22" s="6"/>
      <c r="L22" s="7"/>
      <c r="M22" s="7"/>
      <c r="N22" s="7"/>
      <c r="O22" s="7"/>
      <c r="P22" s="7"/>
      <c r="Q22" s="7"/>
      <c r="R22" s="7"/>
      <c r="S22" s="7"/>
      <c r="T22" s="7"/>
      <c r="U22" s="7"/>
      <c r="V22" s="112" t="s">
        <v>44</v>
      </c>
      <c r="W22" s="112"/>
      <c r="X22" s="112"/>
      <c r="Y22" s="112"/>
      <c r="Z22" s="112"/>
      <c r="AA22" s="112"/>
      <c r="AB22" s="112"/>
      <c r="AC22" s="112"/>
      <c r="AD22" s="112"/>
      <c r="AE22" s="113">
        <f>AE21*10%</f>
        <v>11000</v>
      </c>
      <c r="AF22" s="113"/>
      <c r="AG22" s="113"/>
      <c r="AH22" s="113"/>
      <c r="AI22" s="113"/>
      <c r="AJ22" s="113"/>
      <c r="AK22" s="113"/>
      <c r="AL22" s="113"/>
      <c r="AM22" s="113"/>
    </row>
    <row r="23" spans="1:39">
      <c r="A23" s="5"/>
      <c r="B23" s="6"/>
      <c r="C23" s="6"/>
      <c r="D23" s="6"/>
      <c r="E23" s="6"/>
      <c r="F23" s="6"/>
      <c r="G23" s="6"/>
      <c r="H23" s="6"/>
      <c r="I23" s="6"/>
      <c r="J23" s="6"/>
      <c r="K23" s="6"/>
      <c r="L23" s="7"/>
      <c r="M23" s="7"/>
      <c r="N23" s="7"/>
      <c r="O23" s="7"/>
      <c r="P23" s="7"/>
      <c r="Q23" s="7"/>
      <c r="R23" s="7"/>
      <c r="S23" s="7"/>
      <c r="T23" s="7"/>
      <c r="U23" s="7"/>
      <c r="V23" s="102" t="s">
        <v>45</v>
      </c>
      <c r="W23" s="102"/>
      <c r="X23" s="102"/>
      <c r="Y23" s="102"/>
      <c r="Z23" s="102"/>
      <c r="AA23" s="102"/>
      <c r="AB23" s="102"/>
      <c r="AC23" s="102"/>
      <c r="AD23" s="102"/>
      <c r="AE23" s="103">
        <f>SUM(AE21:AM22)</f>
        <v>121000</v>
      </c>
      <c r="AF23" s="103"/>
      <c r="AG23" s="103"/>
      <c r="AH23" s="103"/>
      <c r="AI23" s="103"/>
      <c r="AJ23" s="103"/>
      <c r="AK23" s="103"/>
      <c r="AL23" s="103"/>
      <c r="AM23" s="103"/>
    </row>
    <row r="24" spans="1:39">
      <c r="A24" s="8"/>
      <c r="B24" s="7"/>
      <c r="C24" s="7"/>
      <c r="D24" s="7"/>
      <c r="E24" s="7"/>
      <c r="F24" s="7"/>
      <c r="G24" s="7"/>
      <c r="H24" s="7"/>
      <c r="I24" s="7"/>
      <c r="J24" s="7"/>
      <c r="K24" s="7"/>
      <c r="L24" s="7"/>
      <c r="M24" s="7"/>
      <c r="N24" s="7"/>
      <c r="O24" s="7"/>
      <c r="P24" s="7"/>
      <c r="Q24" s="7"/>
      <c r="R24" s="7"/>
      <c r="S24" s="7"/>
      <c r="T24" s="7"/>
      <c r="U24" s="7"/>
      <c r="V24" s="104" t="str">
        <f>"Bằng chữ: "&amp;vnd(AE23)</f>
        <v>Bằng chữ: #NAME?</v>
      </c>
      <c r="W24" s="104"/>
      <c r="X24" s="104"/>
      <c r="Y24" s="104"/>
      <c r="Z24" s="104"/>
      <c r="AA24" s="104"/>
      <c r="AB24" s="104"/>
      <c r="AC24" s="104"/>
      <c r="AD24" s="104"/>
      <c r="AE24" s="104"/>
      <c r="AF24" s="104"/>
      <c r="AG24" s="104"/>
      <c r="AH24" s="104"/>
      <c r="AI24" s="104"/>
      <c r="AJ24" s="104"/>
      <c r="AK24" s="104"/>
      <c r="AL24" s="104"/>
      <c r="AM24" s="104"/>
    </row>
    <row r="25" spans="1:39">
      <c r="A25" s="8"/>
      <c r="B25" s="7"/>
      <c r="C25" s="7"/>
      <c r="D25" s="7"/>
      <c r="E25" s="7"/>
      <c r="F25" s="7"/>
      <c r="G25" s="7"/>
      <c r="H25" s="7"/>
      <c r="I25" s="7"/>
      <c r="J25" s="7"/>
      <c r="K25" s="7"/>
      <c r="L25" s="7"/>
      <c r="M25" s="7"/>
      <c r="N25" s="7"/>
      <c r="O25" s="7"/>
      <c r="P25" s="7"/>
      <c r="Q25" s="7"/>
      <c r="R25" s="7"/>
      <c r="S25" s="7"/>
      <c r="T25" s="7"/>
      <c r="U25" s="7"/>
      <c r="V25" s="104"/>
      <c r="W25" s="104"/>
      <c r="X25" s="104"/>
      <c r="Y25" s="104"/>
      <c r="Z25" s="104"/>
      <c r="AA25" s="104"/>
      <c r="AB25" s="104"/>
      <c r="AC25" s="104"/>
      <c r="AD25" s="104"/>
      <c r="AE25" s="104"/>
      <c r="AF25" s="104"/>
      <c r="AG25" s="104"/>
      <c r="AH25" s="104"/>
      <c r="AI25" s="104"/>
      <c r="AJ25" s="104"/>
      <c r="AK25" s="104"/>
      <c r="AL25" s="104"/>
      <c r="AM25" s="104"/>
    </row>
    <row r="26" spans="1:39">
      <c r="A26" s="8"/>
      <c r="B26" s="7"/>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9"/>
    </row>
    <row r="27" spans="1:39">
      <c r="A27" s="10" t="s">
        <v>46</v>
      </c>
      <c r="B27" s="11" t="s">
        <v>47</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c r="AL27" s="12"/>
      <c r="AM27" s="13"/>
    </row>
    <row r="28" spans="1:39">
      <c r="A28" s="14" t="s">
        <v>48</v>
      </c>
      <c r="B28" s="15" t="s">
        <v>49</v>
      </c>
      <c r="C28" s="16"/>
      <c r="D28" s="16"/>
      <c r="E28" s="16"/>
      <c r="F28" s="16"/>
      <c r="G28" s="16"/>
      <c r="H28" s="16"/>
      <c r="I28" s="16"/>
      <c r="J28" s="16" t="s">
        <v>50</v>
      </c>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7"/>
    </row>
    <row r="29" spans="1:39">
      <c r="A29" s="14" t="s">
        <v>51</v>
      </c>
      <c r="B29" s="15" t="s">
        <v>52</v>
      </c>
      <c r="C29" s="16"/>
      <c r="D29" s="16"/>
      <c r="E29" s="16"/>
      <c r="F29" s="16"/>
      <c r="G29" s="16"/>
      <c r="H29" s="16"/>
      <c r="I29" s="16"/>
      <c r="J29" s="16" t="s">
        <v>53</v>
      </c>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7"/>
    </row>
    <row r="30" spans="1:39">
      <c r="A30" s="14" t="s">
        <v>54</v>
      </c>
      <c r="B30" s="15" t="s">
        <v>55</v>
      </c>
      <c r="C30" s="16"/>
      <c r="D30" s="16"/>
      <c r="E30" s="16"/>
      <c r="F30" s="16"/>
      <c r="G30" s="16"/>
      <c r="H30" s="16"/>
      <c r="I30" s="16"/>
      <c r="J30" s="16" t="s">
        <v>56</v>
      </c>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7"/>
    </row>
    <row r="31" spans="1:39">
      <c r="A31" s="14" t="s">
        <v>57</v>
      </c>
      <c r="B31" s="15" t="s">
        <v>58</v>
      </c>
      <c r="C31" s="16"/>
      <c r="D31" s="16"/>
      <c r="E31" s="16"/>
      <c r="F31" s="16"/>
      <c r="G31" s="16"/>
      <c r="H31" s="16"/>
      <c r="I31" s="16"/>
      <c r="J31" s="16" t="s">
        <v>59</v>
      </c>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7"/>
    </row>
    <row r="32" spans="1:39">
      <c r="A32" s="14" t="s">
        <v>60</v>
      </c>
      <c r="B32" s="15" t="s">
        <v>61</v>
      </c>
      <c r="C32" s="16"/>
      <c r="D32" s="16"/>
      <c r="E32" s="16"/>
      <c r="F32" s="16"/>
      <c r="G32" s="16"/>
      <c r="H32" s="16"/>
      <c r="I32" s="16"/>
      <c r="J32" s="18" t="s">
        <v>62</v>
      </c>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7"/>
    </row>
    <row r="33" spans="1:39">
      <c r="A33" s="14"/>
      <c r="B33" s="15"/>
      <c r="C33" s="16"/>
      <c r="D33" s="16"/>
      <c r="E33" s="16"/>
      <c r="F33" s="16"/>
      <c r="G33" s="16"/>
      <c r="H33" s="16"/>
      <c r="I33" s="16"/>
      <c r="J33" s="16" t="s">
        <v>63</v>
      </c>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7"/>
    </row>
    <row r="34" spans="1:39">
      <c r="A34" s="19"/>
      <c r="B34" s="20"/>
      <c r="C34" s="21"/>
      <c r="D34" s="21"/>
      <c r="E34" s="21"/>
      <c r="F34" s="21"/>
      <c r="G34" s="21"/>
      <c r="H34" s="21"/>
      <c r="I34" s="21"/>
      <c r="J34" s="21" t="s">
        <v>64</v>
      </c>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2"/>
    </row>
    <row r="35" spans="1:39">
      <c r="A35" s="23" t="s">
        <v>65</v>
      </c>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c r="AE35" s="12"/>
      <c r="AF35" s="12"/>
      <c r="AG35" s="12"/>
      <c r="AH35" s="12"/>
      <c r="AI35" s="12"/>
      <c r="AJ35" s="12"/>
      <c r="AK35" s="12"/>
      <c r="AL35" s="12"/>
      <c r="AM35" s="13"/>
    </row>
    <row r="36" spans="1:39" customHeight="1" ht="15">
      <c r="A36" s="24" t="s">
        <v>66</v>
      </c>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7"/>
    </row>
    <row r="37" spans="1:39">
      <c r="A37" s="25" t="s">
        <v>67</v>
      </c>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7"/>
    </row>
    <row r="38" spans="1:39">
      <c r="A38" s="25" t="s">
        <v>68</v>
      </c>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7"/>
    </row>
    <row r="39" spans="1:39">
      <c r="A39" s="24" t="s">
        <v>69</v>
      </c>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7"/>
    </row>
    <row r="40" spans="1:39">
      <c r="A40" s="25" t="s">
        <v>70</v>
      </c>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7"/>
    </row>
    <row r="41" spans="1:39">
      <c r="A41" s="26" t="s">
        <v>71</v>
      </c>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2"/>
    </row>
  </sheetData>
  <mergeCells>
    <mergeCell ref="V23:AD23"/>
    <mergeCell ref="AE23:AM23"/>
    <mergeCell ref="V24:AM25"/>
    <mergeCell ref="AG20:AM20"/>
    <mergeCell ref="A21:U21"/>
    <mergeCell ref="V21:AD21"/>
    <mergeCell ref="AE21:AM21"/>
    <mergeCell ref="V22:AD22"/>
    <mergeCell ref="AE22:AM22"/>
    <mergeCell ref="A20:B20"/>
    <mergeCell ref="C20:I20"/>
    <mergeCell ref="J20:U20"/>
    <mergeCell ref="V20:W20"/>
    <mergeCell ref="X20:Y20"/>
    <mergeCell ref="Z20:AF20"/>
    <mergeCell ref="AG18:AM18"/>
    <mergeCell ref="A19:B19"/>
    <mergeCell ref="C19:I19"/>
    <mergeCell ref="J19:U19"/>
    <mergeCell ref="V19:W19"/>
    <mergeCell ref="X19:Y19"/>
    <mergeCell ref="Z19:AF19"/>
    <mergeCell ref="AG19:AM19"/>
    <mergeCell ref="A18:B18"/>
    <mergeCell ref="C18:I18"/>
    <mergeCell ref="J18:U18"/>
    <mergeCell ref="V18:W18"/>
    <mergeCell ref="X18:Y18"/>
    <mergeCell ref="Z18:AF18"/>
    <mergeCell ref="AG16:AM16"/>
    <mergeCell ref="A17:B17"/>
    <mergeCell ref="C17:I17"/>
    <mergeCell ref="J17:U17"/>
    <mergeCell ref="V17:W17"/>
    <mergeCell ref="X17:Y17"/>
    <mergeCell ref="Z17:AF17"/>
    <mergeCell ref="AG17:AM17"/>
    <mergeCell ref="A16:B16"/>
    <mergeCell ref="C16:I16"/>
    <mergeCell ref="J16:U16"/>
    <mergeCell ref="V16:W16"/>
    <mergeCell ref="X16:Y16"/>
    <mergeCell ref="Z16:AF16"/>
    <mergeCell ref="A12:AM14"/>
    <mergeCell ref="A15:B15"/>
    <mergeCell ref="C15:I15"/>
    <mergeCell ref="J15:U15"/>
    <mergeCell ref="V15:W15"/>
    <mergeCell ref="X15:Y15"/>
    <mergeCell ref="Z15:AF15"/>
    <mergeCell ref="AG15:AM15"/>
    <mergeCell ref="A10:D10"/>
    <mergeCell ref="E10:S10"/>
    <mergeCell ref="T10:W10"/>
    <mergeCell ref="X10:AM10"/>
    <mergeCell ref="A11:D11"/>
    <mergeCell ref="F11:AM11"/>
    <mergeCell ref="A8:D8"/>
    <mergeCell ref="E8:S8"/>
    <mergeCell ref="T8:W8"/>
    <mergeCell ref="X8:AM8"/>
    <mergeCell ref="A9:D9"/>
    <mergeCell ref="E9:S9"/>
    <mergeCell ref="T9:W9"/>
    <mergeCell ref="X9:AM9"/>
    <mergeCell ref="A6:D6"/>
    <mergeCell ref="E6:S6"/>
    <mergeCell ref="X6:AM6"/>
    <mergeCell ref="A7:D7"/>
    <mergeCell ref="E7:S7"/>
    <mergeCell ref="T7:W7"/>
    <mergeCell ref="X7:AM7"/>
    <mergeCell ref="A4:D4"/>
    <mergeCell ref="E4:S4"/>
    <mergeCell ref="T4:W4"/>
    <mergeCell ref="X4:AM4"/>
    <mergeCell ref="A5:D5"/>
    <mergeCell ref="E5:S5"/>
    <mergeCell ref="X5:AM5"/>
    <mergeCell ref="A1:I2"/>
    <mergeCell ref="J1:AD2"/>
    <mergeCell ref="AE1:AM2"/>
    <mergeCell ref="A3:D3"/>
    <mergeCell ref="E3:S3"/>
    <mergeCell ref="T3:AM3"/>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drawing r:id="rId1"/>
  <tableParts count="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FO50"/>
  <sheetViews>
    <sheetView tabSelected="0" workbookViewId="0" showGridLines="true" showRowColHeaders="1">
      <selection activeCell="A1" sqref="A1"/>
    </sheetView>
  </sheetViews>
  <sheetFormatPr defaultRowHeight="14.4" outlineLevelRow="0" outlineLevelCol="0"/>
  <cols>
    <col min="1" max="1" width="10.569" customWidth="true" style="0"/>
    <col min="2" max="2" width="47.131" customWidth="true" style="0"/>
    <col min="3" max="3" width="17.567" customWidth="true" style="0"/>
    <col min="4" max="4" width="47.131" customWidth="true" style="0"/>
    <col min="5" max="5" width="8.141" customWidth="true" style="0"/>
    <col min="6" max="6" width="9.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 min="108" max="108" width="9.1" customWidth="true" style="0"/>
    <col min="109" max="109" width="9.1" customWidth="true" style="0"/>
    <col min="110" max="110" width="9.1" customWidth="true" style="0"/>
    <col min="111" max="111" width="9.1" customWidth="true" style="0"/>
    <col min="112" max="112" width="9.1" customWidth="true" style="0"/>
    <col min="113" max="113" width="9.1" customWidth="true" style="0"/>
    <col min="114" max="114" width="9.1" customWidth="true" style="0"/>
    <col min="115" max="115" width="9.1" customWidth="true" style="0"/>
    <col min="116" max="116" width="9.1" customWidth="true" style="0"/>
    <col min="117" max="117" width="9.1" customWidth="true" style="0"/>
    <col min="118" max="118" width="9.1" customWidth="true" style="0"/>
    <col min="119" max="119" width="9.1" customWidth="true" style="0"/>
    <col min="120" max="120" width="9.1" customWidth="true" style="0"/>
    <col min="121" max="121" width="9.1" customWidth="true" style="0"/>
    <col min="122" max="122" width="9.1" customWidth="true" style="0"/>
    <col min="123" max="123" width="9.1" customWidth="true" style="0"/>
    <col min="124" max="124" width="9.1" customWidth="true" style="0"/>
    <col min="125" max="125" width="9.1" customWidth="true" style="0"/>
    <col min="126" max="126" width="9.1" customWidth="true" style="0"/>
    <col min="127" max="127" width="9.1" customWidth="true" style="0"/>
    <col min="128" max="128" width="9.1" customWidth="true" style="0"/>
    <col min="129" max="129" width="9.1" customWidth="true" style="0"/>
    <col min="130" max="130" width="9.1" customWidth="true" style="0"/>
    <col min="131" max="131" width="9.1" customWidth="true" style="0"/>
    <col min="132" max="132" width="9.1" customWidth="true" style="0"/>
    <col min="133" max="133" width="9.1" customWidth="true" style="0"/>
    <col min="134" max="134" width="9.1" customWidth="true" style="0"/>
    <col min="135" max="135" width="9.1" customWidth="true" style="0"/>
    <col min="136" max="136" width="9.1" customWidth="true" style="0"/>
    <col min="137" max="137" width="9.1" customWidth="true" style="0"/>
    <col min="138" max="138" width="9.1" customWidth="true" style="0"/>
    <col min="139" max="139" width="9.1" customWidth="true" style="0"/>
    <col min="140" max="140" width="9.1" customWidth="true" style="0"/>
    <col min="141" max="141" width="9.1" customWidth="true" style="0"/>
    <col min="142" max="142" width="9.1" customWidth="true" style="0"/>
    <col min="143" max="143" width="9.1" customWidth="true" style="0"/>
    <col min="144" max="144" width="9.1" customWidth="true" style="0"/>
    <col min="145" max="145" width="9.1" customWidth="true" style="0"/>
    <col min="146" max="146" width="9.1" customWidth="true" style="0"/>
    <col min="147" max="147" width="9.1" customWidth="true" style="0"/>
    <col min="148" max="148" width="9.1" customWidth="true" style="0"/>
    <col min="149" max="149" width="9.1" customWidth="true" style="0"/>
    <col min="150" max="150" width="9.1" customWidth="true" style="0"/>
    <col min="151" max="151" width="9.1" customWidth="true" style="0"/>
    <col min="152" max="152" width="9.1" customWidth="true" style="0"/>
    <col min="153" max="153" width="9.1" customWidth="true" style="0"/>
    <col min="154" max="154" width="9.1" customWidth="true" style="0"/>
    <col min="155" max="155" width="9.1" customWidth="true" style="0"/>
    <col min="156" max="156" width="9.1" customWidth="true" style="0"/>
    <col min="157" max="157" width="9.1" customWidth="true" style="0"/>
    <col min="158" max="158" width="9.1" customWidth="true" style="0"/>
    <col min="159" max="159" width="9.1" customWidth="true" style="0"/>
    <col min="160" max="160" width="9.1" customWidth="true" style="0"/>
    <col min="161" max="161" width="9.1" customWidth="true" style="0"/>
    <col min="162" max="162" width="9.1" customWidth="true" style="0"/>
    <col min="163" max="163" width="9.1" customWidth="true" style="0"/>
    <col min="164" max="164" width="9.1" customWidth="true" style="0"/>
    <col min="165" max="165" width="9.1" customWidth="true" style="0"/>
    <col min="166" max="166" width="9.1" customWidth="true" style="0"/>
    <col min="167" max="167" width="9.1" customWidth="true" style="0"/>
    <col min="168" max="168" width="9.1" customWidth="true" style="0"/>
    <col min="169" max="169" width="9.1" customWidth="true" style="0"/>
    <col min="170" max="170" width="9.1" customWidth="true" style="0"/>
    <col min="171" max="171" width="9.1" customWidth="true" style="0"/>
  </cols>
  <sheetData>
    <row r="1" spans="1:171">
      <c r="A1" t="s">
        <v>72</v>
      </c>
      <c r="B1" t="s">
        <v>73</v>
      </c>
      <c r="C1"/>
      <c r="D1" t="s">
        <v>72</v>
      </c>
    </row>
    <row r="2" spans="1:171">
      <c r="A2" t="s">
        <v>74</v>
      </c>
      <c r="B2" t="s">
        <v>2</v>
      </c>
      <c r="D2"/>
    </row>
    <row r="3" spans="1:171">
      <c r="A3" t="s">
        <v>3</v>
      </c>
      <c r="B3" t="s">
        <v>6</v>
      </c>
      <c r="C3" t="s">
        <v>5</v>
      </c>
      <c r="D3" t="s">
        <v>6</v>
      </c>
    </row>
    <row r="4" spans="1:171">
      <c r="A4" t="s">
        <v>7</v>
      </c>
      <c r="B4" t="s">
        <v>75</v>
      </c>
      <c r="C4" t="s">
        <v>7</v>
      </c>
      <c r="D4" t="s">
        <v>75</v>
      </c>
    </row>
    <row r="5" spans="1:171">
      <c r="A5" t="s">
        <v>76</v>
      </c>
      <c r="B5" t="s">
        <v>12</v>
      </c>
      <c r="C5" t="s">
        <v>76</v>
      </c>
      <c r="D5" t="s">
        <v>12</v>
      </c>
    </row>
    <row r="6" spans="1:171">
      <c r="A6" t="s">
        <v>13</v>
      </c>
      <c r="B6" t="s">
        <v>12</v>
      </c>
      <c r="C6" t="s">
        <v>13</v>
      </c>
      <c r="D6" t="s">
        <v>12</v>
      </c>
    </row>
    <row r="7" spans="1:171">
      <c r="A7" t="s">
        <v>15</v>
      </c>
      <c r="B7" t="s">
        <v>17</v>
      </c>
      <c r="C7" t="s">
        <v>15</v>
      </c>
      <c r="D7" t="s">
        <v>17</v>
      </c>
    </row>
    <row r="8" spans="1:171">
      <c r="A8" t="s">
        <v>18</v>
      </c>
      <c r="B8" t="s">
        <v>77</v>
      </c>
      <c r="C8" t="s">
        <v>23</v>
      </c>
      <c r="D8" t="s">
        <v>12</v>
      </c>
    </row>
    <row r="9" spans="1:171">
      <c r="A9" t="s">
        <v>20</v>
      </c>
      <c r="B9" t="s">
        <v>78</v>
      </c>
      <c r="C9" t="s">
        <v>20</v>
      </c>
      <c r="D9" t="s">
        <v>24</v>
      </c>
    </row>
    <row r="10" spans="1:171">
      <c r="A10" t="s">
        <v>79</v>
      </c>
      <c r="B10" t="s">
        <v>26</v>
      </c>
      <c r="D10"/>
    </row>
    <row r="11" spans="1:171">
      <c r="A11" t="s">
        <v>80</v>
      </c>
      <c r="D11"/>
    </row>
    <row r="12" spans="1:171">
      <c r="A12" t="s">
        <v>81</v>
      </c>
      <c r="E12"/>
    </row>
    <row r="13" spans="1:171">
      <c r="A13" t="s">
        <v>82</v>
      </c>
      <c r="E13"/>
    </row>
    <row r="14" spans="1:171">
      <c r="A14" t="s">
        <v>28</v>
      </c>
      <c r="B14" t="s">
        <v>30</v>
      </c>
      <c r="C14"/>
      <c r="D14" t="s">
        <v>83</v>
      </c>
      <c r="E14" t="s">
        <v>84</v>
      </c>
    </row>
    <row r="15" spans="1:171">
      <c r="A15" t="s">
        <v>85</v>
      </c>
      <c r="B15" t="s">
        <v>86</v>
      </c>
      <c r="E15"/>
    </row>
    <row r="16" spans="1:171">
      <c r="A16">
        <v>1</v>
      </c>
      <c r="B16" t="s">
        <v>29</v>
      </c>
      <c r="C16"/>
      <c r="D16" t="s">
        <v>87</v>
      </c>
      <c r="E16"/>
    </row>
    <row r="17" spans="1:171">
      <c r="A17">
        <v>2</v>
      </c>
      <c r="B17" t="s">
        <v>88</v>
      </c>
      <c r="C17"/>
      <c r="D17" t="s">
        <v>89</v>
      </c>
      <c r="E17" t="s">
        <v>90</v>
      </c>
    </row>
    <row r="18" spans="1:171">
      <c r="A18">
        <v>3</v>
      </c>
      <c r="B18" t="s">
        <v>91</v>
      </c>
      <c r="C18"/>
      <c r="D18">
        <v>3</v>
      </c>
      <c r="E18" t="s">
        <v>92</v>
      </c>
    </row>
    <row r="19" spans="1:171">
      <c r="A19">
        <v>4</v>
      </c>
      <c r="B19" t="s">
        <v>93</v>
      </c>
      <c r="C19" t="s">
        <v>94</v>
      </c>
      <c r="D19">
        <v>3.25</v>
      </c>
      <c r="E19" t="s">
        <v>92</v>
      </c>
    </row>
    <row r="20" spans="1:171">
      <c r="A20">
        <v>5</v>
      </c>
      <c r="B20"/>
      <c r="C20" t="s">
        <v>95</v>
      </c>
      <c r="D20">
        <v>3.75</v>
      </c>
      <c r="E20" t="s">
        <v>92</v>
      </c>
    </row>
    <row r="21" spans="1:171">
      <c r="A21">
        <v>6</v>
      </c>
      <c r="B21" t="s">
        <v>96</v>
      </c>
      <c r="C21"/>
      <c r="D21" t="s">
        <v>97</v>
      </c>
      <c r="E21" t="s">
        <v>98</v>
      </c>
    </row>
    <row r="22" spans="1:171">
      <c r="A22">
        <v>7</v>
      </c>
      <c r="B22" t="s">
        <v>99</v>
      </c>
      <c r="C22"/>
      <c r="D22" t="s">
        <v>100</v>
      </c>
      <c r="E22" t="s">
        <v>98</v>
      </c>
    </row>
    <row r="23" spans="1:171">
      <c r="A23">
        <v>8</v>
      </c>
      <c r="B23" t="s">
        <v>101</v>
      </c>
      <c r="C23"/>
      <c r="D23">
        <v>14</v>
      </c>
      <c r="E23" t="s">
        <v>98</v>
      </c>
    </row>
    <row r="24" spans="1:171">
      <c r="A24">
        <v>9</v>
      </c>
      <c r="B24" t="s">
        <v>102</v>
      </c>
      <c r="C24"/>
      <c r="D24" t="s">
        <v>103</v>
      </c>
      <c r="E24" t="s">
        <v>90</v>
      </c>
    </row>
    <row r="25" spans="1:171">
      <c r="A25">
        <v>10</v>
      </c>
      <c r="B25" t="s">
        <v>104</v>
      </c>
      <c r="C25"/>
      <c r="D25">
        <v>40</v>
      </c>
      <c r="E25" t="s">
        <v>105</v>
      </c>
    </row>
    <row r="26" spans="1:171">
      <c r="A26">
        <v>11</v>
      </c>
      <c r="B26" t="s">
        <v>106</v>
      </c>
      <c r="C26"/>
      <c r="D26" t="s">
        <v>107</v>
      </c>
      <c r="E26" t="s">
        <v>90</v>
      </c>
    </row>
    <row r="27" spans="1:171">
      <c r="A27">
        <v>12</v>
      </c>
      <c r="B27" t="s">
        <v>108</v>
      </c>
      <c r="C27" t="s">
        <v>109</v>
      </c>
      <c r="D27">
        <v>7.5</v>
      </c>
      <c r="E27" t="s">
        <v>110</v>
      </c>
    </row>
    <row r="28" spans="1:171">
      <c r="A28">
        <v>13</v>
      </c>
      <c r="C28"/>
      <c r="D28" t="s">
        <v>111</v>
      </c>
      <c r="E28" t="s">
        <v>90</v>
      </c>
    </row>
    <row r="29" spans="1:171">
      <c r="A29">
        <v>14</v>
      </c>
      <c r="C29" t="s">
        <v>112</v>
      </c>
      <c r="D29">
        <v>20</v>
      </c>
      <c r="E29" t="s">
        <v>110</v>
      </c>
    </row>
    <row r="30" spans="1:171">
      <c r="A30">
        <v>15</v>
      </c>
      <c r="C30"/>
      <c r="D30" t="s">
        <v>111</v>
      </c>
      <c r="E30" t="s">
        <v>90</v>
      </c>
    </row>
    <row r="31" spans="1:171">
      <c r="A31">
        <v>16</v>
      </c>
      <c r="C31" t="s">
        <v>113</v>
      </c>
      <c r="D31">
        <v>20</v>
      </c>
      <c r="E31" t="s">
        <v>110</v>
      </c>
    </row>
    <row r="32" spans="1:171">
      <c r="A32">
        <v>17</v>
      </c>
      <c r="B32"/>
      <c r="C32"/>
      <c r="D32" t="s">
        <v>111</v>
      </c>
      <c r="E32" t="s">
        <v>90</v>
      </c>
    </row>
    <row r="33" spans="1:171">
      <c r="A33">
        <v>18</v>
      </c>
      <c r="B33" t="s">
        <v>114</v>
      </c>
      <c r="C33" t="s">
        <v>109</v>
      </c>
      <c r="D33">
        <v>1.5</v>
      </c>
      <c r="E33" t="s">
        <v>115</v>
      </c>
    </row>
    <row r="34" spans="1:171">
      <c r="A34">
        <v>19</v>
      </c>
      <c r="C34" t="s">
        <v>112</v>
      </c>
      <c r="D34">
        <v>0.75</v>
      </c>
      <c r="E34" t="s">
        <v>115</v>
      </c>
    </row>
    <row r="35" spans="1:171">
      <c r="A35">
        <v>20</v>
      </c>
      <c r="B35"/>
      <c r="C35" t="s">
        <v>113</v>
      </c>
      <c r="D35" t="s">
        <v>116</v>
      </c>
      <c r="E35" t="s">
        <v>115</v>
      </c>
    </row>
    <row r="36" spans="1:171">
      <c r="A36">
        <v>21</v>
      </c>
      <c r="B36" t="s">
        <v>117</v>
      </c>
      <c r="C36" t="s">
        <v>109</v>
      </c>
      <c r="D36" t="s">
        <v>118</v>
      </c>
      <c r="E36" t="s">
        <v>90</v>
      </c>
    </row>
    <row r="37" spans="1:171">
      <c r="A37">
        <v>22</v>
      </c>
      <c r="C37"/>
      <c r="D37" t="s">
        <v>119</v>
      </c>
      <c r="E37" t="s">
        <v>90</v>
      </c>
    </row>
    <row r="38" spans="1:171">
      <c r="A38">
        <v>23</v>
      </c>
      <c r="C38" t="s">
        <v>112</v>
      </c>
      <c r="D38" t="s">
        <v>120</v>
      </c>
      <c r="E38" t="s">
        <v>90</v>
      </c>
    </row>
    <row r="39" spans="1:171">
      <c r="A39">
        <v>24</v>
      </c>
      <c r="B39"/>
      <c r="C39" t="s">
        <v>113</v>
      </c>
      <c r="D39" t="s">
        <v>121</v>
      </c>
      <c r="E39" t="s">
        <v>90</v>
      </c>
    </row>
    <row r="40" spans="1:171">
      <c r="A40">
        <v>25</v>
      </c>
      <c r="B40" t="s">
        <v>122</v>
      </c>
      <c r="D40" t="s">
        <v>123</v>
      </c>
      <c r="E40" t="s">
        <v>90</v>
      </c>
    </row>
    <row r="41" spans="1:171">
      <c r="A41">
        <v>26</v>
      </c>
      <c r="C41"/>
      <c r="D41" t="s">
        <v>124</v>
      </c>
      <c r="E41" t="s">
        <v>90</v>
      </c>
    </row>
    <row r="42" spans="1:171">
      <c r="A42">
        <v>27</v>
      </c>
      <c r="B42" t="s">
        <v>125</v>
      </c>
      <c r="C42"/>
      <c r="D42" t="s">
        <v>126</v>
      </c>
      <c r="E42" t="s">
        <v>90</v>
      </c>
    </row>
    <row r="43" spans="1:171">
      <c r="A43">
        <v>28</v>
      </c>
      <c r="B43" t="s">
        <v>127</v>
      </c>
      <c r="C43"/>
      <c r="D43" t="s">
        <v>128</v>
      </c>
    </row>
    <row r="44" spans="1:171">
      <c r="A44" t="s">
        <v>129</v>
      </c>
      <c r="B44"/>
      <c r="C44" t="s">
        <v>33</v>
      </c>
      <c r="D44" t="s">
        <v>78</v>
      </c>
    </row>
    <row r="45" spans="1:171">
      <c r="A45" t="s">
        <v>130</v>
      </c>
      <c r="B45"/>
      <c r="C45" t="s">
        <v>44</v>
      </c>
      <c r="D45">
        <v>0</v>
      </c>
    </row>
    <row r="46" spans="1:171">
      <c r="A46" t="s">
        <v>131</v>
      </c>
      <c r="B46"/>
      <c r="C46" t="s">
        <v>44</v>
      </c>
      <c r="D46">
        <v>0</v>
      </c>
    </row>
    <row r="47" spans="1:171">
      <c r="A47" t="s">
        <v>132</v>
      </c>
      <c r="B47"/>
      <c r="C47" t="s">
        <v>45</v>
      </c>
      <c r="D47">
        <v>0</v>
      </c>
    </row>
    <row r="48" spans="1:171">
      <c r="A48" t="s">
        <v>133</v>
      </c>
      <c r="B48"/>
      <c r="C48" t="s">
        <v>134</v>
      </c>
      <c r="D48"/>
    </row>
    <row r="49" spans="1:171">
      <c r="A49" t="s">
        <v>135</v>
      </c>
      <c r="B49"/>
      <c r="C49" t="s">
        <v>136</v>
      </c>
      <c r="D49"/>
    </row>
    <row r="50" spans="1:171">
      <c r="A50" t="s">
        <v>137</v>
      </c>
      <c r="B50"/>
      <c r="C50"/>
      <c r="D50"/>
    </row>
  </sheetData>
  <mergeCells>
    <mergeCell ref="B1:C1"/>
    <mergeCell ref="B2:D2"/>
    <mergeCell ref="B10:D10"/>
    <mergeCell ref="A11:D11"/>
    <mergeCell ref="A12:E12"/>
    <mergeCell ref="A13:E13"/>
    <mergeCell ref="B14:C14"/>
    <mergeCell ref="B15:E15"/>
    <mergeCell ref="B16:C16"/>
    <mergeCell ref="B17:C17"/>
    <mergeCell ref="B18:C18"/>
    <mergeCell ref="B19:B20"/>
    <mergeCell ref="B21:C21"/>
    <mergeCell ref="B22:C22"/>
    <mergeCell ref="B23:C23"/>
    <mergeCell ref="B24:C24"/>
    <mergeCell ref="B25:C25"/>
    <mergeCell ref="B26:C26"/>
    <mergeCell ref="B27:B32"/>
    <mergeCell ref="C27:C28"/>
    <mergeCell ref="C29:C30"/>
    <mergeCell ref="C31:C32"/>
    <mergeCell ref="B33:B35"/>
    <mergeCell ref="B36:B39"/>
    <mergeCell ref="C36:C37"/>
    <mergeCell ref="B40:C41"/>
    <mergeCell ref="B42:C42"/>
    <mergeCell ref="B43:C43"/>
    <mergeCell ref="A44:B44"/>
    <mergeCell ref="A45:B45"/>
    <mergeCell ref="A46:B46"/>
    <mergeCell ref="A47:B47"/>
    <mergeCell ref="A48:B48"/>
    <mergeCell ref="C48:D48"/>
    <mergeCell ref="A49:B49"/>
    <mergeCell ref="C49:D49"/>
    <mergeCell ref="A50:B50"/>
    <mergeCell ref="C50:D50"/>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DC29"/>
  <sheetViews>
    <sheetView tabSelected="0" workbookViewId="0" showGridLines="true" showRowColHeaders="1">
      <selection activeCell="A1" sqref="A1"/>
    </sheetView>
  </sheetViews>
  <sheetFormatPr defaultRowHeight="14.4" outlineLevelRow="0" outlineLevelCol="0"/>
  <cols>
    <col min="1" max="1" width="4.57" customWidth="true" style="0"/>
    <col min="2" max="2" width="10.569" customWidth="true" style="0"/>
    <col min="3" max="3" width="9.283" customWidth="true" style="0"/>
    <col min="4" max="4" width="13.997" customWidth="true" style="0"/>
    <col min="5" max="5" width="36.42" customWidth="true" style="0"/>
    <col min="6" max="6" width="8.141" customWidth="true" style="0"/>
    <col min="7" max="7" width="9.1" customWidth="true" style="0"/>
    <col min="8" max="8" width="9.1" customWidth="true" style="0"/>
    <col min="9" max="9" width="9.1" customWidth="true" style="0"/>
    <col min="10" max="10" width="9.1" customWidth="true" style="0"/>
    <col min="11" max="11" width="9.1" customWidth="true" style="0"/>
    <col min="12" max="12" width="9.1" customWidth="true" style="0"/>
    <col min="13" max="13" width="9.1" customWidth="true" style="0"/>
    <col min="14" max="14" width="9.1" customWidth="true" style="0"/>
    <col min="15" max="15" width="9.1" customWidth="true" style="0"/>
    <col min="16" max="16" width="9.1" customWidth="true" style="0"/>
    <col min="17" max="17" width="9.1" customWidth="true" style="0"/>
    <col min="18" max="18" width="9.1" customWidth="true" style="0"/>
    <col min="19" max="19" width="9.1" customWidth="true" style="0"/>
    <col min="20" max="20" width="9.1" customWidth="true" style="0"/>
    <col min="21" max="21" width="9.1" customWidth="true" style="0"/>
    <col min="22" max="22" width="9.1" customWidth="true" style="0"/>
    <col min="23" max="23" width="9.1" customWidth="true" style="0"/>
    <col min="24" max="24" width="9.1" customWidth="true" style="0"/>
    <col min="25" max="25" width="9.1" customWidth="true" style="0"/>
    <col min="26" max="26" width="9.1" customWidth="true" style="0"/>
    <col min="27" max="27" width="9.1" customWidth="true" style="0"/>
    <col min="28" max="28" width="9.1" customWidth="true" style="0"/>
    <col min="29" max="29" width="9.1" customWidth="true" style="0"/>
    <col min="30" max="30" width="9.1" customWidth="true" style="0"/>
    <col min="31" max="31" width="9.1" customWidth="true" style="0"/>
    <col min="32" max="32" width="9.1" customWidth="true" style="0"/>
    <col min="33" max="33" width="9.1" customWidth="true" style="0"/>
    <col min="34" max="34" width="9.1" customWidth="true" style="0"/>
    <col min="35" max="35" width="9.1" customWidth="true" style="0"/>
    <col min="36" max="36" width="9.1" customWidth="true" style="0"/>
    <col min="37" max="37" width="9.1" customWidth="true" style="0"/>
    <col min="38" max="38" width="9.1" customWidth="true" style="0"/>
    <col min="39" max="39" width="9.1" customWidth="true" style="0"/>
    <col min="40" max="40" width="9.1" customWidth="true" style="0"/>
    <col min="41" max="41" width="9.1" customWidth="true" style="0"/>
    <col min="42" max="42" width="9.1" customWidth="true" style="0"/>
    <col min="43" max="43" width="9.1" customWidth="true" style="0"/>
    <col min="44" max="44" width="9.1" customWidth="true" style="0"/>
    <col min="45" max="45" width="9.1" customWidth="true" style="0"/>
    <col min="46" max="46" width="9.1" customWidth="true" style="0"/>
    <col min="47" max="47" width="9.1" customWidth="true" style="0"/>
    <col min="48" max="48" width="9.1" customWidth="true" style="0"/>
    <col min="49" max="49" width="9.1" customWidth="true" style="0"/>
    <col min="50" max="50" width="9.1" customWidth="true" style="0"/>
    <col min="51" max="51" width="9.1" customWidth="true" style="0"/>
    <col min="52" max="52" width="9.1" customWidth="true" style="0"/>
    <col min="53" max="53" width="9.1" customWidth="true" style="0"/>
    <col min="54" max="54" width="9.1" customWidth="true" style="0"/>
    <col min="55" max="55" width="9.1" customWidth="true" style="0"/>
    <col min="56" max="56" width="9.1" customWidth="true" style="0"/>
    <col min="57" max="57" width="9.1" customWidth="true" style="0"/>
    <col min="58" max="58" width="9.1" customWidth="true" style="0"/>
    <col min="59" max="59" width="9.1" customWidth="true" style="0"/>
    <col min="60" max="60" width="9.1" customWidth="true" style="0"/>
    <col min="61" max="61" width="9.1" customWidth="true" style="0"/>
    <col min="62" max="62" width="9.1" customWidth="true" style="0"/>
    <col min="63" max="63" width="9.1" customWidth="true" style="0"/>
    <col min="64" max="64" width="9.1" customWidth="true" style="0"/>
    <col min="65" max="65" width="9.1" customWidth="true" style="0"/>
    <col min="66" max="66" width="9.1" customWidth="true" style="0"/>
    <col min="67" max="67" width="9.1" customWidth="true" style="0"/>
    <col min="68" max="68" width="9.1" customWidth="true" style="0"/>
    <col min="69" max="69" width="9.1" customWidth="true" style="0"/>
    <col min="70" max="70" width="9.1" customWidth="true" style="0"/>
    <col min="71" max="71" width="9.1" customWidth="true" style="0"/>
    <col min="72" max="72" width="9.1" customWidth="true" style="0"/>
    <col min="73" max="73" width="9.1" customWidth="true" style="0"/>
    <col min="74" max="74" width="9.1" customWidth="true" style="0"/>
    <col min="75" max="75" width="9.1" customWidth="true" style="0"/>
    <col min="76" max="76" width="9.1" customWidth="true" style="0"/>
    <col min="77" max="77" width="9.1" customWidth="true" style="0"/>
    <col min="78" max="78" width="9.1" customWidth="true" style="0"/>
    <col min="79" max="79" width="9.1" customWidth="true" style="0"/>
    <col min="80" max="80" width="9.1" customWidth="true" style="0"/>
    <col min="81" max="81" width="9.1" customWidth="true" style="0"/>
    <col min="82" max="82" width="9.1" customWidth="true" style="0"/>
    <col min="83" max="83" width="9.1" customWidth="true" style="0"/>
    <col min="84" max="84" width="9.1" customWidth="true" style="0"/>
    <col min="85" max="85" width="9.1" customWidth="true" style="0"/>
    <col min="86" max="86" width="9.1" customWidth="true" style="0"/>
    <col min="87" max="87" width="9.1" customWidth="true" style="0"/>
    <col min="88" max="88" width="9.1" customWidth="true" style="0"/>
    <col min="89" max="89" width="9.1" customWidth="true" style="0"/>
    <col min="90" max="90" width="9.1" customWidth="true" style="0"/>
    <col min="91" max="91" width="9.1" customWidth="true" style="0"/>
    <col min="92" max="92" width="9.1" customWidth="true" style="0"/>
    <col min="93" max="93" width="9.1" customWidth="true" style="0"/>
    <col min="94" max="94" width="9.1" customWidth="true" style="0"/>
    <col min="95" max="95" width="9.1" customWidth="true" style="0"/>
    <col min="96" max="96" width="9.1" customWidth="true" style="0"/>
    <col min="97" max="97" width="9.1" customWidth="true" style="0"/>
    <col min="98" max="98" width="9.1" customWidth="true" style="0"/>
    <col min="99" max="99" width="9.1" customWidth="true" style="0"/>
    <col min="100" max="100" width="9.1" customWidth="true" style="0"/>
    <col min="101" max="101" width="9.1" customWidth="true" style="0"/>
    <col min="102" max="102" width="9.1" customWidth="true" style="0"/>
    <col min="103" max="103" width="9.1" customWidth="true" style="0"/>
    <col min="104" max="104" width="9.1" customWidth="true" style="0"/>
    <col min="105" max="105" width="9.1" customWidth="true" style="0"/>
    <col min="106" max="106" width="9.1" customWidth="true" style="0"/>
    <col min="107" max="107" width="9.1" customWidth="true" style="0"/>
  </cols>
  <sheetData>
    <row r="1" spans="1:107">
      <c r="A1" t="s">
        <v>28</v>
      </c>
      <c r="B1" t="s">
        <v>138</v>
      </c>
      <c r="D1"/>
      <c r="E1" t="s">
        <v>139</v>
      </c>
      <c r="F1" t="s">
        <v>140</v>
      </c>
    </row>
    <row r="2" spans="1:107">
      <c r="A2">
        <v>1</v>
      </c>
      <c r="B2" t="s">
        <v>141</v>
      </c>
      <c r="D2"/>
      <c r="E2" t="s">
        <v>142</v>
      </c>
      <c r="F2"/>
    </row>
    <row r="3" spans="1:107">
      <c r="A3">
        <v>2</v>
      </c>
      <c r="B3" t="s">
        <v>143</v>
      </c>
      <c r="D3"/>
      <c r="E3" t="s">
        <v>144</v>
      </c>
      <c r="F3"/>
    </row>
    <row r="4" spans="1:107">
      <c r="A4">
        <v>3</v>
      </c>
      <c r="B4" t="s">
        <v>145</v>
      </c>
      <c r="D4"/>
      <c r="E4" t="s">
        <v>146</v>
      </c>
      <c r="F4"/>
    </row>
    <row r="5" spans="1:107">
      <c r="A5">
        <v>4</v>
      </c>
      <c r="B5" t="s">
        <v>147</v>
      </c>
      <c r="D5"/>
      <c r="E5" t="s">
        <v>148</v>
      </c>
      <c r="F5"/>
    </row>
    <row r="6" spans="1:107">
      <c r="A6">
        <v>5</v>
      </c>
      <c r="B6" t="s">
        <v>149</v>
      </c>
      <c r="D6"/>
      <c r="E6" t="s">
        <v>150</v>
      </c>
      <c r="F6" t="s">
        <v>92</v>
      </c>
    </row>
    <row r="7" spans="1:107">
      <c r="A7">
        <v>6</v>
      </c>
      <c r="B7" t="s">
        <v>151</v>
      </c>
      <c r="D7"/>
      <c r="E7">
        <v>12</v>
      </c>
      <c r="F7" t="s">
        <v>98</v>
      </c>
    </row>
    <row r="8" spans="1:107">
      <c r="A8">
        <v>7</v>
      </c>
      <c r="B8" t="s">
        <v>152</v>
      </c>
      <c r="D8"/>
      <c r="E8" t="s">
        <v>153</v>
      </c>
      <c r="F8"/>
    </row>
    <row r="9" spans="1:107">
      <c r="A9">
        <v>8</v>
      </c>
      <c r="B9" t="s">
        <v>154</v>
      </c>
      <c r="C9" t="s">
        <v>91</v>
      </c>
      <c r="D9"/>
      <c r="E9" t="s">
        <v>150</v>
      </c>
      <c r="F9" t="s">
        <v>92</v>
      </c>
    </row>
    <row r="10" spans="1:107">
      <c r="A10">
        <v>9</v>
      </c>
      <c r="C10" t="s">
        <v>155</v>
      </c>
      <c r="D10"/>
      <c r="E10" t="s">
        <v>78</v>
      </c>
      <c r="F10" t="s">
        <v>110</v>
      </c>
    </row>
    <row r="11" spans="1:107">
      <c r="A11">
        <v>10</v>
      </c>
      <c r="C11" t="s">
        <v>156</v>
      </c>
      <c r="D11" t="s">
        <v>114</v>
      </c>
      <c r="E11" t="s">
        <v>157</v>
      </c>
      <c r="F11" t="s">
        <v>158</v>
      </c>
    </row>
    <row r="12" spans="1:107">
      <c r="A12">
        <v>11</v>
      </c>
      <c r="C12"/>
      <c r="D12" t="s">
        <v>159</v>
      </c>
      <c r="E12" t="s">
        <v>157</v>
      </c>
      <c r="F12"/>
    </row>
    <row r="13" spans="1:107">
      <c r="A13">
        <v>12</v>
      </c>
      <c r="C13" t="s">
        <v>160</v>
      </c>
      <c r="D13" t="s">
        <v>161</v>
      </c>
      <c r="E13"/>
      <c r="F13" t="s">
        <v>162</v>
      </c>
    </row>
    <row r="14" spans="1:107">
      <c r="A14">
        <v>13</v>
      </c>
      <c r="C14"/>
      <c r="D14" t="s">
        <v>163</v>
      </c>
      <c r="E14"/>
      <c r="F14"/>
    </row>
    <row r="15" spans="1:107">
      <c r="A15">
        <v>14</v>
      </c>
      <c r="B15"/>
      <c r="C15" t="s">
        <v>164</v>
      </c>
      <c r="D15"/>
      <c r="E15" t="s">
        <v>165</v>
      </c>
      <c r="F15"/>
    </row>
    <row r="16" spans="1:107">
      <c r="A16">
        <v>15</v>
      </c>
      <c r="B16" t="s">
        <v>166</v>
      </c>
      <c r="C16" t="s">
        <v>167</v>
      </c>
      <c r="D16"/>
      <c r="E16">
        <v>12.5</v>
      </c>
      <c r="F16" t="s">
        <v>110</v>
      </c>
    </row>
    <row r="17" spans="1:107">
      <c r="A17">
        <v>16</v>
      </c>
      <c r="C17" t="s">
        <v>156</v>
      </c>
      <c r="D17" t="s">
        <v>114</v>
      </c>
      <c r="E17" t="s">
        <v>168</v>
      </c>
      <c r="F17" t="s">
        <v>158</v>
      </c>
    </row>
    <row r="18" spans="1:107">
      <c r="A18">
        <v>17</v>
      </c>
      <c r="C18"/>
      <c r="D18" t="s">
        <v>159</v>
      </c>
      <c r="E18" t="s">
        <v>169</v>
      </c>
      <c r="F18"/>
    </row>
    <row r="19" spans="1:107">
      <c r="A19">
        <v>18</v>
      </c>
      <c r="B19"/>
      <c r="C19" t="s">
        <v>164</v>
      </c>
      <c r="D19"/>
      <c r="E19" t="s">
        <v>165</v>
      </c>
      <c r="F19"/>
    </row>
    <row r="20" spans="1:107">
      <c r="A20">
        <v>19</v>
      </c>
      <c r="B20" t="s">
        <v>170</v>
      </c>
      <c r="D20"/>
      <c r="E20" t="s">
        <v>171</v>
      </c>
      <c r="F20"/>
    </row>
    <row r="21" spans="1:107">
      <c r="A21">
        <v>20</v>
      </c>
      <c r="B21" t="s">
        <v>172</v>
      </c>
      <c r="D21"/>
      <c r="E21" t="s">
        <v>173</v>
      </c>
      <c r="F21"/>
    </row>
    <row r="22" spans="1:107">
      <c r="A22">
        <v>21</v>
      </c>
      <c r="B22" t="s">
        <v>174</v>
      </c>
      <c r="D22"/>
      <c r="E22" t="s">
        <v>175</v>
      </c>
      <c r="F22"/>
    </row>
    <row r="23" spans="1:107">
      <c r="A23">
        <v>22</v>
      </c>
      <c r="B23" t="s">
        <v>176</v>
      </c>
      <c r="D23"/>
      <c r="E23" t="s">
        <v>78</v>
      </c>
      <c r="F23"/>
    </row>
    <row r="24" spans="1:107">
      <c r="A24">
        <v>23</v>
      </c>
      <c r="B24" t="s">
        <v>177</v>
      </c>
      <c r="E24" t="s">
        <v>178</v>
      </c>
      <c r="F24"/>
    </row>
    <row r="25" spans="1:107">
      <c r="A25">
        <v>24</v>
      </c>
      <c r="D25"/>
      <c r="E25"/>
      <c r="F25"/>
    </row>
    <row r="26" spans="1:107">
      <c r="A26">
        <v>25</v>
      </c>
      <c r="B26" t="s">
        <v>179</v>
      </c>
      <c r="D26"/>
      <c r="E26" t="s">
        <v>178</v>
      </c>
      <c r="F26"/>
    </row>
    <row r="27" spans="1:107">
      <c r="A27">
        <v>26</v>
      </c>
      <c r="B27" t="s">
        <v>180</v>
      </c>
      <c r="E27" t="s">
        <v>181</v>
      </c>
      <c r="F27"/>
    </row>
    <row r="28" spans="1:107">
      <c r="A28">
        <v>27</v>
      </c>
      <c r="E28" t="s">
        <v>182</v>
      </c>
      <c r="F28"/>
    </row>
    <row r="29" spans="1:107">
      <c r="A29">
        <v>28</v>
      </c>
      <c r="D29"/>
      <c r="E29"/>
      <c r="F29"/>
    </row>
  </sheetData>
  <mergeCells>
    <mergeCell ref="B1:D1"/>
    <mergeCell ref="B2:D2"/>
    <mergeCell ref="B3:D3"/>
    <mergeCell ref="B4:D4"/>
    <mergeCell ref="B5:D5"/>
    <mergeCell ref="B6:D6"/>
    <mergeCell ref="B7:D7"/>
    <mergeCell ref="B8:D8"/>
    <mergeCell ref="B9:B15"/>
    <mergeCell ref="C9:D9"/>
    <mergeCell ref="C10:D10"/>
    <mergeCell ref="C11:C12"/>
    <mergeCell ref="C13:C14"/>
    <mergeCell ref="C15:D15"/>
    <mergeCell ref="B16:B19"/>
    <mergeCell ref="C16:D16"/>
    <mergeCell ref="C17:C18"/>
    <mergeCell ref="C19:D19"/>
    <mergeCell ref="B20:D20"/>
    <mergeCell ref="E20:F20"/>
    <mergeCell ref="B21:D21"/>
    <mergeCell ref="E21:F21"/>
    <mergeCell ref="B22:D22"/>
    <mergeCell ref="E22:F22"/>
    <mergeCell ref="B23:D23"/>
    <mergeCell ref="E23:F23"/>
    <mergeCell ref="B24:D25"/>
    <mergeCell ref="E24:F24"/>
    <mergeCell ref="E25:F25"/>
    <mergeCell ref="B26:D26"/>
    <mergeCell ref="E26:F26"/>
    <mergeCell ref="B27:D29"/>
    <mergeCell ref="E27:F27"/>
    <mergeCell ref="E28:F28"/>
    <mergeCell ref="E29:F29"/>
  </mergeCells>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BS24"/>
  <sheetViews>
    <sheetView tabSelected="0" workbookViewId="0" showGridLines="true" showRowColHeaders="1">
      <selection activeCell="A1" sqref="A1"/>
    </sheetView>
  </sheetViews>
  <sheetFormatPr defaultRowHeight="14.4" outlineLevelRow="0" outlineLevelCol="0"/>
  <cols>
    <col min="1" max="1" width="4.57" bestFit="true" customWidth="true" style="0"/>
    <col min="2" max="2" width="35.277" bestFit="true" customWidth="true" style="0"/>
    <col min="3" max="3" width="80.123" bestFit="true" customWidth="true" style="0"/>
    <col min="4" max="4" width="9.10" bestFit="true" style="0"/>
    <col min="5" max="5" width="9.10" bestFit="true" style="0"/>
    <col min="6" max="6" width="9.10" bestFit="true" style="0"/>
    <col min="7" max="7" width="9.10" bestFit="true" style="0"/>
    <col min="8" max="8" width="9.10" bestFit="true" style="0"/>
    <col min="9" max="9" width="9.10" bestFit="true" style="0"/>
    <col min="10" max="10" width="9.10" bestFit="true" style="0"/>
    <col min="11" max="11" width="9.10" bestFit="true" style="0"/>
    <col min="12" max="12" width="9.10" bestFit="true" style="0"/>
    <col min="13" max="13" width="9.10" bestFit="true" style="0"/>
    <col min="14" max="14" width="9.10" bestFit="true" style="0"/>
    <col min="15" max="15" width="9.10" bestFit="true" style="0"/>
    <col min="16" max="16" width="9.10" bestFit="true" style="0"/>
    <col min="17" max="17" width="9.10" bestFit="true" style="0"/>
    <col min="18" max="18" width="9.10" bestFit="true" style="0"/>
    <col min="19" max="19" width="9.10" bestFit="true" style="0"/>
    <col min="20" max="20" width="9.10" bestFit="true" style="0"/>
    <col min="21" max="21" width="9.10" bestFit="true" style="0"/>
    <col min="22" max="22" width="9.10" bestFit="true" style="0"/>
    <col min="23" max="23" width="9.10" bestFit="true" style="0"/>
    <col min="24" max="24" width="9.10" bestFit="true" style="0"/>
    <col min="25" max="25" width="9.10" bestFit="true" style="0"/>
    <col min="26" max="26" width="9.10" bestFit="true" style="0"/>
    <col min="27" max="27" width="9.10" bestFit="true" style="0"/>
    <col min="28" max="28" width="9.10" bestFit="true" style="0"/>
    <col min="29" max="29" width="9.10" bestFit="true" style="0"/>
    <col min="30" max="30" width="9.10" bestFit="true" style="0"/>
    <col min="31" max="31" width="9.10" bestFit="true" style="0"/>
    <col min="32" max="32" width="9.10" bestFit="true" style="0"/>
    <col min="33" max="33" width="9.10" bestFit="true" style="0"/>
    <col min="34" max="34" width="9.10" bestFit="true" style="0"/>
    <col min="35" max="35" width="9.10" bestFit="true" style="0"/>
    <col min="36" max="36" width="9.10" bestFit="true" style="0"/>
    <col min="37" max="37" width="9.10" bestFit="true" style="0"/>
    <col min="38" max="38" width="9.10" bestFit="true" style="0"/>
    <col min="39" max="39" width="9.10" bestFit="true" style="0"/>
    <col min="40" max="40" width="9.10" bestFit="true" style="0"/>
    <col min="41" max="41" width="9.10" bestFit="true" style="0"/>
    <col min="42" max="42" width="9.10" bestFit="true" style="0"/>
    <col min="43" max="43" width="9.10" bestFit="true" style="0"/>
    <col min="44" max="44" width="9.10" bestFit="true" style="0"/>
    <col min="45" max="45" width="9.10" bestFit="true" style="0"/>
    <col min="46" max="46" width="9.10" bestFit="true" style="0"/>
    <col min="47" max="47" width="9.10" bestFit="true" style="0"/>
    <col min="48" max="48" width="9.10" bestFit="true" style="0"/>
    <col min="49" max="49" width="9.10" bestFit="true" style="0"/>
    <col min="50" max="50" width="9.10" bestFit="true" style="0"/>
    <col min="51" max="51" width="9.10" bestFit="true" style="0"/>
    <col min="52" max="52" width="9.10" bestFit="true" style="0"/>
    <col min="53" max="53" width="9.10" bestFit="true" style="0"/>
    <col min="54" max="54" width="9.10" bestFit="true" style="0"/>
    <col min="55" max="55" width="9.10" bestFit="true" style="0"/>
    <col min="56" max="56" width="9.10" bestFit="true" style="0"/>
    <col min="57" max="57" width="9.10" bestFit="true" style="0"/>
    <col min="58" max="58" width="9.10" bestFit="true" style="0"/>
    <col min="59" max="59" width="9.10" bestFit="true" style="0"/>
    <col min="60" max="60" width="9.10" bestFit="true" style="0"/>
    <col min="61" max="61" width="9.10" bestFit="true" style="0"/>
    <col min="62" max="62" width="9.10" bestFit="true" style="0"/>
    <col min="63" max="63" width="9.10" bestFit="true" style="0"/>
    <col min="64" max="64" width="9.10" bestFit="true" style="0"/>
    <col min="65" max="65" width="9.10" bestFit="true" style="0"/>
    <col min="66" max="66" width="9.10" bestFit="true" style="0"/>
    <col min="67" max="67" width="9.10" bestFit="true" style="0"/>
    <col min="68" max="68" width="9.10" bestFit="true" style="0"/>
    <col min="69" max="69" width="9.10" bestFit="true" style="0"/>
    <col min="70" max="70" width="9.10" bestFit="true" style="0"/>
    <col min="71" max="71" width="9.10" bestFit="true" style="0"/>
  </cols>
  <sheetData>
    <row r="1" spans="1:71">
      <c r="A1" t="s">
        <v>28</v>
      </c>
      <c r="B1" t="s">
        <v>183</v>
      </c>
      <c r="C1" t="s">
        <v>184</v>
      </c>
    </row>
    <row r="2" spans="1:71">
      <c r="A2">
        <v>1</v>
      </c>
      <c r="B2" t="s">
        <v>185</v>
      </c>
      <c r="C2" t="s">
        <v>186</v>
      </c>
    </row>
    <row r="3" spans="1:71">
      <c r="A3">
        <v>2</v>
      </c>
      <c r="B3" t="s">
        <v>187</v>
      </c>
      <c r="C3" t="s">
        <v>188</v>
      </c>
    </row>
    <row r="4" spans="1:71">
      <c r="A4">
        <v>3</v>
      </c>
      <c r="B4" t="s">
        <v>189</v>
      </c>
      <c r="C4" t="s">
        <v>190</v>
      </c>
    </row>
    <row r="5" spans="1:71">
      <c r="A5">
        <v>4</v>
      </c>
      <c r="B5" t="s">
        <v>191</v>
      </c>
      <c r="C5" t="s">
        <v>192</v>
      </c>
    </row>
    <row r="6" spans="1:71">
      <c r="A6">
        <v>5</v>
      </c>
      <c r="B6" t="s">
        <v>193</v>
      </c>
      <c r="C6" t="s">
        <v>194</v>
      </c>
    </row>
    <row r="7" spans="1:71">
      <c r="A7">
        <v>6</v>
      </c>
      <c r="B7" t="s">
        <v>195</v>
      </c>
      <c r="C7" t="s">
        <v>196</v>
      </c>
    </row>
    <row r="8" spans="1:71">
      <c r="A8">
        <v>7</v>
      </c>
      <c r="B8" t="s">
        <v>197</v>
      </c>
      <c r="C8" t="s">
        <v>198</v>
      </c>
    </row>
    <row r="9" spans="1:71">
      <c r="A9">
        <v>8</v>
      </c>
      <c r="B9" t="s">
        <v>199</v>
      </c>
      <c r="C9" t="s">
        <v>200</v>
      </c>
    </row>
    <row r="10" spans="1:71">
      <c r="A10">
        <v>9</v>
      </c>
      <c r="B10" t="s">
        <v>201</v>
      </c>
      <c r="C10" t="s">
        <v>202</v>
      </c>
    </row>
    <row r="11" spans="1:71">
      <c r="A11">
        <v>10</v>
      </c>
      <c r="B11" t="s">
        <v>203</v>
      </c>
      <c r="C11" t="s">
        <v>204</v>
      </c>
    </row>
    <row r="12" spans="1:71">
      <c r="A12">
        <v>11</v>
      </c>
      <c r="B12" t="s">
        <v>205</v>
      </c>
      <c r="C12" t="s">
        <v>206</v>
      </c>
    </row>
    <row r="13" spans="1:71">
      <c r="A13">
        <v>12</v>
      </c>
      <c r="B13" t="s">
        <v>207</v>
      </c>
      <c r="C13" t="s">
        <v>208</v>
      </c>
    </row>
    <row r="14" spans="1:71">
      <c r="A14">
        <v>13</v>
      </c>
      <c r="B14" t="s">
        <v>209</v>
      </c>
      <c r="C14" t="s">
        <v>210</v>
      </c>
    </row>
    <row r="15" spans="1:71">
      <c r="A15">
        <v>14</v>
      </c>
      <c r="B15" t="s">
        <v>211</v>
      </c>
      <c r="C15" t="s">
        <v>212</v>
      </c>
    </row>
    <row r="16" spans="1:71">
      <c r="A16">
        <v>15</v>
      </c>
      <c r="B16" t="s">
        <v>213</v>
      </c>
      <c r="C16" t="s">
        <v>214</v>
      </c>
    </row>
    <row r="17" spans="1:71">
      <c r="A17">
        <v>16</v>
      </c>
      <c r="B17" t="s">
        <v>215</v>
      </c>
      <c r="C17" t="s">
        <v>216</v>
      </c>
    </row>
    <row r="18" spans="1:71">
      <c r="A18">
        <v>17</v>
      </c>
      <c r="B18" t="s">
        <v>217</v>
      </c>
      <c r="C18" t="s">
        <v>218</v>
      </c>
    </row>
    <row r="19" spans="1:71">
      <c r="A19">
        <v>18</v>
      </c>
      <c r="B19" t="s">
        <v>219</v>
      </c>
      <c r="C19" t="s">
        <v>220</v>
      </c>
    </row>
    <row r="20" spans="1:71">
      <c r="A20">
        <v>21</v>
      </c>
      <c r="B20" t="s">
        <v>221</v>
      </c>
      <c r="C20" t="s">
        <v>222</v>
      </c>
    </row>
    <row r="21" spans="1:71">
      <c r="A21">
        <v>22</v>
      </c>
      <c r="B21" t="s">
        <v>223</v>
      </c>
      <c r="C21" t="s">
        <v>224</v>
      </c>
    </row>
    <row r="22" spans="1:71">
      <c r="A22">
        <v>23</v>
      </c>
      <c r="B22" t="s">
        <v>225</v>
      </c>
      <c r="C22" t="s">
        <v>226</v>
      </c>
    </row>
    <row r="23" spans="1:71">
      <c r="A23">
        <v>24</v>
      </c>
      <c r="B23" t="s">
        <v>227</v>
      </c>
      <c r="C23" t="s">
        <v>228</v>
      </c>
    </row>
    <row r="24" spans="1:71">
      <c r="A24">
        <v>25</v>
      </c>
      <c r="B24" t="s">
        <v>229</v>
      </c>
      <c r="C24" t="s">
        <v>230</v>
      </c>
    </row>
  </sheetData>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Chao_gia</vt:lpstr>
      <vt:lpstr>Chi tiết - CTDD3T</vt:lpstr>
      <vt:lpstr>Chi tiết - XC20x4</vt:lpstr>
      <vt:lpstr>Chi tiết - CT5T</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2023-06-30T04:39:30+00:00</dcterms:created>
  <dcterms:modified xsi:type="dcterms:W3CDTF">2023-07-09T09:32:05+00:00</dcterms:modified>
  <dc:title/>
  <dc:description/>
  <dc:subject/>
  <cp:keywords/>
  <cp:category/>
</cp:coreProperties>
</file>