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d920f2d0a1856a/Desktop/job search/"/>
    </mc:Choice>
  </mc:AlternateContent>
  <xr:revisionPtr revIDLastSave="0" documentId="10_ncr:40000_{F852FFF9-9568-47FD-A6C7-AB5346F7D0C1}" xr6:coauthVersionLast="47" xr6:coauthVersionMax="47" xr10:uidLastSave="{00000000-0000-0000-0000-000000000000}"/>
  <bookViews>
    <workbookView xWindow="10695" yWindow="585" windowWidth="18150" windowHeight="154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<sst xmlns="http://schemas.openxmlformats.org/spreadsheetml/2006/main" count="11" uniqueCount="11">
  <si>
    <t xml:space="preserve">Sqaure feet </t>
  </si>
  <si>
    <t xml:space="preserve">Market Value </t>
  </si>
  <si>
    <t xml:space="preserve">Mean </t>
  </si>
  <si>
    <t>Median</t>
  </si>
  <si>
    <t>Max</t>
  </si>
  <si>
    <t>Min</t>
  </si>
  <si>
    <t>STDV</t>
  </si>
  <si>
    <t>Correlation</t>
  </si>
  <si>
    <t xml:space="preserve">Positive correlation </t>
  </si>
  <si>
    <t>Slope</t>
  </si>
  <si>
    <t xml:space="preserve">Intercept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</si>
</sst>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USD]\ #,##0.00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46973425196851E-2"/>
                  <c:y val="-0.17171296296296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77.591x - 47160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0.7994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#,##0</c:formatCode>
                <c:ptCount val="7"/>
                <c:pt idx="0">
                  <c:v>1812</c:v>
                </c:pt>
                <c:pt idx="1">
                  <c:v>1914</c:v>
                </c:pt>
                <c:pt idx="2">
                  <c:v>1842</c:v>
                </c:pt>
                <c:pt idx="3">
                  <c:v>1812</c:v>
                </c:pt>
                <c:pt idx="4">
                  <c:v>1836</c:v>
                </c:pt>
                <c:pt idx="5">
                  <c:v>2028</c:v>
                </c:pt>
                <c:pt idx="6">
                  <c:v>1732</c:v>
                </c:pt>
              </c:numCache>
            </c:numRef>
          </c:xVal>
          <c:yVal>
            <c:numRef>
              <c:f>Sheet1!$B$2:$B$8</c:f>
              <c:numCache>
                <c:formatCode>"£"#,##0.00</c:formatCode>
                <c:ptCount val="7"/>
                <c:pt idx="0">
                  <c:v>90000</c:v>
                </c:pt>
                <c:pt idx="1">
                  <c:v>104400</c:v>
                </c:pt>
                <c:pt idx="2">
                  <c:v>93300</c:v>
                </c:pt>
                <c:pt idx="3">
                  <c:v>91000</c:v>
                </c:pt>
                <c:pt idx="4">
                  <c:v>101900</c:v>
                </c:pt>
                <c:pt idx="5">
                  <c:v>108500</c:v>
                </c:pt>
                <c:pt idx="6">
                  <c:v>87600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2-45E2-AF27-C96DA7E7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32543"/>
        <c:axId val="142535248"/>
      </c:scatterChart>
      <c:valAx>
        <c:axId val="165683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248"/>
        <c:crossesAt val="0"/>
        <c:crossBetween val="midCat"/>
      </c:valAx>
      <c:valAx>
        <c:axId val="14253524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</a:t>
                </a:r>
                <a:r>
                  <a:rPr lang="en-GB" baseline="0"/>
                  <a:t> 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20</xdr:row>
      <xdr:rowOff>85725</xdr:rowOff>
    </xdr:from>
    <xdr:to>
      <xdr:col>7</xdr:col>
      <xdr:colOff>9525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82BDF-7B69-8B27-68CF-F2C9E365D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4" workbookViewId="0">
      <selection activeCell="E16" sqref="E16"/>
    </sheetView>
  </sheetViews>
  <sheetFormatPr defaultRowHeight="15" x14ac:dyDescent="0.25"/>
  <cols>
    <col min="1" max="1" width="12.5703125" customWidth="1"/>
    <col min="2" max="2" width="19.5703125" customWidth="1"/>
    <col min="4" max="4" width="21.140625" customWidth="1"/>
  </cols>
  <sheetData>
    <row r="1" spans="1:4" x14ac:dyDescent="0.25">
      <c r="A1" t="s">
        <v>0</v>
      </c>
      <c r="B1" s="2" t="s">
        <v>1</v>
      </c>
    </row>
    <row r="2" spans="1:4" x14ac:dyDescent="0.25">
      <c r="A2" s="1">
        <v>1812</v>
      </c>
      <c r="B2" s="3">
        <v>90000</v>
      </c>
    </row>
    <row r="3" spans="1:4" x14ac:dyDescent="0.25">
      <c r="A3" s="1">
        <v>1914</v>
      </c>
      <c r="B3" s="3">
        <v>104400</v>
      </c>
    </row>
    <row r="4" spans="1:4" x14ac:dyDescent="0.25">
      <c r="A4" s="1">
        <v>1842</v>
      </c>
      <c r="B4" s="3">
        <v>93300</v>
      </c>
    </row>
    <row r="5" spans="1:4" x14ac:dyDescent="0.25">
      <c r="A5" s="1">
        <v>1812</v>
      </c>
      <c r="B5" s="3">
        <v>91000</v>
      </c>
    </row>
    <row r="6" spans="1:4" x14ac:dyDescent="0.25">
      <c r="A6" s="1">
        <v>1836</v>
      </c>
      <c r="B6" s="3">
        <v>101900</v>
      </c>
    </row>
    <row r="7" spans="1:4" x14ac:dyDescent="0.25">
      <c r="A7" s="1">
        <v>2028</v>
      </c>
      <c r="B7" s="3">
        <v>108500</v>
      </c>
    </row>
    <row r="8" spans="1:4" x14ac:dyDescent="0.25">
      <c r="A8" s="1">
        <v>1732</v>
      </c>
      <c r="B8" s="3">
        <v>87600</v>
      </c>
    </row>
    <row r="9" spans="1:4" x14ac:dyDescent="0.25">
      <c r="A9" s="1"/>
      <c r="B9" s="2"/>
    </row>
    <row r="11" spans="1:4" x14ac:dyDescent="0.25">
      <c r="A11" t="s">
        <v>2</v>
      </c>
      <c r="B11" s="3">
        <f>AVERAGE(B2:B8)</f>
        <v>96671.428571428565</v>
      </c>
    </row>
    <row r="12" spans="1:4" x14ac:dyDescent="0.25">
      <c r="A12" t="s">
        <v>3</v>
      </c>
      <c r="B12" s="3">
        <f>MEDIAN(B2:B8)</f>
        <v>93300</v>
      </c>
    </row>
    <row r="13" spans="1:4" x14ac:dyDescent="0.25">
      <c r="A13" t="s">
        <v>4</v>
      </c>
      <c r="B13" s="3">
        <f>MAX(B2:B8)</f>
        <v>108500</v>
      </c>
    </row>
    <row r="14" spans="1:4" x14ac:dyDescent="0.25">
      <c r="A14" t="s">
        <v>5</v>
      </c>
      <c r="B14" s="3">
        <f>MIN(B2:B8)</f>
        <v>87600</v>
      </c>
    </row>
    <row r="15" spans="1:4" x14ac:dyDescent="0.25">
      <c r="A15" t="s">
        <v>6</v>
      </c>
      <c r="B15">
        <f>STDEVA(B2:B8)</f>
        <v>8137.5086862655717</v>
      </c>
    </row>
    <row r="16" spans="1:4" x14ac:dyDescent="0.25">
      <c r="A16" t="s">
        <v>7</v>
      </c>
      <c r="B16">
        <f>CORREL(A2:A8,B2:B8)</f>
        <v>0.89408221176683922</v>
      </c>
      <c r="D16" t="s">
        <v>8</v>
      </c>
    </row>
    <row r="17" spans="1:2" x14ac:dyDescent="0.25">
      <c r="A17" t="s">
        <v>9</v>
      </c>
      <c r="B17" s="3">
        <f>SLOPE(B2:B8,A2:A8)</f>
        <v>77.59093173891381</v>
      </c>
    </row>
    <row r="18" spans="1:2" x14ac:dyDescent="0.25">
      <c r="A18" t="s">
        <v>10</v>
      </c>
      <c r="B18" s="3">
        <f>INTERCEPT(B2:B8,A2:A8)</f>
        <v>-47159.990034877948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Amao</dc:creator>
  <cp:lastModifiedBy>Taiwo Amao</cp:lastModifiedBy>
  <dcterms:created xsi:type="dcterms:W3CDTF">2024-02-05T00:46:45Z</dcterms:created>
  <dcterms:modified xsi:type="dcterms:W3CDTF">2024-02-05T17:15:51Z</dcterms:modified>
</cp:coreProperties>
</file>